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135" windowHeight="8130" activeTab="2"/>
  </bookViews>
  <sheets>
    <sheet name="Finance &amp; Accounting Head" sheetId="4" r:id="rId1"/>
    <sheet name="AO" sheetId="1" r:id="rId2"/>
    <sheet name="FO" sheetId="2" r:id="rId3"/>
    <sheet name="Cashier " sheetId="3" r:id="rId4"/>
    <sheet name="NSA" sheetId="5" r:id="rId5"/>
    <sheet name="PGA" sheetId="6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____________PTK1">'[1]Daftar Jabatan'!$C$32:$O$437</definedName>
    <definedName name="_____________PTK12">'[1]Daftar Jabatan'!$C$7:$M$27</definedName>
    <definedName name="____________PTK1">'[2]Daftar Jabatan'!$C$32:$O$437</definedName>
    <definedName name="____________PTK12">'[2]Daftar Jabatan'!$C$7:$M$27</definedName>
    <definedName name="___________PTK1" localSheetId="1">'[3]Daftar Jabatan'!$C$32:$O$437</definedName>
    <definedName name="___________PTK1" localSheetId="3">'[3]Daftar Jabatan'!$C$32:$O$437</definedName>
    <definedName name="___________PTK1" localSheetId="0">'[3]Daftar Jabatan'!$C$32:$O$437</definedName>
    <definedName name="___________PTK1" localSheetId="2">'[3]Daftar Jabatan'!$C$32:$O$437</definedName>
    <definedName name="___________PTK1">'[3]Daftar Jabatan'!$C$32:$O$437</definedName>
    <definedName name="___________PTK12" localSheetId="1">'[3]Daftar Jabatan'!$C$7:$M$27</definedName>
    <definedName name="___________PTK12" localSheetId="3">'[3]Daftar Jabatan'!$C$7:$M$27</definedName>
    <definedName name="___________PTK12" localSheetId="0">'[3]Daftar Jabatan'!$C$7:$M$27</definedName>
    <definedName name="___________PTK12" localSheetId="2">'[3]Daftar Jabatan'!$C$7:$M$27</definedName>
    <definedName name="___________PTK12">'[3]Daftar Jabatan'!$C$7:$M$27</definedName>
    <definedName name="__________PTK1" localSheetId="1">'[3]Daftar Jabatan'!$C$32:$O$437</definedName>
    <definedName name="__________PTK1" localSheetId="3">'[3]Daftar Jabatan'!$C$32:$O$437</definedName>
    <definedName name="__________PTK1" localSheetId="0">'[3]Daftar Jabatan'!$C$32:$O$437</definedName>
    <definedName name="__________PTK1" localSheetId="2">'[3]Daftar Jabatan'!$C$32:$O$437</definedName>
    <definedName name="__________PTK1">'[3]Daftar Jabatan'!$C$32:$O$437</definedName>
    <definedName name="__________PTK12" localSheetId="1">'[3]Daftar Jabatan'!$C$7:$M$27</definedName>
    <definedName name="__________PTK12" localSheetId="3">'[3]Daftar Jabatan'!$C$7:$M$27</definedName>
    <definedName name="__________PTK12" localSheetId="0">'[3]Daftar Jabatan'!$C$7:$M$27</definedName>
    <definedName name="__________PTK12" localSheetId="2">'[3]Daftar Jabatan'!$C$7:$M$27</definedName>
    <definedName name="__________PTK12">'[3]Daftar Jabatan'!$C$7:$M$27</definedName>
    <definedName name="_________PTK1" localSheetId="1">'[3]Daftar Jabatan'!$C$32:$O$437</definedName>
    <definedName name="_________PTK1" localSheetId="3">'[3]Daftar Jabatan'!$C$32:$O$437</definedName>
    <definedName name="_________PTK1" localSheetId="0">'[3]Daftar Jabatan'!$C$32:$O$437</definedName>
    <definedName name="_________PTK1" localSheetId="2">'[3]Daftar Jabatan'!$C$32:$O$437</definedName>
    <definedName name="_________PTK1">'[3]Daftar Jabatan'!$C$32:$O$437</definedName>
    <definedName name="_________PTK12" localSheetId="1">'[3]Daftar Jabatan'!$C$7:$M$27</definedName>
    <definedName name="_________PTK12" localSheetId="3">'[3]Daftar Jabatan'!$C$7:$M$27</definedName>
    <definedName name="_________PTK12" localSheetId="0">'[3]Daftar Jabatan'!$C$7:$M$27</definedName>
    <definedName name="_________PTK12" localSheetId="2">'[3]Daftar Jabatan'!$C$7:$M$27</definedName>
    <definedName name="_________PTK12">'[3]Daftar Jabatan'!$C$7:$M$27</definedName>
    <definedName name="________PTK1" localSheetId="1">'[3]Daftar Jabatan'!$C$32:$O$437</definedName>
    <definedName name="________PTK1" localSheetId="3">'[3]Daftar Jabatan'!$C$32:$O$437</definedName>
    <definedName name="________PTK1" localSheetId="0">'[3]Daftar Jabatan'!$C$32:$O$437</definedName>
    <definedName name="________PTK1" localSheetId="2">'[3]Daftar Jabatan'!$C$32:$O$437</definedName>
    <definedName name="________PTK1">'[3]Daftar Jabatan'!$C$32:$O$437</definedName>
    <definedName name="________PTK12" localSheetId="1">'[3]Daftar Jabatan'!$C$7:$M$27</definedName>
    <definedName name="________PTK12" localSheetId="3">'[3]Daftar Jabatan'!$C$7:$M$27</definedName>
    <definedName name="________PTK12" localSheetId="0">'[3]Daftar Jabatan'!$C$7:$M$27</definedName>
    <definedName name="________PTK12" localSheetId="2">'[3]Daftar Jabatan'!$C$7:$M$27</definedName>
    <definedName name="________PTK12">'[3]Daftar Jabatan'!$C$7:$M$27</definedName>
    <definedName name="_______PTK1" localSheetId="1">'[3]Daftar Jabatan'!$C$32:$O$437</definedName>
    <definedName name="_______PTK1" localSheetId="3">'[3]Daftar Jabatan'!$C$32:$O$437</definedName>
    <definedName name="_______PTK1" localSheetId="0">'[3]Daftar Jabatan'!$C$32:$O$437</definedName>
    <definedName name="_______PTK1" localSheetId="2">'[3]Daftar Jabatan'!$C$32:$O$437</definedName>
    <definedName name="_______PTK1">'[3]Daftar Jabatan'!$C$32:$O$437</definedName>
    <definedName name="_______PTK12" localSheetId="1">'[3]Daftar Jabatan'!$C$7:$M$27</definedName>
    <definedName name="_______PTK12" localSheetId="3">'[3]Daftar Jabatan'!$C$7:$M$27</definedName>
    <definedName name="_______PTK12" localSheetId="0">'[3]Daftar Jabatan'!$C$7:$M$27</definedName>
    <definedName name="_______PTK12" localSheetId="2">'[3]Daftar Jabatan'!$C$7:$M$27</definedName>
    <definedName name="_______PTK12">'[3]Daftar Jabatan'!$C$7:$M$27</definedName>
    <definedName name="______PTK1" localSheetId="1">'[3]Daftar Jabatan'!$C$32:$O$437</definedName>
    <definedName name="______PTK1" localSheetId="3">'[3]Daftar Jabatan'!$C$32:$O$437</definedName>
    <definedName name="______PTK1" localSheetId="0">'[3]Daftar Jabatan'!$C$32:$O$437</definedName>
    <definedName name="______PTK1" localSheetId="2">'[3]Daftar Jabatan'!$C$32:$O$437</definedName>
    <definedName name="______PTK1">'[3]Daftar Jabatan'!$C$32:$O$437</definedName>
    <definedName name="______PTK12" localSheetId="1">'[3]Daftar Jabatan'!$C$7:$M$27</definedName>
    <definedName name="______PTK12" localSheetId="3">'[3]Daftar Jabatan'!$C$7:$M$27</definedName>
    <definedName name="______PTK12" localSheetId="0">'[3]Daftar Jabatan'!$C$7:$M$27</definedName>
    <definedName name="______PTK12" localSheetId="2">'[3]Daftar Jabatan'!$C$7:$M$27</definedName>
    <definedName name="______PTK12">'[3]Daftar Jabatan'!$C$7:$M$27</definedName>
    <definedName name="_____PTK1" localSheetId="1">'[3]Daftar Jabatan'!$C$32:$O$437</definedName>
    <definedName name="_____PTK1" localSheetId="3">'[3]Daftar Jabatan'!$C$32:$O$437</definedName>
    <definedName name="_____PTK1" localSheetId="0">'[3]Daftar Jabatan'!$C$32:$O$437</definedName>
    <definedName name="_____PTK1" localSheetId="2">'[3]Daftar Jabatan'!$C$32:$O$437</definedName>
    <definedName name="_____PTK1">'[3]Daftar Jabatan'!$C$32:$O$437</definedName>
    <definedName name="_____PTK12" localSheetId="1">'[3]Daftar Jabatan'!$C$7:$M$27</definedName>
    <definedName name="_____PTK12" localSheetId="3">'[3]Daftar Jabatan'!$C$7:$M$27</definedName>
    <definedName name="_____PTK12" localSheetId="0">'[3]Daftar Jabatan'!$C$7:$M$27</definedName>
    <definedName name="_____PTK12" localSheetId="2">'[3]Daftar Jabatan'!$C$7:$M$27</definedName>
    <definedName name="_____PTK12">'[3]Daftar Jabatan'!$C$7:$M$27</definedName>
    <definedName name="____PTK1" localSheetId="1">'[3]Daftar Jabatan'!$C$32:$O$437</definedName>
    <definedName name="____PTK1" localSheetId="3">'[3]Daftar Jabatan'!$C$32:$O$437</definedName>
    <definedName name="____PTK1" localSheetId="0">'[3]Daftar Jabatan'!$C$32:$O$437</definedName>
    <definedName name="____PTK1" localSheetId="2">'[3]Daftar Jabatan'!$C$32:$O$437</definedName>
    <definedName name="____PTK1">'[3]Daftar Jabatan'!$C$32:$O$437</definedName>
    <definedName name="____PTK12" localSheetId="1">'[3]Daftar Jabatan'!$C$7:$M$27</definedName>
    <definedName name="____PTK12" localSheetId="3">'[3]Daftar Jabatan'!$C$7:$M$27</definedName>
    <definedName name="____PTK12" localSheetId="0">'[3]Daftar Jabatan'!$C$7:$M$27</definedName>
    <definedName name="____PTK12" localSheetId="2">'[3]Daftar Jabatan'!$C$7:$M$27</definedName>
    <definedName name="____PTK12">'[3]Daftar Jabatan'!$C$7:$M$27</definedName>
    <definedName name="___PTK1">'[2]Daftar Jabatan'!$C$32:$O$437</definedName>
    <definedName name="___PTK12">'[2]Daftar Jabatan'!$C$7:$M$27</definedName>
    <definedName name="__PTK1" localSheetId="1">'[3]Daftar Jabatan'!$C$32:$O$437</definedName>
    <definedName name="__PTK1" localSheetId="3">'[3]Daftar Jabatan'!$C$32:$O$437</definedName>
    <definedName name="__PTK1" localSheetId="0">'[3]Daftar Jabatan'!$C$32:$O$437</definedName>
    <definedName name="__PTK1" localSheetId="2">'[3]Daftar Jabatan'!$C$32:$O$437</definedName>
    <definedName name="__PTK1">'[3]Daftar Jabatan'!$C$32:$O$437</definedName>
    <definedName name="__PTK12" localSheetId="1">'[3]Daftar Jabatan'!$C$7:$M$27</definedName>
    <definedName name="__PTK12" localSheetId="3">'[3]Daftar Jabatan'!$C$7:$M$27</definedName>
    <definedName name="__PTK12" localSheetId="0">'[3]Daftar Jabatan'!$C$7:$M$27</definedName>
    <definedName name="__PTK12" localSheetId="2">'[3]Daftar Jabatan'!$C$7:$M$27</definedName>
    <definedName name="__PTK12">'[3]Daftar Jabatan'!$C$7:$M$27</definedName>
    <definedName name="_PTK1" localSheetId="1">'[2]Daftar Jabatan'!$C$32:$O$437</definedName>
    <definedName name="_PTK1" localSheetId="3">'[2]Daftar Jabatan'!$C$32:$O$437</definedName>
    <definedName name="_PTK1" localSheetId="0">'[2]Daftar Jabatan'!$C$32:$O$437</definedName>
    <definedName name="_PTK1" localSheetId="2">'[2]Daftar Jabatan'!$C$32:$O$437</definedName>
    <definedName name="_PTK1">'[3]Daftar Jabatan'!$C$32:$O$437</definedName>
    <definedName name="_PTK12" localSheetId="1">'[2]Daftar Jabatan'!$C$7:$M$27</definedName>
    <definedName name="_PTK12" localSheetId="3">'[2]Daftar Jabatan'!$C$7:$M$27</definedName>
    <definedName name="_PTK12" localSheetId="0">'[2]Daftar Jabatan'!$C$7:$M$27</definedName>
    <definedName name="_PTK12" localSheetId="2">'[2]Daftar Jabatan'!$C$7:$M$27</definedName>
    <definedName name="_PTK12">'[3]Daftar Jabatan'!$C$7:$M$27</definedName>
    <definedName name="_PTK2">'[3]Daftar Jabatan'!$C$32:$O$437</definedName>
    <definedName name="a">#REF!</definedName>
    <definedName name="Detail" localSheetId="1">#REF!</definedName>
    <definedName name="Detail" localSheetId="3">#REF!</definedName>
    <definedName name="Detail" localSheetId="0">#REF!</definedName>
    <definedName name="Detail" localSheetId="2">#REF!</definedName>
    <definedName name="Detail">#REF!</definedName>
    <definedName name="detail1" localSheetId="1">#REF!</definedName>
    <definedName name="detail1" localSheetId="3">#REF!</definedName>
    <definedName name="detail1" localSheetId="0">#REF!</definedName>
    <definedName name="detail1" localSheetId="2">#REF!</definedName>
    <definedName name="detail1">#REF!</definedName>
    <definedName name="een" localSheetId="1">#REF!</definedName>
    <definedName name="een" localSheetId="3">#REF!</definedName>
    <definedName name="een" localSheetId="0">#REF!</definedName>
    <definedName name="een" localSheetId="2">#REF!</definedName>
    <definedName name="een">#REF!</definedName>
    <definedName name="Frangky">#REF!</definedName>
    <definedName name="hanny">#REF!</definedName>
    <definedName name="Jabatan" localSheetId="1">#REF!</definedName>
    <definedName name="Jabatan" localSheetId="3">#REF!</definedName>
    <definedName name="Jabatan" localSheetId="0">#REF!</definedName>
    <definedName name="Jabatan" localSheetId="2">#REF!</definedName>
    <definedName name="Jabatan" localSheetId="4">'[4]Db Gol-Jabatan'!$E$28:$E$140</definedName>
    <definedName name="Jabatan">#REF!</definedName>
    <definedName name="Jabatan1" localSheetId="1">#REF!</definedName>
    <definedName name="Jabatan1" localSheetId="3">#REF!</definedName>
    <definedName name="Jabatan1" localSheetId="0">#REF!</definedName>
    <definedName name="Jabatan1" localSheetId="2">#REF!</definedName>
    <definedName name="Jabatan1">#REF!</definedName>
    <definedName name="jabatan10" localSheetId="1">#REF!</definedName>
    <definedName name="jabatan10" localSheetId="3">#REF!</definedName>
    <definedName name="jabatan10" localSheetId="0">#REF!</definedName>
    <definedName name="jabatan10" localSheetId="2">#REF!</definedName>
    <definedName name="jabatan10">#REF!</definedName>
    <definedName name="Jabatan2" localSheetId="1">#REF!</definedName>
    <definedName name="Jabatan2" localSheetId="3">#REF!</definedName>
    <definedName name="Jabatan2" localSheetId="0">#REF!</definedName>
    <definedName name="Jabatan2" localSheetId="2">#REF!</definedName>
    <definedName name="Jabatan2">#REF!</definedName>
    <definedName name="Jabatan3">[5]Database!$C$32:$M$408</definedName>
    <definedName name="Jabatan4" localSheetId="1">#REF!</definedName>
    <definedName name="Jabatan4" localSheetId="3">#REF!</definedName>
    <definedName name="Jabatan4" localSheetId="0">#REF!</definedName>
    <definedName name="Jabatan4" localSheetId="2">#REF!</definedName>
    <definedName name="Jabatan4">#REF!</definedName>
    <definedName name="jabatan5">#REF!</definedName>
    <definedName name="jj">#REF!</definedName>
    <definedName name="ns">#REF!</definedName>
    <definedName name="_xlnm.Print_Area" localSheetId="1">AO!$A$1:$AK$194</definedName>
    <definedName name="_xlnm.Print_Area" localSheetId="3">'Cashier '!$A$1:$AK$146</definedName>
    <definedName name="_xlnm.Print_Area" localSheetId="0">'Finance &amp; Accounting Head'!$A$1:$AK$230</definedName>
    <definedName name="_xlnm.Print_Area" localSheetId="2">FO!$A$1:$AL$75</definedName>
    <definedName name="Rank" localSheetId="1">#REF!</definedName>
    <definedName name="Rank" localSheetId="3">#REF!</definedName>
    <definedName name="Rank" localSheetId="0">#REF!</definedName>
    <definedName name="Rank" localSheetId="2">#REF!</definedName>
    <definedName name="Rank">#REF!</definedName>
    <definedName name="Standar" localSheetId="1">#REF!</definedName>
    <definedName name="Standar" localSheetId="3">#REF!</definedName>
    <definedName name="Standar" localSheetId="0">#REF!</definedName>
    <definedName name="Standar" localSheetId="2">#REF!</definedName>
    <definedName name="Standar">#REF!</definedName>
  </definedNames>
  <calcPr calcId="144525"/>
</workbook>
</file>

<file path=xl/calcChain.xml><?xml version="1.0" encoding="utf-8"?>
<calcChain xmlns="http://schemas.openxmlformats.org/spreadsheetml/2006/main">
  <c r="Z261" i="6" l="1"/>
  <c r="V261" i="6"/>
  <c r="AI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72" i="6" s="1"/>
  <c r="L7" i="6"/>
  <c r="Q71" i="5"/>
  <c r="AI71" i="5"/>
  <c r="B207" i="4"/>
  <c r="B79" i="4"/>
  <c r="V77" i="4"/>
  <c r="AI76" i="4"/>
  <c r="Q76" i="4"/>
  <c r="AI75" i="4"/>
  <c r="Q75" i="4"/>
  <c r="AI74" i="4"/>
  <c r="Q74" i="4"/>
  <c r="AI73" i="4"/>
  <c r="Q73" i="4"/>
  <c r="AI72" i="4"/>
  <c r="Q72" i="4"/>
  <c r="AI71" i="4"/>
  <c r="Q71" i="4"/>
  <c r="AI70" i="4"/>
  <c r="Q70" i="4"/>
  <c r="AI69" i="4"/>
  <c r="Q69" i="4"/>
  <c r="AI68" i="4"/>
  <c r="Q68" i="4"/>
  <c r="AI67" i="4"/>
  <c r="Q67" i="4"/>
  <c r="AI66" i="4"/>
  <c r="Q66" i="4"/>
  <c r="AI65" i="4"/>
  <c r="Q65" i="4"/>
  <c r="AI64" i="4"/>
  <c r="Q64" i="4"/>
  <c r="AI63" i="4"/>
  <c r="Q63" i="4"/>
  <c r="AI62" i="4"/>
  <c r="Q62" i="4"/>
  <c r="AI61" i="4"/>
  <c r="AI77" i="4" s="1"/>
  <c r="T78" i="4" s="1"/>
  <c r="Q61" i="4"/>
  <c r="Q77" i="4"/>
  <c r="L7" i="4"/>
  <c r="B121" i="3"/>
  <c r="B72" i="3"/>
  <c r="V70" i="3"/>
  <c r="AI69" i="3"/>
  <c r="Q69" i="3"/>
  <c r="AI68" i="3"/>
  <c r="Q68" i="3"/>
  <c r="AI67" i="3"/>
  <c r="Q67" i="3"/>
  <c r="AI66" i="3"/>
  <c r="Q66" i="3"/>
  <c r="AI65" i="3"/>
  <c r="Q65" i="3"/>
  <c r="AI64" i="3"/>
  <c r="Q64" i="3"/>
  <c r="AI63" i="3"/>
  <c r="Q63" i="3"/>
  <c r="AI62" i="3"/>
  <c r="Q62" i="3"/>
  <c r="AI61" i="3"/>
  <c r="Q61" i="3"/>
  <c r="AI60" i="3"/>
  <c r="Q60" i="3"/>
  <c r="AI59" i="3"/>
  <c r="Q59" i="3"/>
  <c r="AI58" i="3"/>
  <c r="Q58" i="3"/>
  <c r="AI57" i="3"/>
  <c r="Q57" i="3"/>
  <c r="AI56" i="3"/>
  <c r="Q56" i="3"/>
  <c r="AI55" i="3"/>
  <c r="Q55" i="3"/>
  <c r="AI54" i="3"/>
  <c r="AI70" i="3"/>
  <c r="T71" i="3" s="1"/>
  <c r="Q54" i="3"/>
  <c r="Q70" i="3" s="1"/>
  <c r="L7" i="3"/>
  <c r="L6" i="2"/>
  <c r="B147" i="1"/>
  <c r="B71" i="1"/>
  <c r="V69" i="1"/>
  <c r="AI68" i="1"/>
  <c r="Q68" i="1"/>
  <c r="AI67" i="1"/>
  <c r="Q67" i="1"/>
  <c r="AI66" i="1"/>
  <c r="Q66" i="1"/>
  <c r="AI65" i="1"/>
  <c r="Q65" i="1"/>
  <c r="AI64" i="1"/>
  <c r="Q64" i="1"/>
  <c r="AI63" i="1"/>
  <c r="Q63" i="1"/>
  <c r="AI62" i="1"/>
  <c r="Q62" i="1"/>
  <c r="AI61" i="1"/>
  <c r="Q61" i="1"/>
  <c r="AI60" i="1"/>
  <c r="Q60" i="1"/>
  <c r="AI59" i="1"/>
  <c r="Q59" i="1"/>
  <c r="AI58" i="1"/>
  <c r="Q58" i="1"/>
  <c r="AI57" i="1"/>
  <c r="Q57" i="1"/>
  <c r="AI56" i="1"/>
  <c r="Q56" i="1"/>
  <c r="AI55" i="1"/>
  <c r="Q55" i="1"/>
  <c r="AI54" i="1"/>
  <c r="Q54" i="1"/>
  <c r="AI53" i="1"/>
  <c r="AI69" i="1"/>
  <c r="T70" i="1" s="1"/>
  <c r="Q53" i="1"/>
  <c r="Q69" i="1" s="1"/>
  <c r="L7" i="1"/>
</calcChain>
</file>

<file path=xl/comments1.xml><?xml version="1.0" encoding="utf-8"?>
<comments xmlns="http://schemas.openxmlformats.org/spreadsheetml/2006/main">
  <authors>
    <author xml:space="preserve"> </author>
  </authors>
  <commentList>
    <comment ref="B107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Accounting Knowledge,
</t>
        </r>
      </text>
    </comment>
    <comment ref="B137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Tax Knowledge</t>
        </r>
      </text>
    </comment>
  </commentList>
</comments>
</file>

<file path=xl/sharedStrings.xml><?xml version="1.0" encoding="utf-8"?>
<sst xmlns="http://schemas.openxmlformats.org/spreadsheetml/2006/main" count="2502" uniqueCount="1119">
  <si>
    <t>FORM JOB DESCRIPTION</t>
  </si>
  <si>
    <t>Job Description 2007</t>
  </si>
  <si>
    <t>INDOMOBIL NISSAN - RENAULT</t>
  </si>
  <si>
    <t>Nama Jabatan</t>
  </si>
  <si>
    <t>:</t>
  </si>
  <si>
    <t>Accounting Officer</t>
  </si>
  <si>
    <t>Kode Jabatan</t>
  </si>
  <si>
    <t>817-07-1</t>
  </si>
  <si>
    <t>Tujuan Jabatan</t>
  </si>
  <si>
    <t>Spesifikasi Jabatan (Job Specification)</t>
  </si>
  <si>
    <t>Divisi / Departemen</t>
  </si>
  <si>
    <t>Finance &amp; Accounting</t>
  </si>
  <si>
    <t>Bentuk Hubungan Kerja</t>
  </si>
  <si>
    <t>Atasan Langsung (Struktural)</t>
  </si>
  <si>
    <t>Finance &amp; Accounting Head</t>
  </si>
  <si>
    <t>-</t>
  </si>
  <si>
    <t>Memberi laporan</t>
  </si>
  <si>
    <t>Meminta persetujuan</t>
  </si>
  <si>
    <t>Atasan Tdk Langsung (Fungsional)</t>
  </si>
  <si>
    <t>Bawahan Langsung (Struktural)</t>
  </si>
  <si>
    <t>1.</t>
  </si>
  <si>
    <t>2.</t>
  </si>
  <si>
    <t>3.</t>
  </si>
  <si>
    <t>Bawahan Tdk Langsung (Fungsional)</t>
  </si>
  <si>
    <t>Struktur Organisasi Jabatan</t>
  </si>
  <si>
    <t>Pihak Lain</t>
  </si>
  <si>
    <t>Department</t>
  </si>
  <si>
    <t>Section</t>
  </si>
  <si>
    <t>Staff</t>
  </si>
  <si>
    <t>Kolegial</t>
  </si>
  <si>
    <t>Sales Admin</t>
  </si>
  <si>
    <t>Memperoleh data accrual,Penjualan Unit, BBN,</t>
  </si>
  <si>
    <t>aksesoris</t>
  </si>
  <si>
    <t>Treasury</t>
  </si>
  <si>
    <t>Menerima voucher bank keluar dan terima</t>
  </si>
  <si>
    <t>MIS-IT</t>
  </si>
  <si>
    <t>Memberikan program bulanan</t>
  </si>
  <si>
    <t>WS</t>
  </si>
  <si>
    <t>Memperoleh data penjualan WS, insentif ws</t>
  </si>
  <si>
    <t xml:space="preserve">- </t>
  </si>
  <si>
    <t>Tax</t>
  </si>
  <si>
    <t>Memperoleh data pembayaran pajak dan pajak</t>
  </si>
  <si>
    <t>terutang</t>
  </si>
  <si>
    <t>Internal Audit</t>
  </si>
  <si>
    <t>Menyediakan data pemeriksaan Internal Audit</t>
  </si>
  <si>
    <t>Eksternal</t>
  </si>
  <si>
    <t>Supplier</t>
  </si>
  <si>
    <t xml:space="preserve">Terima tagihan </t>
  </si>
  <si>
    <t>Legenda :</t>
  </si>
  <si>
    <t>Auditor Eksternal</t>
  </si>
  <si>
    <t>Menyiapkan data pemeriksaan tahunan</t>
  </si>
  <si>
    <t>=</t>
  </si>
  <si>
    <t>langsung (struktural)</t>
  </si>
  <si>
    <t>tidak langsung (fungsional)</t>
  </si>
  <si>
    <t>tempo</t>
  </si>
  <si>
    <t>Persyaratan Jabatan (Job Requirement)</t>
  </si>
  <si>
    <t>Pendidikan</t>
  </si>
  <si>
    <t>S1 Akutansi</t>
  </si>
  <si>
    <t>Persyaratan Khusus</t>
  </si>
  <si>
    <t>Teliti</t>
  </si>
  <si>
    <t>Pajak</t>
  </si>
  <si>
    <t>Usia</t>
  </si>
  <si>
    <t>22-28 tahun</t>
  </si>
  <si>
    <t>Jenis kelamin</t>
  </si>
  <si>
    <t>Laki-Laki/Perempuan</t>
  </si>
  <si>
    <t>Perlengkapan Kerja</t>
  </si>
  <si>
    <t>Komputer</t>
  </si>
  <si>
    <t>Pengalaman Kerja</t>
  </si>
  <si>
    <t>1-3 tahun</t>
  </si>
  <si>
    <t>ATK</t>
  </si>
  <si>
    <t>Keterampilan Bahasa Asing &amp; Komputer</t>
  </si>
  <si>
    <t>Bahasa Inggris (BDTB: BCBC)</t>
  </si>
  <si>
    <t>Printer &amp; Facsimile</t>
  </si>
  <si>
    <t>MS Office</t>
  </si>
  <si>
    <t>Telepon</t>
  </si>
  <si>
    <t>Internet</t>
  </si>
  <si>
    <t>Nilai Jabatan (Job Value)</t>
  </si>
  <si>
    <t>No</t>
  </si>
  <si>
    <t xml:space="preserve">Aspek Soft </t>
  </si>
  <si>
    <t>Level</t>
  </si>
  <si>
    <t>Skala</t>
  </si>
  <si>
    <t>Nilai</t>
  </si>
  <si>
    <t>Aspek Hard/</t>
  </si>
  <si>
    <t>Skala (0-5)</t>
  </si>
  <si>
    <t>Competence</t>
  </si>
  <si>
    <t>(1-5)</t>
  </si>
  <si>
    <t>Technical Competence</t>
  </si>
  <si>
    <t>(0-5)</t>
  </si>
  <si>
    <t>Achievement Oriented</t>
  </si>
  <si>
    <t>Tax Knowledge</t>
  </si>
  <si>
    <t>Continuous Improvement</t>
  </si>
  <si>
    <t>Administration skill</t>
  </si>
  <si>
    <t>Initiative</t>
  </si>
  <si>
    <t>Accounting Skill</t>
  </si>
  <si>
    <t>4.</t>
  </si>
  <si>
    <t>Analytical Thinking</t>
  </si>
  <si>
    <t>5.</t>
  </si>
  <si>
    <t>Integrity</t>
  </si>
  <si>
    <t>6.</t>
  </si>
  <si>
    <t>Quality Mindset</t>
  </si>
  <si>
    <t>7.</t>
  </si>
  <si>
    <t>Teamwork</t>
  </si>
  <si>
    <t>8.</t>
  </si>
  <si>
    <t>Flexibility</t>
  </si>
  <si>
    <t>9.</t>
  </si>
  <si>
    <t>Planning</t>
  </si>
  <si>
    <t>10.</t>
  </si>
  <si>
    <t>Organizing</t>
  </si>
  <si>
    <t>11.</t>
  </si>
  <si>
    <t>Team Leadership</t>
  </si>
  <si>
    <t>12.</t>
  </si>
  <si>
    <t>Communication</t>
  </si>
  <si>
    <t>13.</t>
  </si>
  <si>
    <t>Developing Others</t>
  </si>
  <si>
    <t>14.</t>
  </si>
  <si>
    <t>Controlling</t>
  </si>
  <si>
    <t>15.</t>
  </si>
  <si>
    <t>Customer Service Orientation</t>
  </si>
  <si>
    <t>16.</t>
  </si>
  <si>
    <t>Relationship Building</t>
  </si>
  <si>
    <t>Bobot :</t>
  </si>
  <si>
    <t>Nilai Soft Competency :</t>
  </si>
  <si>
    <t>Nilai Hard Competency :</t>
  </si>
  <si>
    <t>Nilai Kombinasi (Nilai Akhir) :</t>
  </si>
  <si>
    <t>Tanggung Jawab Jabatan</t>
  </si>
  <si>
    <t>Wewenang</t>
  </si>
  <si>
    <t>Melakukan kegiatan administrasi  pembukuan transaksi keuangan dan penyusunan laporan keuangan cabang agar sesuai dengan standar akuntansi yang berlaku di perusahaan</t>
  </si>
  <si>
    <t xml:space="preserve">Memastikan kelengkapan dan keakuratan </t>
  </si>
  <si>
    <t>Menolak untuk memproses lebih</t>
  </si>
  <si>
    <t>data entry transaksi keuangan</t>
  </si>
  <si>
    <t xml:space="preserve"> lanjut BBT &amp; BBK jika tidak lengkap </t>
  </si>
  <si>
    <t>Memastikan kelengkapan dan keakuratan</t>
  </si>
  <si>
    <t>atau salah faktur</t>
  </si>
  <si>
    <t>laporan keuangan cabang</t>
  </si>
  <si>
    <t xml:space="preserve">Menolak tagihan yang dokumennnya </t>
  </si>
  <si>
    <t xml:space="preserve">Memastikan proses filing dokumen </t>
  </si>
  <si>
    <t>tidak lengkap atau tidak absah</t>
  </si>
  <si>
    <t>berjalan dengan baik</t>
  </si>
  <si>
    <t>Tugas Utama</t>
  </si>
  <si>
    <t>Deskripsi</t>
  </si>
  <si>
    <t>Key Performance Indicator (KPI)</t>
  </si>
  <si>
    <t xml:space="preserve">Membuat laporan hutang </t>
  </si>
  <si>
    <t>a.</t>
  </si>
  <si>
    <t xml:space="preserve">Mencatat Pembebanan Hutang Dagang </t>
  </si>
  <si>
    <t>Laporan hutang dagang tercetak</t>
  </si>
  <si>
    <t>dagang</t>
  </si>
  <si>
    <t>b.</t>
  </si>
  <si>
    <t>Memasukkan Data Pembayaran Hutang Dagang</t>
  </si>
  <si>
    <t>lengkap,akurat dan tepat waktu</t>
  </si>
  <si>
    <t>c.</t>
  </si>
  <si>
    <t>Membuat Laporan Hutang Dagang</t>
  </si>
  <si>
    <t>Laporan keuangan dan</t>
  </si>
  <si>
    <t>Membuat jurnal accrual &amp; memastikan transaksi telah</t>
  </si>
  <si>
    <t>Laporan keuangan lengkap, akurat</t>
  </si>
  <si>
    <t>perinciannya</t>
  </si>
  <si>
    <t>sesuai dengan klasifikasinya</t>
  </si>
  <si>
    <t>dan tepat waktu</t>
  </si>
  <si>
    <t>Menyusun laporan keuangan dan perinciannya</t>
  </si>
  <si>
    <t>Laporan perpajakan</t>
  </si>
  <si>
    <t>Membuat bukti potong PPH dan SSP PPH dan PPN</t>
  </si>
  <si>
    <t>Laporan perpajakan lengkap, akurat</t>
  </si>
  <si>
    <t>Membuat SPT masa PPH dan melaporkannya ke KPP</t>
  </si>
  <si>
    <t>Membuat SPT Masa PPN dan melaporkannya Ke KPP</t>
  </si>
  <si>
    <t>d.</t>
  </si>
  <si>
    <t>Membuat Rekonsiliasi PPH, PPN, Omset, Ekualisasi Biaya</t>
  </si>
  <si>
    <t>Kode perkiraan di komputer</t>
  </si>
  <si>
    <t>Menambah dan merevisi kode perkiraan di komputer</t>
  </si>
  <si>
    <t>Input kode pekiraan</t>
  </si>
  <si>
    <t>Rekapitulasi export bulanan</t>
  </si>
  <si>
    <t>Membuat rekapitulasi export bulanan</t>
  </si>
  <si>
    <t xml:space="preserve">Rekapitulasi export bulanan telah </t>
  </si>
  <si>
    <t>Melakukan back up data keuangan softcopy bulanan</t>
  </si>
  <si>
    <t>dibuat</t>
  </si>
  <si>
    <t>Melakukan jurnal atas setiap tran-</t>
  </si>
  <si>
    <t>Memberikan nomor account yg tepat untuk setiap transaksi</t>
  </si>
  <si>
    <t>Keakuratan dalam pembagian</t>
  </si>
  <si>
    <t>saksi yang terjadi (bukti memo,</t>
  </si>
  <si>
    <t>Menginput jurnal tersebut ke aplikasi GL setelah diotorisasi</t>
  </si>
  <si>
    <t>no account dan sistem filing yang</t>
  </si>
  <si>
    <t>BKK, BBT, BBK, dll)</t>
  </si>
  <si>
    <t>oleh FAD Section Head</t>
  </si>
  <si>
    <t>rapi</t>
  </si>
  <si>
    <t>Mem-file setiap jurnal tersebut sesuai dengan kodenya.</t>
  </si>
  <si>
    <t xml:space="preserve">Membuat jurnal voucher hutang </t>
  </si>
  <si>
    <t>Membuat jurnal voucher sesuai dengan jumlah tagihan dan</t>
  </si>
  <si>
    <t>Faktur dapat diproses dan diba-</t>
  </si>
  <si>
    <t>dagang.</t>
  </si>
  <si>
    <t>menetapkan nomor account yg tepat untuk setiap transaksi</t>
  </si>
  <si>
    <t>yarkan tepat waktu</t>
  </si>
  <si>
    <t>Memeriksa kelengkapan dokumen yang berupa faktur asli,</t>
  </si>
  <si>
    <t>PO asli, PP asli, dan BPB asli.</t>
  </si>
  <si>
    <t>Menginput BTT, BK, ND, NK ke aplikasi komputer.</t>
  </si>
  <si>
    <t>Mengecek pelunasan-pelunasan dari hutang yang ada.</t>
  </si>
  <si>
    <t>Membuat laporan penyusutan ak-</t>
  </si>
  <si>
    <t>Membuat perhitungan pembebanan biaya per bulan.</t>
  </si>
  <si>
    <t>Laporan penyusutan aktiva tetap</t>
  </si>
  <si>
    <t>tiva tetap perusahaan serta biaya</t>
  </si>
  <si>
    <t xml:space="preserve">Membuat bukti memo sesuai dengan biaya dan menjurnal </t>
  </si>
  <si>
    <t>perusahaan dan biaya yang harus</t>
  </si>
  <si>
    <t>dibayar di muka asuransi.</t>
  </si>
  <si>
    <t>ke aplikasi.</t>
  </si>
  <si>
    <t>dibayar di muka asumsi akurat</t>
  </si>
  <si>
    <t>Membuat laporannya di komputer dan meminta otorisasi ke</t>
  </si>
  <si>
    <t>dan selesai tepat waktu</t>
  </si>
  <si>
    <t>FAD Section Head.</t>
  </si>
  <si>
    <t>Membuat laporan hutang dagang</t>
  </si>
  <si>
    <t>Melakukan transfer jurnal ke GL dan melakukan posting se-</t>
  </si>
  <si>
    <t>Laporan akurat dan selesai tepat</t>
  </si>
  <si>
    <t>pemasok.</t>
  </si>
  <si>
    <t>telah seluruh data diinput dan dicek.</t>
  </si>
  <si>
    <t>waktu</t>
  </si>
  <si>
    <t>Memback up data ke disket.</t>
  </si>
  <si>
    <t>Mencetak laporan rincian dan ringkasan AP dan meminta</t>
  </si>
  <si>
    <t>otorisasi ke FAD Section Head.</t>
  </si>
  <si>
    <t>Memback up data GL dan meng-</t>
  </si>
  <si>
    <t>Memposting seluruh data yang telah ditransfer ke GL mau-</t>
  </si>
  <si>
    <t>Data untuk konsolidasi Laporan</t>
  </si>
  <si>
    <t xml:space="preserve">eksport data dari komputer ke </t>
  </si>
  <si>
    <t>pun AP setelah seluruh transaksi diinput dan diperiksa.</t>
  </si>
  <si>
    <t>Keuangan dikirim tepat waktu</t>
  </si>
  <si>
    <t>disket untuk konsolidasi.</t>
  </si>
  <si>
    <t xml:space="preserve">Mengeksport data GL ke disket lalu dikirim ke Accounting </t>
  </si>
  <si>
    <t>Pusat untuk konsolidasi Laporan Keuangan.</t>
  </si>
  <si>
    <t>Membuat laporan keuangan (nera-</t>
  </si>
  <si>
    <t>Mencetak GL serta mengecek apakah keseluruhan transaksi</t>
  </si>
  <si>
    <t>Laporan keuangan akurat dan</t>
  </si>
  <si>
    <t>ca dan laba rugi)</t>
  </si>
  <si>
    <t>yang terjadi telah diinput</t>
  </si>
  <si>
    <t>selesai tepat waktu</t>
  </si>
  <si>
    <t>Memposting dan mencetak trial balance</t>
  </si>
  <si>
    <t xml:space="preserve">Setelah semuanya dilakukan baru dicetak laporan neraca, </t>
  </si>
  <si>
    <t>rugi laba beserta semua lampirannya (perincian aktiva, pe-</t>
  </si>
  <si>
    <t>rincian biaya operasional dan pendapatan lain-lain)</t>
  </si>
  <si>
    <t>Membuat laporan pembelian dan</t>
  </si>
  <si>
    <t>Memeriksa invoice register dan voucher yang berhubungan</t>
  </si>
  <si>
    <t>Laporan pembelian dan penjualan</t>
  </si>
  <si>
    <t>penjualan antar cabang.</t>
  </si>
  <si>
    <t>dengan transaksi tersebut setiap bulannya</t>
  </si>
  <si>
    <t>antar cabang akurat dan selesai</t>
  </si>
  <si>
    <t>Menghitung DPP-nya setelah dikurangi diskon dan mencari</t>
  </si>
  <si>
    <t>tepat waktu</t>
  </si>
  <si>
    <t>nomor part-nya, tanggal tagihan maupun tanggal serta</t>
  </si>
  <si>
    <t>nomor RE-nya.</t>
  </si>
  <si>
    <t>Membuat laporannya di komputer dan disesuaikan angka-</t>
  </si>
  <si>
    <t>nya dengan utang-piutang yang ada di GL.</t>
  </si>
  <si>
    <t>Meminta otorisasi dari FAD Section Head dan setelah itu</t>
  </si>
  <si>
    <t>data dikirim ke pusat.</t>
  </si>
  <si>
    <t>Membuat laporan untuk presentasi</t>
  </si>
  <si>
    <t>Membuat laporan naik turunnya jumlah karyawan, laba pe-</t>
  </si>
  <si>
    <t>Data aktivitas perusahaan pada</t>
  </si>
  <si>
    <t>Branch Head.</t>
  </si>
  <si>
    <t>rusahaan, unit penjualan, penjualan kotor, HPP dan biaya</t>
  </si>
  <si>
    <t>laporan presentasi untuk Branch</t>
  </si>
  <si>
    <t>operasional untuk bulan ybs dan bulan sebelumnya sebagai</t>
  </si>
  <si>
    <t>Head akurat dan selesai tepat</t>
  </si>
  <si>
    <t>perbandingan.</t>
  </si>
  <si>
    <t>Meminta otorisasi dari FAD Section Head</t>
  </si>
  <si>
    <t>Mencetaknya rangkap dua tdd satu untuk Branch Head dan</t>
  </si>
  <si>
    <t>satu lagi untuk file.</t>
  </si>
  <si>
    <t xml:space="preserve">Merapikan dan memfiling data </t>
  </si>
  <si>
    <t xml:space="preserve">Menyusun data dan dokumen yang ada untuk difile sesuai </t>
  </si>
  <si>
    <t>File data dan dokumen lengkap</t>
  </si>
  <si>
    <t>dan dokumen.</t>
  </si>
  <si>
    <t>urutan dan odnernya masing-masing.</t>
  </si>
  <si>
    <t>dan rapi</t>
  </si>
  <si>
    <t>Memback up data.</t>
  </si>
  <si>
    <t xml:space="preserve">Memback up data ke disket, satu untuk arsip dan satu </t>
  </si>
  <si>
    <t>Disket back up data lengkap dan</t>
  </si>
  <si>
    <t>untuk dikirim ke FAD pusat.</t>
  </si>
  <si>
    <t>akurat</t>
  </si>
  <si>
    <t>Tugas Tambahan</t>
  </si>
  <si>
    <t>Paket konsolidasi</t>
  </si>
  <si>
    <t>Membantu menyiapkan paket konsolidasi</t>
  </si>
  <si>
    <t>Data paket konsolidasi</t>
  </si>
  <si>
    <t>Memberikan data kepada auditor</t>
  </si>
  <si>
    <t>Mengumpulkan data sesuai permintaan dari auditor atau</t>
  </si>
  <si>
    <t xml:space="preserve">  -</t>
  </si>
  <si>
    <t>Data transaksi keuangan tersedia</t>
  </si>
  <si>
    <t>atau pusat serta cabang-cabang</t>
  </si>
  <si>
    <t>pihak yang memerlukan.</t>
  </si>
  <si>
    <t>sesuai permintaan</t>
  </si>
  <si>
    <t>lain.</t>
  </si>
  <si>
    <t>Membuat rekap data selama kurun waktu tertentu sesuai</t>
  </si>
  <si>
    <t>dengan permintaan.</t>
  </si>
  <si>
    <t>Menyiapkan data performance</t>
  </si>
  <si>
    <t>Membantu menyiapkan data performance cabang</t>
  </si>
  <si>
    <t>Data performance analisis</t>
  </si>
  <si>
    <t>analisis</t>
  </si>
  <si>
    <t xml:space="preserve">Melaksanakan tugas dan </t>
  </si>
  <si>
    <t>Melakukan aktivitas yang menunjang penyelesaian tugas</t>
  </si>
  <si>
    <t>Tugas terselesaikan dengan</t>
  </si>
  <si>
    <t xml:space="preserve">tanggung jawab selain tugas  </t>
  </si>
  <si>
    <t>selain tugas utama yang relevan dengan tanggung jawab</t>
  </si>
  <si>
    <t>baik</t>
  </si>
  <si>
    <t>utama yang relevan dengan</t>
  </si>
  <si>
    <t>pekerjaan</t>
  </si>
  <si>
    <t>tanggung jawab pekerjaan</t>
  </si>
  <si>
    <t xml:space="preserve">Bertindak sebagai anggota dari </t>
  </si>
  <si>
    <t>Melakukan aktivitas yang menunjang penyelesaian project</t>
  </si>
  <si>
    <t>Project terselesaikan dengan</t>
  </si>
  <si>
    <t>suatu project dalam pekerjaan</t>
  </si>
  <si>
    <t>dalam pekerjaan</t>
  </si>
  <si>
    <t>Pengesahan</t>
  </si>
  <si>
    <t>HR System Development Specialist</t>
  </si>
  <si>
    <t>HRD-GA Division Head</t>
  </si>
  <si>
    <t>Finance Officer</t>
  </si>
  <si>
    <t>Cashier</t>
  </si>
  <si>
    <t>Customer</t>
  </si>
  <si>
    <t>Bank</t>
  </si>
  <si>
    <t>0-1 tahun</t>
  </si>
  <si>
    <t>Banking Knowledge</t>
  </si>
  <si>
    <t>Administration Skill</t>
  </si>
  <si>
    <t>Financial Management</t>
  </si>
  <si>
    <t>Mengendalikan cashflow perusahaan agar perusahaan selalu memiliki dana</t>
  </si>
  <si>
    <t xml:space="preserve">Memastikan proses administrasi </t>
  </si>
  <si>
    <t>Meminta data saldo dan transaksi dari</t>
  </si>
  <si>
    <t>transaksi bank lengkap dan akurat</t>
  </si>
  <si>
    <t>bank</t>
  </si>
  <si>
    <t>Memastikan saldo buku bank akurat</t>
  </si>
  <si>
    <t>Meminta bukti /dokumen transaksi dari</t>
  </si>
  <si>
    <t xml:space="preserve">dan cukup untuk kebutuhan </t>
  </si>
  <si>
    <t>cashier</t>
  </si>
  <si>
    <t>operasional cabang.</t>
  </si>
  <si>
    <t xml:space="preserve">Mengusulkan kelebihan dana untuk </t>
  </si>
  <si>
    <t xml:space="preserve">Memastikan keakuratan dan </t>
  </si>
  <si>
    <t xml:space="preserve">dipergunakan dalam operasional </t>
  </si>
  <si>
    <t xml:space="preserve">ketepatan pembayaran seluruh </t>
  </si>
  <si>
    <t>perusahaan.</t>
  </si>
  <si>
    <t xml:space="preserve">tagihan yang telah jatuh tempo </t>
  </si>
  <si>
    <t>(piutang).</t>
  </si>
  <si>
    <t>Memastikan keakuratan penerimaan</t>
  </si>
  <si>
    <t>dan penyimpanan uang dari hasil</t>
  </si>
  <si>
    <t>tagihan.</t>
  </si>
  <si>
    <t>Memastikan pelaksanaan pembukuan</t>
  </si>
  <si>
    <t>dan pembuatan laporan dari transaksi</t>
  </si>
  <si>
    <t>yang dilakukan (cash flow).</t>
  </si>
  <si>
    <t xml:space="preserve">Mengecek saldo dan mutasi </t>
  </si>
  <si>
    <t xml:space="preserve">Menghubungi pihak bank untuk menanyakan saldo </t>
  </si>
  <si>
    <t xml:space="preserve">Data mutasi &amp; saldo bank </t>
  </si>
  <si>
    <t>rekening di bank</t>
  </si>
  <si>
    <t>rekening</t>
  </si>
  <si>
    <t>harian akurat dan selalu update</t>
  </si>
  <si>
    <t xml:space="preserve">Mencatat saldo bank via fax (phonebanking) atau via </t>
  </si>
  <si>
    <t>internet (e-banking)</t>
  </si>
  <si>
    <t xml:space="preserve">Mencatat penerimaan dan pengeluaran ke dalam buku </t>
  </si>
  <si>
    <t>Melakukan proses reimburstment bank keluar cabang</t>
  </si>
  <si>
    <t>Monitor dan mencatat penerimaan</t>
  </si>
  <si>
    <t xml:space="preserve">Melakukan pengecekkan di bank apakah ada uang </t>
  </si>
  <si>
    <t>Data penerimaan selalu update</t>
  </si>
  <si>
    <t>uang dari customer</t>
  </si>
  <si>
    <t>masuk dari customer</t>
  </si>
  <si>
    <t>Membuat BBT</t>
  </si>
  <si>
    <t>Mencatat penerimaan tersebut ke dalam buku bank</t>
  </si>
  <si>
    <t xml:space="preserve">Mencocokkan dan Mengupdate buku kas penjualan sesuai </t>
  </si>
  <si>
    <t>dengan faktur yang dibayarkan dan dana yang diterima</t>
  </si>
  <si>
    <t xml:space="preserve">Membuat laporan cash flow  </t>
  </si>
  <si>
    <t xml:space="preserve">Mengecek saldo dan mutasi seluruh bank serta </t>
  </si>
  <si>
    <t xml:space="preserve">Laporan cash flow harian dan </t>
  </si>
  <si>
    <t>harian, mingguan dan bulanan</t>
  </si>
  <si>
    <t>mengecek giro/cek yang belum dibayarkan ke supplier.</t>
  </si>
  <si>
    <t>mingguan selesai tepat waktu dan</t>
  </si>
  <si>
    <t xml:space="preserve">Membuat proyeksi penerimaan berdasarkan jadwal </t>
  </si>
  <si>
    <t>penerimaan AR dari leasing / customer</t>
  </si>
  <si>
    <t>Membuat proyeksi pengeluaran berdasarkan BBK</t>
  </si>
  <si>
    <t>yang telah diterima oleh FAD</t>
  </si>
  <si>
    <t xml:space="preserve">Membuat laporan daily cashflow dan weekly cashflow </t>
  </si>
  <si>
    <t>untuk dikirimkan ke PIC konsol di Treasury HO</t>
  </si>
  <si>
    <t>e.</t>
  </si>
  <si>
    <t>Melakukan pengarsipan file-file tersebut.</t>
  </si>
  <si>
    <t>Melakukan proses pembayaran</t>
  </si>
  <si>
    <t xml:space="preserve">Menyiapkan BBK sesuai dengan tagihan yang diterima </t>
  </si>
  <si>
    <t xml:space="preserve">Pembayaran ke supplier tepat waktu, </t>
  </si>
  <si>
    <t>Meminta approval pada BBK</t>
  </si>
  <si>
    <t xml:space="preserve">tepat jumlah dan dibayar ke pihak </t>
  </si>
  <si>
    <t>Memastikan bahwa Giro/Cek sudah tersedia dananya.</t>
  </si>
  <si>
    <t>yang berhak</t>
  </si>
  <si>
    <t>Menyiapkan slip setoran bank</t>
  </si>
  <si>
    <t>Membuat BBT unit yang masuk.</t>
  </si>
  <si>
    <t>Melakukan pengecekan di bank apakah ada uang masuk</t>
  </si>
  <si>
    <t>Tidak ada keterlambatan untuk</t>
  </si>
  <si>
    <t>dari customer.</t>
  </si>
  <si>
    <t>mengetahui penerimaan dana di</t>
  </si>
  <si>
    <t>Meminta dan menerima TTO dari cashier untuk dibuat BBT</t>
  </si>
  <si>
    <t>dan diserahkan ke atasan ybs.</t>
  </si>
  <si>
    <t xml:space="preserve">Setelah ditandatangani atasan, data di-input oleh cashier </t>
  </si>
  <si>
    <t>dan diperiksa oleh atasan.</t>
  </si>
  <si>
    <t>Membuat laporan rekonsiliasi</t>
  </si>
  <si>
    <t>Menghubungi bank untuk mengetahui saldo akhir bulan.</t>
  </si>
  <si>
    <t xml:space="preserve">Rekonsiliasi bank tercetak lengkap </t>
  </si>
  <si>
    <t>seluruh bank</t>
  </si>
  <si>
    <t>Mencocokkan saldo bank dengan saldo buku bank untuk</t>
  </si>
  <si>
    <t>dan akurat</t>
  </si>
  <si>
    <t>dibuat laporan rekonsiliasi bank.</t>
  </si>
  <si>
    <t>Menyerahkan laporan rekonsiliasi bank kepada atasan</t>
  </si>
  <si>
    <t>untuk diperiksa dan ditandatangani.</t>
  </si>
  <si>
    <t>Setelah itu laporan rekonsiliasi dicopy, yang asli diarsip-</t>
  </si>
  <si>
    <t>kan dan yang copy diserahkan ke bagian accounting.</t>
  </si>
  <si>
    <t>Menghadapi customer apabila ter-</t>
  </si>
  <si>
    <t>Menerima laporan dari cashier atau SA kalau ada customer</t>
  </si>
  <si>
    <t>Customer dapat mengerti dan</t>
  </si>
  <si>
    <t>jadi kekurangan jumlah pemba-</t>
  </si>
  <si>
    <t>kurang bayar atau minta ditransfer.</t>
  </si>
  <si>
    <t>memahami</t>
  </si>
  <si>
    <t>yaran.</t>
  </si>
  <si>
    <t>Menjelaskan bahwa peraturan perusahaan dari pusat</t>
  </si>
  <si>
    <t>bahwa pembayaran harus cash atau dengan cek / giro</t>
  </si>
  <si>
    <t>jika dana sudah cair ke rekening.</t>
  </si>
  <si>
    <t>Apabila tetap tidak dapat diselesaikan, melapor ke FAD</t>
  </si>
  <si>
    <t>pusat dan Workshop Head untuk dicarikan solusinya.</t>
  </si>
  <si>
    <t>f.</t>
  </si>
  <si>
    <t>g.</t>
  </si>
  <si>
    <t>HRD-GA Divison Head</t>
  </si>
  <si>
    <t>818-05-1</t>
  </si>
  <si>
    <t>Memberi laporan untuk dianalisa</t>
  </si>
  <si>
    <t>Acc</t>
  </si>
  <si>
    <t>Penerimaan tagihan dan proses pembayaran</t>
  </si>
  <si>
    <t>HRD-GA</t>
  </si>
  <si>
    <t>Promosi</t>
  </si>
  <si>
    <t>Sales</t>
  </si>
  <si>
    <t>Menerima pembayaran unit</t>
  </si>
  <si>
    <t>Marketing</t>
  </si>
  <si>
    <t xml:space="preserve">Customer </t>
  </si>
  <si>
    <t>Relation</t>
  </si>
  <si>
    <t>Procurement</t>
  </si>
  <si>
    <t>Proses pembayaran tagihan</t>
  </si>
  <si>
    <t>Min.SMA/SMEA</t>
  </si>
  <si>
    <t>Pembukuan</t>
  </si>
  <si>
    <t>Jujur</t>
  </si>
  <si>
    <t>Min. 18 tahun</t>
  </si>
  <si>
    <t>Perempuan</t>
  </si>
  <si>
    <t>Bukti setoran</t>
  </si>
  <si>
    <t>No.rekening supplier</t>
  </si>
  <si>
    <t>Melakukan kegiatan pembayaran seluruh tagihan baik intern maupun ekstern, kegiatan penyimpanan dan membuat laporan cash agar kegiatan pembayaran dapat berjalan dengan lancar dan tepat waktu</t>
  </si>
  <si>
    <t xml:space="preserve">Memastikan keakuratan dan ketepatan </t>
  </si>
  <si>
    <t xml:space="preserve">Mengeluarkan uang sesuai dengan </t>
  </si>
  <si>
    <t xml:space="preserve">pembayaran seluruh tagihan </t>
  </si>
  <si>
    <t>prosedur yang berlaku</t>
  </si>
  <si>
    <t xml:space="preserve">Memeriksa dan menolak tagihan yang </t>
  </si>
  <si>
    <t>dan membuat laporan dari transaksi</t>
  </si>
  <si>
    <t>tidak lengkap</t>
  </si>
  <si>
    <t>yang dilakukan</t>
  </si>
  <si>
    <t xml:space="preserve">Memeriksa tanda terima untuk setiap </t>
  </si>
  <si>
    <t>Memastikan penerimaan dan</t>
  </si>
  <si>
    <t>tagihan yang telah dikirim</t>
  </si>
  <si>
    <t>penyimpanan uang dari hasil tagihan</t>
  </si>
  <si>
    <t>Mengajukan reimburse petty cash</t>
  </si>
  <si>
    <t>Memastikan persediaan dan keaku</t>
  </si>
  <si>
    <t>ratan jumlah petty cash</t>
  </si>
  <si>
    <t xml:space="preserve">Menerima tagihan dari pihak </t>
  </si>
  <si>
    <t>Membuat tanda terima untuk setiap tagihan yang masuk</t>
  </si>
  <si>
    <t>Dokumen tagihan akurat dan lengkap</t>
  </si>
  <si>
    <t>internal ataupun eksternal</t>
  </si>
  <si>
    <t>Memeriksa kelengkapan dokumen tagihan, antara lain: PO,</t>
  </si>
  <si>
    <t>surat jalan, BPB, Invoice faktur pajak</t>
  </si>
  <si>
    <t>Mengirimkan tagihan ke bagian - bagian terkait</t>
  </si>
  <si>
    <t>Mengirimkan tagihan</t>
  </si>
  <si>
    <t xml:space="preserve">a. </t>
  </si>
  <si>
    <t>Mencatat no.urut tagihan di buku tagihan serta memisahkan</t>
  </si>
  <si>
    <t xml:space="preserve">tagihan terkirim lengkap dengan </t>
  </si>
  <si>
    <t>faktur pajak yang asli dan copynya</t>
  </si>
  <si>
    <t>dokumen tercatat pada buku tagihan</t>
  </si>
  <si>
    <t>Mengirimkan tagihan tersebut ke bagian finance, accounting</t>
  </si>
  <si>
    <t>dan pajak</t>
  </si>
  <si>
    <t xml:space="preserve">Menerima giro dan cek serta </t>
  </si>
  <si>
    <t>Memeriksa waktu jatuh tempo giro yang telah ditreima</t>
  </si>
  <si>
    <t>Pembayaran giro tepat waktu dan</t>
  </si>
  <si>
    <t>melakukan pembayaran untuk</t>
  </si>
  <si>
    <t>Memilih tagihan yang sudah jatuh tempo untuk dibayar</t>
  </si>
  <si>
    <t>tercatat</t>
  </si>
  <si>
    <t xml:space="preserve">giro-giro yang sudah jatuh </t>
  </si>
  <si>
    <t>Membayar tagihan giro</t>
  </si>
  <si>
    <t>Mencatat giro yang akan disetor pada bukti setoran</t>
  </si>
  <si>
    <t>Mencatat jumlah setoran harian</t>
  </si>
  <si>
    <t>Mencatat semua giro yang disetor pada hari tersebut pada</t>
  </si>
  <si>
    <t>Tercatat pada bukti setoran</t>
  </si>
  <si>
    <t>buku setoran harian</t>
  </si>
  <si>
    <t>harian</t>
  </si>
  <si>
    <t>Membuat slip setoran bank sesuai dengan giro/cek/tunai</t>
  </si>
  <si>
    <t xml:space="preserve">Mengirim BBK ke bagian </t>
  </si>
  <si>
    <t xml:space="preserve">BBK dikirim kembali ke bagian treasury dengan melampirkan </t>
  </si>
  <si>
    <t>Treasury menerima BBK dengan di</t>
  </si>
  <si>
    <t>bukti setorannya</t>
  </si>
  <si>
    <t>lampiri bukti setoran</t>
  </si>
  <si>
    <t>Mengontrol petty cash</t>
  </si>
  <si>
    <t>Membayarkan BKK dari petty cash dan apabila jumlah plafon</t>
  </si>
  <si>
    <t>Pety cash selalu tersedia</t>
  </si>
  <si>
    <t>tinggal sedikit langsung mengajukan reimburse</t>
  </si>
  <si>
    <t>Melakukan transaksi di bank</t>
  </si>
  <si>
    <t>Mencairkan cek untuk petty cash, uang makan, dll</t>
  </si>
  <si>
    <t xml:space="preserve">Transaksi bank dilakukan dengan </t>
  </si>
  <si>
    <t>Membeli valas</t>
  </si>
  <si>
    <t>lancar</t>
  </si>
  <si>
    <t xml:space="preserve">Menyetorkan uang tunai </t>
  </si>
  <si>
    <t>Input tagihan NVOS</t>
  </si>
  <si>
    <t>Melakukan input tagihan NVOS</t>
  </si>
  <si>
    <t>Data lengkap dan akurat</t>
  </si>
  <si>
    <t>Menghitung valas</t>
  </si>
  <si>
    <t>Mencatat jumlah BKK dan BKT yang masuk</t>
  </si>
  <si>
    <t>Perhitungan total valas</t>
  </si>
  <si>
    <t>Menghitung valas yang dimiliki oleh perusahaan</t>
  </si>
  <si>
    <t>Membantu tugas sales admin</t>
  </si>
  <si>
    <t>Membuat PP/DO yang terdiri dari: sales order, catatan penjua</t>
  </si>
  <si>
    <t>Dokumen lengkap dan akurat</t>
  </si>
  <si>
    <t>lan, delivery order, surat jalan, faktur penjualan, faktur pajak</t>
  </si>
  <si>
    <t>Penjualan tercatat</t>
  </si>
  <si>
    <t>dan PPh 22</t>
  </si>
  <si>
    <t>604-09-1</t>
  </si>
  <si>
    <t>Branch Head</t>
  </si>
  <si>
    <t>Meminta persetujuan/konfirmasi</t>
  </si>
  <si>
    <t>Finance &amp; Accounting  Area Department Head</t>
  </si>
  <si>
    <t>Memperoleh standar pengukuran dan target fungsional</t>
  </si>
  <si>
    <t>Mengkoordinasikan proses kerja</t>
  </si>
  <si>
    <t>Mempertanggungjawabkan seluruh hasil kerja yang dicapai</t>
  </si>
  <si>
    <t xml:space="preserve">Mengkoordinasikan proses kerja dan menerima laporan hasil kerja yang </t>
  </si>
  <si>
    <t>Workshop Administration</t>
  </si>
  <si>
    <t>dicapai</t>
  </si>
  <si>
    <t>WS Head</t>
  </si>
  <si>
    <t>Menerima laporan workshop bulanan</t>
  </si>
  <si>
    <t>Marketing Head</t>
  </si>
  <si>
    <t>Menerima laporan marketing dan activities bulanan</t>
  </si>
  <si>
    <t>Mengontrol penjualan unit</t>
  </si>
  <si>
    <t>Mengecek pembayaran</t>
  </si>
  <si>
    <t>Laporan dan pemeriksaan pajak</t>
  </si>
  <si>
    <t>Jamsostek</t>
  </si>
  <si>
    <t>laporan jamsostek karyawan</t>
  </si>
  <si>
    <t>Akutansi</t>
  </si>
  <si>
    <t>Perpajakkan</t>
  </si>
  <si>
    <t>Manajerial Dasar</t>
  </si>
  <si>
    <t>Minimal 25 tahun</t>
  </si>
  <si>
    <t>2-5 tahun</t>
  </si>
  <si>
    <t>Bahasa Inggris (BDTB: BBAA)</t>
  </si>
  <si>
    <t>Budgeting Skill</t>
  </si>
  <si>
    <t>Mengkoordinasikan kegiatan finance dan accounting sehingga menghasilkan laporan keuangan yang dapat memberikan informasi mengenai keadaan keuangan cabang juga sebagai budget control di cabang</t>
  </si>
  <si>
    <t>Memastikan laporan keuangan se-</t>
  </si>
  <si>
    <t>Memeriksa laporan keuangan dan</t>
  </si>
  <si>
    <t>lesai tepat waktu dan memberikan</t>
  </si>
  <si>
    <t>menandatanganinya</t>
  </si>
  <si>
    <t>gambaran kondisi keuangan cabang</t>
  </si>
  <si>
    <t>Memeriksa rekonsiliasi pajak</t>
  </si>
  <si>
    <t>secara akurat serta sesuai dengan</t>
  </si>
  <si>
    <t>Merekomendasikan laporan keuang-</t>
  </si>
  <si>
    <t>ketentuan yang berlaku.</t>
  </si>
  <si>
    <t>an ke tahap berikutnya</t>
  </si>
  <si>
    <t>Memastikan keakuratan persediaan</t>
  </si>
  <si>
    <t>Memeriksa cash flow</t>
  </si>
  <si>
    <t>dan jumlah dana (petty cash) cabang.</t>
  </si>
  <si>
    <t>Melaksanakan cash opname</t>
  </si>
  <si>
    <t>Memastikan kelancaran proses admi-</t>
  </si>
  <si>
    <t>Menyesuaikan pengeluaran dengan</t>
  </si>
  <si>
    <t>nistrasi transaksi keuangan.</t>
  </si>
  <si>
    <t>dana yang ada</t>
  </si>
  <si>
    <t>Memastikan kelengkapan dokumen</t>
  </si>
  <si>
    <t>Mengajukan budget tahunan biaya</t>
  </si>
  <si>
    <t>tagihan, memproses serta membayar-</t>
  </si>
  <si>
    <t>operasional cabang</t>
  </si>
  <si>
    <t>nya tepat jumlah dan tepat waktu</t>
  </si>
  <si>
    <t>Memeriksa dan menandatangani Jur-</t>
  </si>
  <si>
    <t xml:space="preserve">Memastikan pembelian dalam budget </t>
  </si>
  <si>
    <t>nal Voucher, BBT, BKK</t>
  </si>
  <si>
    <t>yang sudah dibuat</t>
  </si>
  <si>
    <t>Membuat Bukti Memo dan menanda-</t>
  </si>
  <si>
    <t>tanganinya</t>
  </si>
  <si>
    <t>Menolak penandatanganan form per-</t>
  </si>
  <si>
    <t>mohonan pembuatan STNK apabila</t>
  </si>
  <si>
    <t>pembayaran &lt;30% dari harga unit</t>
  </si>
  <si>
    <t>Memeriksa dokumen tagihan, mene-</t>
  </si>
  <si>
    <t>tapkan cara pembayaran, dan menye-</t>
  </si>
  <si>
    <t>tujui / menolak pembayaran</t>
  </si>
  <si>
    <t xml:space="preserve">Menolak rencana pengeluaran yang </t>
  </si>
  <si>
    <t>melampaui budget yang dianggarkan</t>
  </si>
  <si>
    <t>Memeriksa laporan kas kecil</t>
  </si>
  <si>
    <t xml:space="preserve">Menerima laporan jumlah kas kecil dan saldo kas kecil </t>
  </si>
  <si>
    <t>Laporan kas kecil</t>
  </si>
  <si>
    <t>Memeriksa semua penerimaan</t>
  </si>
  <si>
    <t>Mencocokkan BBT dengan lampirannya</t>
  </si>
  <si>
    <t>Data sesuai</t>
  </si>
  <si>
    <t>dana di bank</t>
  </si>
  <si>
    <t xml:space="preserve">Tanggal jatuh tempo </t>
  </si>
  <si>
    <t>Menentukan tanggal jatuh tempo pembayaran hutang</t>
  </si>
  <si>
    <t>Pembayaran tepat waktu</t>
  </si>
  <si>
    <t>pembayaran hutang dan</t>
  </si>
  <si>
    <t>Memeriksa semua pengeluaran bank</t>
  </si>
  <si>
    <t>pengeluaran bank</t>
  </si>
  <si>
    <t xml:space="preserve">Memeriksa hasil penjualan </t>
  </si>
  <si>
    <t>Memeriksa hasil penjualan workshop/unit</t>
  </si>
  <si>
    <t>Hasil penjualan workshop / unit akurat</t>
  </si>
  <si>
    <t>workshop/unit</t>
  </si>
  <si>
    <t>Reimburst petty cash</t>
  </si>
  <si>
    <t>Menentukan waktu reimburst petty cash</t>
  </si>
  <si>
    <t xml:space="preserve">Reimburst dilakukan tepat waktu dan </t>
  </si>
  <si>
    <t xml:space="preserve">Cash flow </t>
  </si>
  <si>
    <t>Melakukan monitoring cash flow mingguan dan</t>
  </si>
  <si>
    <t>Cash flow mingguan dan bulanan</t>
  </si>
  <si>
    <t>bulanan</t>
  </si>
  <si>
    <t xml:space="preserve"> lancar</t>
  </si>
  <si>
    <t xml:space="preserve">Menandatangani gatepass </t>
  </si>
  <si>
    <t>Memeriksa pelunasan pembayarannya</t>
  </si>
  <si>
    <t>Bukti pelunasan pembayaran</t>
  </si>
  <si>
    <t>unit baru</t>
  </si>
  <si>
    <t>Gatepass unit baru</t>
  </si>
  <si>
    <t>Claim insentive sales</t>
  </si>
  <si>
    <t>Memeriksa claim insentives sales</t>
  </si>
  <si>
    <t>Claim insentive sales tepat waktu</t>
  </si>
  <si>
    <t>IOM dan nota debet</t>
  </si>
  <si>
    <t>Menandatangani IOM dan nota debet</t>
  </si>
  <si>
    <t xml:space="preserve">Menganalisa daftar A/R </t>
  </si>
  <si>
    <t xml:space="preserve">Memeriksa daftar A/R terbaru </t>
  </si>
  <si>
    <t>Daftar tagihan A/R mingguan</t>
  </si>
  <si>
    <t>mingguan</t>
  </si>
  <si>
    <t>Petty bank</t>
  </si>
  <si>
    <t>Mengelola petty bank</t>
  </si>
  <si>
    <t>Petty bank terkontrol</t>
  </si>
  <si>
    <t xml:space="preserve">Memeriksa setoran pajak </t>
  </si>
  <si>
    <t>Memeriksa laporan pajak</t>
  </si>
  <si>
    <t>Laporan pajak</t>
  </si>
  <si>
    <t>dan pelaporannya</t>
  </si>
  <si>
    <t xml:space="preserve">Memeriksa rekonsiliasi pajak </t>
  </si>
  <si>
    <t>Memeriksa laporan rekonsiliasi pajak</t>
  </si>
  <si>
    <t>Data rekonsiliasi pajak</t>
  </si>
  <si>
    <t>masukkan dan keluaran</t>
  </si>
  <si>
    <t>Rekonsiliasi bank</t>
  </si>
  <si>
    <t>Memeriksa laporan rekonsiliasi bank</t>
  </si>
  <si>
    <t>Proses monitoring penjualan</t>
  </si>
  <si>
    <t xml:space="preserve">Melakukan proses monitoring penjualan unit dari </t>
  </si>
  <si>
    <t>Dokumen penjualan unit</t>
  </si>
  <si>
    <t>unit dari showroom</t>
  </si>
  <si>
    <t>showroom</t>
  </si>
  <si>
    <t>Transaksi jual beli</t>
  </si>
  <si>
    <t xml:space="preserve">Mengontrol transaksi jual beli yang berhubungan </t>
  </si>
  <si>
    <t>Transaksi jual beli terkontrol</t>
  </si>
  <si>
    <t>dengan unit yang baru</t>
  </si>
  <si>
    <t>17.</t>
  </si>
  <si>
    <t>Bukti Memo</t>
  </si>
  <si>
    <t>Memeriksa bukti memo</t>
  </si>
  <si>
    <t>Bukti Memo lengkap</t>
  </si>
  <si>
    <t>18.</t>
  </si>
  <si>
    <t>Memeriksa GL</t>
  </si>
  <si>
    <t>Data pada GL</t>
  </si>
  <si>
    <t>19.</t>
  </si>
  <si>
    <t>Membuat laporan keuangan</t>
  </si>
  <si>
    <t>Membuat jurnal adjustment dan jurnal biaya</t>
  </si>
  <si>
    <t>Data lengkap, akurat, dan tepat waktu</t>
  </si>
  <si>
    <t>Memeriksa semua jurnal transferan dari Workshop, Spare-</t>
  </si>
  <si>
    <t>part, Sales Administrasi, AR dan AP</t>
  </si>
  <si>
    <t>Mencetak jurnal, posting. Back up data, print TB, eksport</t>
  </si>
  <si>
    <t>data, print GL, dan laporan keuangan</t>
  </si>
  <si>
    <t>21.</t>
  </si>
  <si>
    <t>Memeriksa semua laporan SPM</t>
  </si>
  <si>
    <t>Memeriksa semua lampiran data A1, A2, A3, B1, B2, B3, B4</t>
  </si>
  <si>
    <t>Semua dokumen lengkap</t>
  </si>
  <si>
    <t>PPn dan rekonsiliasinya.</t>
  </si>
  <si>
    <t>dan induk</t>
  </si>
  <si>
    <t>Perhitungan akurat</t>
  </si>
  <si>
    <t>Memeriksa uang perhitungan PPn In and Out.</t>
  </si>
  <si>
    <t>Memeriksa SSP PPn apabila kurang bayar.</t>
  </si>
  <si>
    <t>Memeriksa rekonsiliasi penjualan.</t>
  </si>
  <si>
    <t>Memeriksa rekonsiliasi PPn Out.</t>
  </si>
  <si>
    <t>Memeriksa rekonsiliasi PPn In.</t>
  </si>
  <si>
    <t>Melakukan jurnal adjustment jika ada perbedaan antara</t>
  </si>
  <si>
    <t xml:space="preserve">pajak dengan GL. </t>
  </si>
  <si>
    <t>22.</t>
  </si>
  <si>
    <t>Memeriksa dan memaraf semua bukti potong PPh yang di-</t>
  </si>
  <si>
    <t>Dokumen lengkap, data akurat</t>
  </si>
  <si>
    <t>PPh 23 dan rekonsiliasinya.</t>
  </si>
  <si>
    <t>lampiri dokumen pendukung.</t>
  </si>
  <si>
    <t>Memeriksa SPM PPh 23 serta SSP dan memarafnya.</t>
  </si>
  <si>
    <t>Memeriksa rekonsiliasi hut. 23 dan prepaid PPh 23.</t>
  </si>
  <si>
    <t>23.</t>
  </si>
  <si>
    <t>Memeriksa kas penjualan</t>
  </si>
  <si>
    <t>Mencocokkan mutasi bank dengan buku penjualan serta</t>
  </si>
  <si>
    <t>register faktur penjualan.</t>
  </si>
  <si>
    <t>24.</t>
  </si>
  <si>
    <t>Memeriksa voucher pembayaran</t>
  </si>
  <si>
    <t xml:space="preserve">Memeriksa voucher pembayaran apakah sudah didukung </t>
  </si>
  <si>
    <t>dan memaraf giro.</t>
  </si>
  <si>
    <t>bukti-bukti yang lengkap dan akurat atau belum.</t>
  </si>
  <si>
    <t>25.</t>
  </si>
  <si>
    <t>Menandatangani formulir permo-</t>
  </si>
  <si>
    <t>Memeriksa apakah pembayaran unit sudah mencapai &gt;30%</t>
  </si>
  <si>
    <t>Pembayaran telah mencapai min 30%</t>
  </si>
  <si>
    <t>honan pembuatan STNK.</t>
  </si>
  <si>
    <t>dari harga unit atau belum.</t>
  </si>
  <si>
    <t>dari harga unit</t>
  </si>
  <si>
    <t>26.</t>
  </si>
  <si>
    <t>Melakukan cash opname harian</t>
  </si>
  <si>
    <t>Melaksanakan cash opname terhadap petty cash.</t>
  </si>
  <si>
    <t xml:space="preserve">Data lengkap, akurat, dan tidak ada </t>
  </si>
  <si>
    <t>Memeriksa dan menandatangani laporan berita acara cash</t>
  </si>
  <si>
    <t>selisih</t>
  </si>
  <si>
    <t>27.</t>
  </si>
  <si>
    <t>Mengkoordinasikan stock opname</t>
  </si>
  <si>
    <t xml:space="preserve">Meminta list part dari bagian part untuk diberikan kepada </t>
  </si>
  <si>
    <t>List part dari bagian part</t>
  </si>
  <si>
    <t xml:space="preserve">spare part secara internal dan </t>
  </si>
  <si>
    <t>auditor.</t>
  </si>
  <si>
    <t>Data fisik spare part sesuai data GL</t>
  </si>
  <si>
    <t xml:space="preserve">dengan auditor saerta accounting </t>
  </si>
  <si>
    <t>Menjadi mediator antara bagian parts dengan auditor.</t>
  </si>
  <si>
    <t>pusat (tahunan).</t>
  </si>
  <si>
    <t>29.</t>
  </si>
  <si>
    <t>Menyusun budget tahunan</t>
  </si>
  <si>
    <t>Membandingkan data penjualan dan biaya setiap bulan ke-</t>
  </si>
  <si>
    <t>Budget tahunan disusun</t>
  </si>
  <si>
    <t>mudian membuat proyeksi untuk tahun yang akan datang</t>
  </si>
  <si>
    <t>disertau asumsi-asumsi yang terjadi</t>
  </si>
  <si>
    <t>30.</t>
  </si>
  <si>
    <t>Mengikuti meeting bulanan.</t>
  </si>
  <si>
    <t>Mengikuti jadwal meeting bulanan FAD</t>
  </si>
  <si>
    <t>Hadir pada meeting dan wawasan ber-</t>
  </si>
  <si>
    <t>tambah</t>
  </si>
  <si>
    <t>31.</t>
  </si>
  <si>
    <t>Payroll</t>
  </si>
  <si>
    <t>Perhitungan gaji karyawan (JD)</t>
  </si>
  <si>
    <t>Akurat dan tepat waktu</t>
  </si>
  <si>
    <t>Mencetak slip gaji</t>
  </si>
  <si>
    <t>Nissan Branch Head</t>
  </si>
  <si>
    <t>Nissan Sales Administrator</t>
  </si>
  <si>
    <t xml:space="preserve"> </t>
  </si>
  <si>
    <t>Project terlaksana dengan baik</t>
  </si>
  <si>
    <t>Bertindak sebagai anggota dari</t>
  </si>
  <si>
    <t>relevan dengan tanggung jawab</t>
  </si>
  <si>
    <t>jawab selain tugas utama yang</t>
  </si>
  <si>
    <t>Tugas terlaksana dengan baik</t>
  </si>
  <si>
    <t>Melaksanakan tugas dan tanggung</t>
  </si>
  <si>
    <t>Ukuran Keberhasilan Tugas</t>
  </si>
  <si>
    <t>Job Description 2008</t>
  </si>
  <si>
    <t>tagihan SSI.</t>
  </si>
  <si>
    <t>treasury</t>
  </si>
  <si>
    <t>Lampiran lengkap dan akurat</t>
  </si>
  <si>
    <t xml:space="preserve">Menyiapkan copy faktur pembelian NMDI untuk pelengkap </t>
  </si>
  <si>
    <t>Menyiapkan lampiran untuk</t>
  </si>
  <si>
    <t xml:space="preserve">Mengisi rekapan form SSI dan CSI </t>
  </si>
  <si>
    <t>Menyiapkan laporan BBN dan ongkos angkut</t>
  </si>
  <si>
    <t>Laporan lengkap dan akurat</t>
  </si>
  <si>
    <t>Menyiapkan laporan BPKB</t>
  </si>
  <si>
    <t>Laporan Pendukung</t>
  </si>
  <si>
    <t>Menyiapkan laporan leasing dan refund asuransi</t>
  </si>
  <si>
    <t>bulan sebelum posting</t>
  </si>
  <si>
    <t xml:space="preserve">Mencetak dari program DMS untuk register tiap akhir </t>
  </si>
  <si>
    <t>dan menyerahkannya ke FAD setiap akhir bulan</t>
  </si>
  <si>
    <t xml:space="preserve">Menyiapkan laporan Laba Kotor per-type, Kartu Stock </t>
  </si>
  <si>
    <t>dan menyerahkannya ke FAD setiap akhir minggu</t>
  </si>
  <si>
    <t>Laporan Rutinitas</t>
  </si>
  <si>
    <t>ke Leasing yang dilampirkan bersamaan dengan tagihan</t>
  </si>
  <si>
    <t>Membuat cover note / surat pernyataan penyerahan BPKB</t>
  </si>
  <si>
    <t xml:space="preserve">Leasing atau Bank yang bersangkutan </t>
  </si>
  <si>
    <t xml:space="preserve">Menyerahkan BPKB beserta Faktur Polisi dan NIK ke </t>
  </si>
  <si>
    <t>Leasing</t>
  </si>
  <si>
    <t>terima &amp; register serah terima BPKB ke CRO / customer</t>
  </si>
  <si>
    <t>untuk customer diserahkan ke CRO dan membuat tanda</t>
  </si>
  <si>
    <t>pihak terkait sesuai prosedur</t>
  </si>
  <si>
    <t xml:space="preserve">Memastikan bahwa BPKB beserta Faktur Polisi dan NIK </t>
  </si>
  <si>
    <t>BPKB cepat didistribusikan kepada</t>
  </si>
  <si>
    <t>Tunai</t>
  </si>
  <si>
    <t>Proses Delivery Order</t>
  </si>
  <si>
    <t>Melakukan pengecekan terhadap klain insentif sales</t>
  </si>
  <si>
    <t>k.</t>
  </si>
  <si>
    <t>brankas</t>
  </si>
  <si>
    <t xml:space="preserve">Menerima BPKB dari Biro Jasa  dan menyimpannya di </t>
  </si>
  <si>
    <t>j.</t>
  </si>
  <si>
    <t>Menghitung distribusi refund dan mempersiapkan BBK refund</t>
  </si>
  <si>
    <t>i.</t>
  </si>
  <si>
    <t>Membuat tagihan pameran ke ATPM dan cabang lain</t>
  </si>
  <si>
    <t>h.</t>
  </si>
  <si>
    <t>Membuat tagihan bonus subsidi ke ATPM</t>
  </si>
  <si>
    <t>Melakukan pengecekan pembayaran dan kontrol register TTP</t>
  </si>
  <si>
    <t>BPKB disimpan di tempat aman</t>
  </si>
  <si>
    <t>Menyiapkan kwitansi baik untuk penjualan tunai/leasing</t>
  </si>
  <si>
    <t>Perhitungan distribusi refund tepat</t>
  </si>
  <si>
    <t>dokumen pendukungnya (BASTK,Kesek2, Kontrak, dll)</t>
  </si>
  <si>
    <t>cepat dan benar</t>
  </si>
  <si>
    <t>dengan PO Perusahaan dan melengkapi dengan</t>
  </si>
  <si>
    <t>Tagihan dicetak &amp; dikirim dengan</t>
  </si>
  <si>
    <t xml:space="preserve">Membuat tagihan leasing dan tagihan untuk penjualan </t>
  </si>
  <si>
    <t>program</t>
  </si>
  <si>
    <t xml:space="preserve">  </t>
  </si>
  <si>
    <t>Melakukan pencatatan penjualan di buku penjualan</t>
  </si>
  <si>
    <t xml:space="preserve">Tidak ada kesalahan dalam input </t>
  </si>
  <si>
    <t>Melakukan Input program DMS</t>
  </si>
  <si>
    <t>diterima dari customer)</t>
  </si>
  <si>
    <t>Membuat laporan inden berkala ke NMDI (sesuai uang yang</t>
  </si>
  <si>
    <t xml:space="preserve">Penjualan </t>
  </si>
  <si>
    <t>Buku  penjualan update</t>
  </si>
  <si>
    <t>Melakukan pencatatan pembelian di buku penjualan</t>
  </si>
  <si>
    <t>Membuat BBK pembayaran unit</t>
  </si>
  <si>
    <t>copi DO dari NMDI, print out DMS)</t>
  </si>
  <si>
    <t xml:space="preserve">penjualan &amp; pajak, copi pesanan penjualan dari NMDI, </t>
  </si>
  <si>
    <t xml:space="preserve">Menyimpan berkas-berkas yang berkaitan (copi faktur </t>
  </si>
  <si>
    <t>penjualan dari NMDI, DO dari NMDI, print out DMS)</t>
  </si>
  <si>
    <t>Dokumen lengkap</t>
  </si>
  <si>
    <t xml:space="preserve">Finance (faktur penjualan, copi faktur pajak, pesanan </t>
  </si>
  <si>
    <t xml:space="preserve">Menyiapkan berkas-berkas yg akan diberikan ke bagian </t>
  </si>
  <si>
    <t>Melakukan input program DMS</t>
  </si>
  <si>
    <t>Penjualan Acesoris pada NMDI</t>
  </si>
  <si>
    <t xml:space="preserve">Memastikan adanya Faktur Penjualan unit dan Faktur </t>
  </si>
  <si>
    <t>Pembelian</t>
  </si>
  <si>
    <t>Meminta data penjualan dan data pembayaran dari sales</t>
  </si>
  <si>
    <t xml:space="preserve">Memastikan dokumen/surat-surat penjualan lengkap dan akurat </t>
  </si>
  <si>
    <t>Melakukan kegiatan administrasi penjualan unit, pengarsipan dokumen/surat-surat penting pada proses penjualan sehingga proses penjualan berjalan dengan baik</t>
  </si>
  <si>
    <t>Total Nilai Hard Competency :</t>
  </si>
  <si>
    <t>Total Nilai Soft Competency :</t>
  </si>
  <si>
    <t/>
  </si>
  <si>
    <t>Bobot
(1-3)</t>
  </si>
  <si>
    <t>Level 
(1-5)</t>
  </si>
  <si>
    <t>Hard Competency</t>
  </si>
  <si>
    <t>Soft Competency</t>
  </si>
  <si>
    <r>
      <t>Profil Kompetensi (</t>
    </r>
    <r>
      <rPr>
        <b/>
        <i/>
        <sz val="9"/>
        <rFont val="Franklin Gothic Medium"/>
        <family val="2"/>
      </rPr>
      <t>Competency Profile</t>
    </r>
    <r>
      <rPr>
        <b/>
        <sz val="9"/>
        <rFont val="Franklin Gothic Medium"/>
        <family val="2"/>
      </rPr>
      <t>)</t>
    </r>
  </si>
  <si>
    <t>Mesin foto copy</t>
  </si>
  <si>
    <t>Printer</t>
  </si>
  <si>
    <t>Faksimili</t>
  </si>
  <si>
    <t>Bahasa Inggris (BDTB:CCBB)</t>
  </si>
  <si>
    <t>0 - 1 tahun</t>
  </si>
  <si>
    <t>Laki - Laki/Perempuan</t>
  </si>
  <si>
    <t>Bersikap tegas</t>
  </si>
  <si>
    <t>Min. 21 tahun</t>
  </si>
  <si>
    <t>Bekerja cepat</t>
  </si>
  <si>
    <t>Minimal D-3 Akuntansi</t>
  </si>
  <si>
    <r>
      <t>Persyaratan Jabatan (</t>
    </r>
    <r>
      <rPr>
        <b/>
        <i/>
        <sz val="9"/>
        <rFont val="Franklin Gothic Medium"/>
        <family val="2"/>
      </rPr>
      <t>Job Requirement</t>
    </r>
    <r>
      <rPr>
        <b/>
        <sz val="9"/>
        <rFont val="Franklin Gothic Medium"/>
        <family val="2"/>
      </rPr>
      <t>)</t>
    </r>
  </si>
  <si>
    <t>Proses pemesanan accessories</t>
  </si>
  <si>
    <t xml:space="preserve"> - </t>
  </si>
  <si>
    <t>Membuat tagihan pameran, bonus subsidi</t>
  </si>
  <si>
    <t>ATPM</t>
  </si>
  <si>
    <t>Melaporkan indent berkala</t>
  </si>
  <si>
    <t>NMDI</t>
  </si>
  <si>
    <t>Proses penjualan dan pembayaran</t>
  </si>
  <si>
    <t>Konfirmasi proses STNK</t>
  </si>
  <si>
    <t>Biro jasa</t>
  </si>
  <si>
    <t>Konfirmasi tagihan</t>
  </si>
  <si>
    <t>tagihan</t>
  </si>
  <si>
    <t xml:space="preserve">Membantu proses pengiriman dokumen &amp; </t>
  </si>
  <si>
    <t>Courier</t>
  </si>
  <si>
    <t>Meminta data mengenai customer</t>
  </si>
  <si>
    <t>penjualan unit</t>
  </si>
  <si>
    <t>Koordinasi dan menerima data pembelian dan</t>
  </si>
  <si>
    <t>Stock &amp; Delivery</t>
  </si>
  <si>
    <t>Melaporkan Warranty unit baru</t>
  </si>
  <si>
    <t>Workshop</t>
  </si>
  <si>
    <t>Memberi faktur pajak</t>
  </si>
  <si>
    <t>Meminta / memberikan data mengenai A/R</t>
  </si>
  <si>
    <t>Meminta data mengenai BBK, tagihan supplier</t>
  </si>
  <si>
    <t>Koordinasi dan menerima data penjualan unit</t>
  </si>
  <si>
    <t>Memberi laporan, analisa dan rekomendasi</t>
  </si>
  <si>
    <t>Meminta persetujuan dan tanda tangan berkas-berkas</t>
  </si>
  <si>
    <t>Nissan Sales &amp; Service Operation</t>
  </si>
  <si>
    <r>
      <t>Spesifikasi Jabatan (</t>
    </r>
    <r>
      <rPr>
        <b/>
        <i/>
        <sz val="9"/>
        <rFont val="Franklin Gothic Medium"/>
        <family val="2"/>
      </rPr>
      <t>Job Specification</t>
    </r>
    <r>
      <rPr>
        <b/>
        <sz val="9"/>
        <rFont val="Franklin Gothic Medium"/>
        <family val="2"/>
      </rPr>
      <t>)</t>
    </r>
  </si>
  <si>
    <t>803-05-1</t>
  </si>
  <si>
    <t>INDOMOBIL NISSAN</t>
  </si>
  <si>
    <t>Personnel &amp; General Affair Officer</t>
  </si>
  <si>
    <t>815-06-1</t>
  </si>
  <si>
    <t>Human Resource Development and General Affair / HRDGA</t>
  </si>
  <si>
    <t>Mengajukan laporan bulanan dan kejadian</t>
  </si>
  <si>
    <t>Mengadakan konsultasi dan kebijaksanaan</t>
  </si>
  <si>
    <t>PGA Area Head</t>
  </si>
  <si>
    <t>Mendistribusikan laporan personalia</t>
  </si>
  <si>
    <t>Mengadakan konsultasi</t>
  </si>
  <si>
    <t>Driver</t>
  </si>
  <si>
    <t>Mengadakan koordinasi mengenai transportasi</t>
  </si>
  <si>
    <t>2</t>
  </si>
  <si>
    <t>Office Boy/Courier</t>
  </si>
  <si>
    <t>Mengadakan koordinasi mengenai keperluan kantor</t>
  </si>
  <si>
    <t>Security</t>
  </si>
  <si>
    <t>Meminta laporan keamanan</t>
  </si>
  <si>
    <t>Cleaning Service</t>
  </si>
  <si>
    <t>Mengadakan koordinasi kebersihan</t>
  </si>
  <si>
    <t>Support</t>
  </si>
  <si>
    <t xml:space="preserve">Finance &amp; </t>
  </si>
  <si>
    <t>Mengajukan permohonan dana</t>
  </si>
  <si>
    <t>Accounting Dept.</t>
  </si>
  <si>
    <t>Membuat pertanggungjawaban uang muka</t>
  </si>
  <si>
    <t>Service Dept.</t>
  </si>
  <si>
    <t>Mengadakan koordinasi operasional workshop</t>
  </si>
  <si>
    <t>Sales Dept.</t>
  </si>
  <si>
    <t>Mengadakan koordinasi operasional penjualan</t>
  </si>
  <si>
    <t>All karyawan</t>
  </si>
  <si>
    <t>Memberikan support kinerja operasional</t>
  </si>
  <si>
    <t>Pengadaan keperluan kantor</t>
  </si>
  <si>
    <t>Biro Jasa</t>
  </si>
  <si>
    <t>Koordinasi perpanjangan STNK dan KIR</t>
  </si>
  <si>
    <t>Depnaker</t>
  </si>
  <si>
    <t>Koordinasi perijinan tenaga kerja</t>
  </si>
  <si>
    <t>Instansi peme-</t>
  </si>
  <si>
    <t>Koordinasi perijinan perusahaan</t>
  </si>
  <si>
    <t>rintah</t>
  </si>
  <si>
    <t>Min. S1 segala bidang ilmu</t>
  </si>
  <si>
    <t>Mampu bernegosiasi</t>
  </si>
  <si>
    <t>Jiwa kepemimpinan</t>
  </si>
  <si>
    <t>Min. 24 tahun</t>
  </si>
  <si>
    <t>Disiplin</t>
  </si>
  <si>
    <t>Diutamakan laki-laki</t>
  </si>
  <si>
    <t>Mampu bekerja di bawah tekanan</t>
  </si>
  <si>
    <t>1-2 tahun</t>
  </si>
  <si>
    <t>Mampu mengendarai mobil</t>
  </si>
  <si>
    <t>Bahasa Inggris (BDTB: BBBB)</t>
  </si>
  <si>
    <t>Mesin absensi</t>
  </si>
  <si>
    <t>Menjalankan kegiatan administrasi personalia dan general affair guna pemenuhan kebutuhan operasional cabang</t>
  </si>
  <si>
    <t>Menjalankan fungsi administrasi perso-</t>
  </si>
  <si>
    <t>Menjalankan peraturan perusahaan (PP)</t>
  </si>
  <si>
    <t>nalia dan absensi cabang</t>
  </si>
  <si>
    <t>agar tercipta kedisiplinan</t>
  </si>
  <si>
    <r>
      <t xml:space="preserve">Menjalankan fungsi </t>
    </r>
    <r>
      <rPr>
        <b/>
        <i/>
        <sz val="10"/>
        <rFont val="Arial Narrow"/>
        <family val="2"/>
      </rPr>
      <t>maintenance</t>
    </r>
    <r>
      <rPr>
        <b/>
        <sz val="10"/>
        <rFont val="Arial Narrow"/>
        <family val="2"/>
      </rPr>
      <t>,</t>
    </r>
  </si>
  <si>
    <t>Menjaga dan memastikan semua kebutu-</t>
  </si>
  <si>
    <r>
      <rPr>
        <b/>
        <i/>
        <sz val="10"/>
        <rFont val="Arial Narrow"/>
        <family val="2"/>
      </rPr>
      <t>purchasing</t>
    </r>
    <r>
      <rPr>
        <b/>
        <sz val="10"/>
        <rFont val="Arial Narrow"/>
        <family val="2"/>
      </rPr>
      <t xml:space="preserve"> dan </t>
    </r>
    <r>
      <rPr>
        <b/>
        <i/>
        <sz val="10"/>
        <rFont val="Arial Narrow"/>
        <family val="2"/>
      </rPr>
      <t>general service</t>
    </r>
    <r>
      <rPr>
        <b/>
        <sz val="10"/>
        <rFont val="Arial Narrow"/>
        <family val="2"/>
      </rPr>
      <t xml:space="preserve"> di</t>
    </r>
  </si>
  <si>
    <t>han operasional cabang terpenuhi</t>
  </si>
  <si>
    <t>cabang</t>
  </si>
  <si>
    <t>dengan baik</t>
  </si>
  <si>
    <t>Absensi</t>
  </si>
  <si>
    <t>Memeriksa absensi harian</t>
  </si>
  <si>
    <t>Laporan Absensi Karyawan</t>
  </si>
  <si>
    <t>Membuat laporan cuti, izin sakit, ganti hari, mangkir,</t>
  </si>
  <si>
    <t>terkirim ke payroll pusat</t>
  </si>
  <si>
    <t>terlambat</t>
  </si>
  <si>
    <t>Membuat laporan kekaryawanan</t>
  </si>
  <si>
    <t>Membuat rekapitulasi absensi</t>
  </si>
  <si>
    <t>yang berhubungan dengan kedisi-</t>
  </si>
  <si>
    <t>Mengirimkan laporan ke HRDGA pusat</t>
  </si>
  <si>
    <t>plinan</t>
  </si>
  <si>
    <t>Membuat laporan lembur</t>
  </si>
  <si>
    <t>Menerima form lembur karyawan</t>
  </si>
  <si>
    <t>Laporan Lembur Karyawan</t>
  </si>
  <si>
    <t>Memeriksa form lembur dan meminta persetujuan dari</t>
  </si>
  <si>
    <t>atasan</t>
  </si>
  <si>
    <t>Membuat rekapitulasi lembur</t>
  </si>
  <si>
    <t>Mengirimkan laporan ke HRDGA setelah mendapatkan</t>
  </si>
  <si>
    <t>persetujuan dari atasan</t>
  </si>
  <si>
    <t>Melakukan monitor terhadap</t>
  </si>
  <si>
    <t>Memonitor data karyawan</t>
  </si>
  <si>
    <t>Data karyawan up to date</t>
  </si>
  <si>
    <t>data karyawan</t>
  </si>
  <si>
    <t>Membuat perpanjangan karyawan yang telah habis masa</t>
  </si>
  <si>
    <t>kontraknya</t>
  </si>
  <si>
    <t>Membuat rekapitulasi data karyawan</t>
  </si>
  <si>
    <t>Melaporkan kepada HRDGA pusat</t>
  </si>
  <si>
    <t>Memeriksa Klaim Pengobatan</t>
  </si>
  <si>
    <t>Menerima dan memeriksa klaim pengobatan dari karyawan</t>
  </si>
  <si>
    <t>Dokumen klaim pengobatan</t>
  </si>
  <si>
    <t>Karyawan</t>
  </si>
  <si>
    <t>Mengembalikan klaim pengobatan untuk dilengkapi kepada</t>
  </si>
  <si>
    <t>karyawan terkirim ke Payroll Pusat</t>
  </si>
  <si>
    <t>karyawan apabila tidak sesuai kebutuhan</t>
  </si>
  <si>
    <t>Membuat rekap  pengobatan lalu mengirimkannya ke HRD-GA</t>
  </si>
  <si>
    <t>Head Office</t>
  </si>
  <si>
    <t xml:space="preserve">Menjalankan Peraturan Perusahaan </t>
  </si>
  <si>
    <t>Memberikan sosialisasi PP kepada karyawan cabang</t>
  </si>
  <si>
    <t>Setiap karyawan mengerti dan</t>
  </si>
  <si>
    <t>(PP)</t>
  </si>
  <si>
    <t>Menjadi motor dalam pelaksanaan PP di operasional cabang</t>
  </si>
  <si>
    <t>disiplin dalam bekerja</t>
  </si>
  <si>
    <t>Membantu proses administrasi</t>
  </si>
  <si>
    <t>Menerima permintaan dari kepala cabang</t>
  </si>
  <si>
    <t>HRDGA menerima dokumen kandidat</t>
  </si>
  <si>
    <t>rekrutmen untuk sales force</t>
  </si>
  <si>
    <t>Memasang iklan</t>
  </si>
  <si>
    <t>yang direkomendasikan PGA cabang</t>
  </si>
  <si>
    <t>Menerima dan menyeleksi dokumen pelamar sales force</t>
  </si>
  <si>
    <t>untuk dinilai</t>
  </si>
  <si>
    <t>Melakukan wawancara terhadap mereka yang lolos seleksi</t>
  </si>
  <si>
    <t>administrasi (bila kacab/ SH/ FA H berhalangan)</t>
  </si>
  <si>
    <t>Mengirimkan dokumen kandidat yang dinilai berpotensi</t>
  </si>
  <si>
    <t>pada HRDGA pusat sebagai rekomendasi agar kandidat dinilai</t>
  </si>
  <si>
    <t>Menjaga 5 S di lingkungan pekerjaan</t>
  </si>
  <si>
    <t>Menjaga kebersihan, kerapian bangunan dan perlengka-</t>
  </si>
  <si>
    <t>CSI dan SSI tercapai</t>
  </si>
  <si>
    <t>pannya</t>
  </si>
  <si>
    <t>Menata peralatan kantor dengan baik</t>
  </si>
  <si>
    <t>Menyiapkan gudang untuk penyimpan barang-barang yang</t>
  </si>
  <si>
    <t>terpakai</t>
  </si>
  <si>
    <t>Mengontrol dan mengecek kondisi ruang agar semua standar</t>
  </si>
  <si>
    <t xml:space="preserve">Melakukan pemeliharaan gedung </t>
  </si>
  <si>
    <t>Memeriksa kondisi gedung dan sekelilingnya</t>
  </si>
  <si>
    <t>Laporan akurat dan tepat waktu</t>
  </si>
  <si>
    <t>dan fasilitasnya</t>
  </si>
  <si>
    <t xml:space="preserve">Mencatat dan melaporkan kerusakan/kekurangan dalam </t>
  </si>
  <si>
    <t>perawatannya</t>
  </si>
  <si>
    <t>Melakukan diskusi dan mengajukan biaya perbaikan atas</t>
  </si>
  <si>
    <t>kerusakan</t>
  </si>
  <si>
    <t>Melakukan kontrol bersama dan melaporkan progress</t>
  </si>
  <si>
    <t>pekerjaan perbaikan</t>
  </si>
  <si>
    <t>Maintenance genset</t>
  </si>
  <si>
    <t>Memeriksa oli, solar, dan battery genset</t>
  </si>
  <si>
    <t>Genset senantiasa dalam kondisi</t>
  </si>
  <si>
    <t>Mencatat  km/ jam genset</t>
  </si>
  <si>
    <t>baik dan terawat</t>
  </si>
  <si>
    <t xml:space="preserve">Menghidupkan dan memanaskan genset sesuai kebutuhan </t>
  </si>
  <si>
    <t>Melakukan perbaikan jika ada kerusakan</t>
  </si>
  <si>
    <t xml:space="preserve">Melakukan pemeliharaan dan </t>
  </si>
  <si>
    <t>Memeriksa air radiator, oli, battery, kilometer</t>
  </si>
  <si>
    <t>Kendaraan pool dalam kondisi</t>
  </si>
  <si>
    <t>perawatan kendaraan pool</t>
  </si>
  <si>
    <t>Mengkoordinir pemakaian kendaraan pool</t>
  </si>
  <si>
    <t>Mengkoordinir penjadwalan service berkala</t>
  </si>
  <si>
    <t>Membuat estimasi biaya pekerjaan</t>
  </si>
  <si>
    <t>Mengirimkan estimasi biaya tersebut ke HO guna mendapatkan</t>
  </si>
  <si>
    <t>persetujuan HO berupa SPK.</t>
  </si>
  <si>
    <t>Melakukan perpanjangan STNK</t>
  </si>
  <si>
    <t>Melakukan pemeliharaan dan</t>
  </si>
  <si>
    <t>Memeriksa kerusakan dan estimasi perbaikan</t>
  </si>
  <si>
    <t>Peralatan kantor terpelihara dan</t>
  </si>
  <si>
    <t>perawatan peralatan kantor</t>
  </si>
  <si>
    <t>Mengajukan service terhadap peralatan yang rusak</t>
  </si>
  <si>
    <t>Melakukan kontrol terhadap aset yang sering mengalami</t>
  </si>
  <si>
    <t>Mengajukan perbandingan perbaikan dengan maintenance</t>
  </si>
  <si>
    <t>service</t>
  </si>
  <si>
    <t>Mem-follow up invoice atas pekerjaan FAD</t>
  </si>
  <si>
    <t>Menyediakan ATK/ ART dan barang</t>
  </si>
  <si>
    <t>Menerima form ATK/ ART dan barang cetakan</t>
  </si>
  <si>
    <t>Barang sesuai dengan yang diorder</t>
  </si>
  <si>
    <t>cetakan</t>
  </si>
  <si>
    <t>Membuat PP lalu meminta persetujuan atasan</t>
  </si>
  <si>
    <t>Memastikan pembayaran ke supplier</t>
  </si>
  <si>
    <t>Memilih supplier</t>
  </si>
  <si>
    <t>Membuat PO sesuai pesanan</t>
  </si>
  <si>
    <t>Memesan barang yang dibutuhkan ke supplier</t>
  </si>
  <si>
    <t>Menerima dan memeriksa pesanan sesuai peraturan</t>
  </si>
  <si>
    <t>Membuat bukti penerimaan barang dan mencocokan sesuai</t>
  </si>
  <si>
    <t>dengan PO</t>
  </si>
  <si>
    <t>Menerima tagihan dari supplier</t>
  </si>
  <si>
    <t>Melakukan proses pembayaran ke divisi Finance &amp; Accounting</t>
  </si>
  <si>
    <t>Melaksanakan proses Stock Opname</t>
  </si>
  <si>
    <t>Melakukan pencatatan asset</t>
  </si>
  <si>
    <t>Laporan rekapitulasi stock opname</t>
  </si>
  <si>
    <t>Fixed Asset</t>
  </si>
  <si>
    <t>Membuat laporan rekapitulasi stock opname fixed asset</t>
  </si>
  <si>
    <t>diterima PGA AH dengan lengkap</t>
  </si>
  <si>
    <t>untuk dilaporkan pada PGA Area Head</t>
  </si>
  <si>
    <t>Mengatur dan menata barang-</t>
  </si>
  <si>
    <t>Mengklarifikasikan barang-barang yang belum tersusun</t>
  </si>
  <si>
    <t>Lay out barang dalam gudang rapi</t>
  </si>
  <si>
    <t>barang di gudang</t>
  </si>
  <si>
    <t>Merapikan barang sesuai dengan penempatannya (layout)</t>
  </si>
  <si>
    <t>Data akan barang di gudang ter-</t>
  </si>
  <si>
    <t>Mendata dan mencatat barang-barang yang tersusun</t>
  </si>
  <si>
    <t>simpan rapi</t>
  </si>
  <si>
    <t>Membuat kartu stock barang</t>
  </si>
  <si>
    <t>Menerima laporan harian kemanan</t>
  </si>
  <si>
    <t>Melakukan koordinasi dengan security mengenai keamanan</t>
  </si>
  <si>
    <t>dan kebersihan lingkungan</t>
  </si>
  <si>
    <t>dan cleaning service mengenai kebersihan lingkungan</t>
  </si>
  <si>
    <t>kerja serta melakukan pengecekan bersama ke lokasi</t>
  </si>
  <si>
    <t xml:space="preserve">Memeriksa laporan harian keamanan dari security dan </t>
  </si>
  <si>
    <t>laporan harian kebersihan dari cleaning service</t>
  </si>
  <si>
    <t>Melakukan filing atas laporan-laporan harian tersebut</t>
  </si>
  <si>
    <t>Menyediakan kebutuhan komunikasi</t>
  </si>
  <si>
    <t>Menerima memo/ SPP dari user yang telah disetujui oleh</t>
  </si>
  <si>
    <t>Fasilitas komunikasi dapat</t>
  </si>
  <si>
    <t>cabang (surat menyurat, internet</t>
  </si>
  <si>
    <t>Div Head HRDGA</t>
  </si>
  <si>
    <t>digunakan oleh user</t>
  </si>
  <si>
    <t>dan telepon)</t>
  </si>
  <si>
    <t>Menjalankan SPK hasil persetujuan Div Head HRDGA</t>
  </si>
  <si>
    <t xml:space="preserve">Menghubungi dan mengajukan permintaan ke vendor/ </t>
  </si>
  <si>
    <t>departemen terkait</t>
  </si>
  <si>
    <t>Memastikan user memperoleh fasilitas komunikasi yang</t>
  </si>
  <si>
    <t>telah disesuaikan</t>
  </si>
  <si>
    <t>Membayar tagihan listrik, telepon,</t>
  </si>
  <si>
    <t>Menghubungi Telkom, PLN, vendor internet dan Dinas Pertam-</t>
  </si>
  <si>
    <t>Tagihan dibayar tepat waktu</t>
  </si>
  <si>
    <t>internet dan air tanah</t>
  </si>
  <si>
    <t>bangan untuk mengetahui jumlah tagihan</t>
  </si>
  <si>
    <t>Pembayaran secara manual:</t>
  </si>
  <si>
    <t>Meminta uang muka untuk pembayaran rekening</t>
  </si>
  <si>
    <t>Pembayaran secara autodebet:</t>
  </si>
  <si>
    <t>Tagihan otomatis terdebet</t>
  </si>
  <si>
    <t>Memastikan pembayaran telah dilakukan dengan meminta</t>
  </si>
  <si>
    <t>bukti transfer pada Treasury Pusat</t>
  </si>
  <si>
    <t>Merekapitulasi laporan pengeluaran biaya</t>
  </si>
  <si>
    <t>Memeriksa SPPD DN/ LN</t>
  </si>
  <si>
    <t>Menerima SPPD DN/ LN karyawan</t>
  </si>
  <si>
    <t>Dokumen SPPD DN/ LN lengkap</t>
  </si>
  <si>
    <t>Memeriksa berdasarkan ketentuan yang berlaku untuk biaya</t>
  </si>
  <si>
    <t>SPPD</t>
  </si>
  <si>
    <t>Mengirim SPPD DN/ LN ke HR-GA Head Office untuk diperiksa</t>
  </si>
  <si>
    <t>lebih lanjut</t>
  </si>
  <si>
    <t>Membuat Uang Muka SPPD atas nama karyawan Ybs</t>
  </si>
  <si>
    <t>Menerima dan memeriksa pertanggungjawaban SPPD</t>
  </si>
  <si>
    <t>Memeriksa BDL karyawan</t>
  </si>
  <si>
    <t>Menerima BDL dari karyawan</t>
  </si>
  <si>
    <t>Dokumen DBL lengkap</t>
  </si>
  <si>
    <t>Memeriksa BDL kemudian di paraf lalu dikirim ke HO</t>
  </si>
  <si>
    <t>Menerima kembali dari HRD-GA HO untuk dibuatkan BKK atau</t>
  </si>
  <si>
    <t>ke FAD untuk pembayaran ke karyawan</t>
  </si>
  <si>
    <t>20.</t>
  </si>
  <si>
    <t>Mengatur area parkir</t>
  </si>
  <si>
    <t>Menyiapkan layout dan ruang area parkir</t>
  </si>
  <si>
    <t>Area parkir aman dan tertata rapi</t>
  </si>
  <si>
    <t>Menata parkir dengan berkoordinasi dengan pihak kemanan</t>
  </si>
  <si>
    <t>Mengurus perijinan Wajib Lapor,</t>
  </si>
  <si>
    <t>Mengecek masa berlaku perijinan yang ada</t>
  </si>
  <si>
    <t>Uang muka biaya perijinan</t>
  </si>
  <si>
    <t>Domisili Perusahaan, Undang-Undang</t>
  </si>
  <si>
    <t>Melakukan negosiasi terhadap biaya-biaya perijinan</t>
  </si>
  <si>
    <t>Dokumen perijinan sudah ada</t>
  </si>
  <si>
    <t>Gangguan, Air Tanah</t>
  </si>
  <si>
    <t>Membuat uang muka untuk biaya perijinan</t>
  </si>
  <si>
    <t>Melakukan pendaftaran dan pembayaran</t>
  </si>
  <si>
    <t>Membuat laporan pertanggungjawaban</t>
  </si>
  <si>
    <t>Mengurus asuransi gedung,</t>
  </si>
  <si>
    <t>Membuat berita acara dan laporan kejadian</t>
  </si>
  <si>
    <t>Pengurusan asuransi berjalan dengan</t>
  </si>
  <si>
    <t>kendaraan dan lain-lain</t>
  </si>
  <si>
    <t>Melakukan follow up dan survei dengan pihak asuransi</t>
  </si>
  <si>
    <t>Membuat laporan uang kas tunai</t>
  </si>
  <si>
    <t>Mengajukan permintaan uang tunai ke FAD lokasi</t>
  </si>
  <si>
    <t>Pekerjaan selesai dengan baik dan</t>
  </si>
  <si>
    <t>yang diterima untuk biaya</t>
  </si>
  <si>
    <t>Menyelesaikan pekerjaan</t>
  </si>
  <si>
    <t>FAD menerima laporan pemakaian</t>
  </si>
  <si>
    <t xml:space="preserve">Mempertanggungjawabkan uang yang diterima dengan </t>
  </si>
  <si>
    <t>uang dengan akurat</t>
  </si>
  <si>
    <t>membuat laporan tertulis pada FAD</t>
  </si>
  <si>
    <t>Industrial Relation</t>
  </si>
  <si>
    <t>Membantu mengkoordinasi acara-acara karyawan</t>
  </si>
  <si>
    <t>Acara berjalan dengan baik</t>
  </si>
  <si>
    <t>Tugas terselesaikan dengan baik</t>
  </si>
  <si>
    <t>jawab selain tugas utama yg relevan</t>
  </si>
  <si>
    <t>dengan tanggung jawab pekerjaan</t>
  </si>
  <si>
    <t>Project terselesaikan dengan baik</t>
  </si>
  <si>
    <t>DEALER MOBIL</t>
  </si>
  <si>
    <t>Finance Officer (staf keuangan)</t>
  </si>
  <si>
    <t>LabPsiUnmul_2015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</si>
</sst>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Rp&quot;#,##0_);\(&quot;Rp&quot;#,##0\)"/>
    <numFmt numFmtId="6" formatCode="&quot;Rp&quot;#,##0_);[Red]\(&quot;Rp&quot;#,##0\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[$Rp-421]#,##0.00"/>
    <numFmt numFmtId="166" formatCode="mmmm\ d\,\ yyyy"/>
    <numFmt numFmtId="167" formatCode="###0.00"/>
  </numFmts>
  <fonts count="3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Franklin Gothic Medium"/>
      <family val="2"/>
    </font>
    <font>
      <b/>
      <u/>
      <sz val="16"/>
      <name val="Franklin Gothic Medium"/>
      <family val="2"/>
    </font>
    <font>
      <i/>
      <sz val="7"/>
      <name val="Franklin Gothic Medium"/>
      <family val="2"/>
    </font>
    <font>
      <b/>
      <i/>
      <sz val="11"/>
      <name val="Franklin Gothic Medium"/>
      <family val="2"/>
    </font>
    <font>
      <b/>
      <sz val="10"/>
      <name val="Franklin Gothic Medium"/>
      <family val="2"/>
    </font>
    <font>
      <b/>
      <sz val="9"/>
      <name val="Franklin Gothic Medium"/>
      <family val="2"/>
    </font>
    <font>
      <b/>
      <sz val="8"/>
      <name val="Franklin Gothic Medium"/>
      <family val="2"/>
    </font>
    <font>
      <b/>
      <sz val="8"/>
      <name val="Arial"/>
      <family val="2"/>
    </font>
    <font>
      <sz val="8"/>
      <name val="Franklin Gothic Medium"/>
      <family val="2"/>
    </font>
    <font>
      <b/>
      <u/>
      <sz val="8"/>
      <name val="Franklin Gothic Medium"/>
      <family val="2"/>
    </font>
    <font>
      <b/>
      <sz val="10"/>
      <name val="Arial"/>
      <family val="2"/>
    </font>
    <font>
      <sz val="9"/>
      <name val="Franklin Gothic Medium"/>
      <family val="2"/>
    </font>
    <font>
      <sz val="8"/>
      <name val="Arial"/>
      <family val="2"/>
    </font>
    <font>
      <b/>
      <sz val="9"/>
      <name val="Franklin Gothic Medium Cond"/>
      <family val="2"/>
    </font>
    <font>
      <sz val="8"/>
      <color indexed="22"/>
      <name val="Franklin Gothic Medium"/>
      <family val="2"/>
    </font>
    <font>
      <sz val="7"/>
      <name val="Franklin Gothic Medium"/>
      <family val="2"/>
    </font>
    <font>
      <b/>
      <sz val="12"/>
      <name val="Franklin Gothic Medium"/>
      <family val="2"/>
    </font>
    <font>
      <b/>
      <sz val="11"/>
      <name val="Franklin Gothic Medium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name val="Tms Rmn"/>
    </font>
    <font>
      <sz val="10"/>
      <name val="Arial"/>
      <family val="2"/>
    </font>
    <font>
      <sz val="11"/>
      <name val="ＭＳ Ｐゴシック"/>
      <charset val="128"/>
    </font>
    <font>
      <sz val="9"/>
      <name val="Franklin Gothic Medium Cond"/>
      <family val="2"/>
    </font>
    <font>
      <u/>
      <sz val="8"/>
      <name val="Franklin Gothic Medium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i/>
      <sz val="9"/>
      <name val="Franklin Gothic Medium"/>
      <family val="2"/>
    </font>
    <font>
      <b/>
      <i/>
      <sz val="10"/>
      <name val="Arial Narrow"/>
      <family val="2"/>
    </font>
    <font>
      <sz val="11"/>
      <color theme="1"/>
      <name val="Calibri"/>
      <family val="2"/>
      <scheme val="minor"/>
    </font>
    <font>
      <sz val="8"/>
      <color rgb="FFFF0000"/>
      <name val="Franklin Gothic Medium"/>
      <family val="2"/>
    </font>
    <font>
      <sz val="10"/>
      <color rgb="FFFF0000"/>
      <name val="Franklin Gothic Medium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</fills>
  <borders count="15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hair">
        <color indexed="22"/>
      </bottom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 style="medium">
        <color indexed="64"/>
      </right>
      <top/>
      <bottom style="hair">
        <color indexed="2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/>
      <right style="medium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22"/>
      </bottom>
      <diagonal/>
    </border>
    <border>
      <left/>
      <right style="medium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/>
      <right style="thin">
        <color indexed="64"/>
      </right>
      <top style="hair">
        <color indexed="22"/>
      </top>
      <bottom/>
      <diagonal/>
    </border>
    <border>
      <left/>
      <right style="medium">
        <color indexed="64"/>
      </right>
      <top style="hair">
        <color indexed="22"/>
      </top>
      <bottom/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 style="hair">
        <color indexed="22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22"/>
      </bottom>
      <diagonal/>
    </border>
    <border>
      <left style="medium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22"/>
      </top>
      <bottom/>
      <diagonal/>
    </border>
    <border>
      <left style="medium">
        <color indexed="64"/>
      </left>
      <right/>
      <top/>
      <bottom style="hair">
        <color indexed="22"/>
      </bottom>
      <diagonal/>
    </border>
    <border>
      <left/>
      <right/>
      <top style="hair">
        <color indexed="55"/>
      </top>
      <bottom/>
      <diagonal/>
    </border>
    <border>
      <left/>
      <right style="medium">
        <color indexed="64"/>
      </right>
      <top style="hair">
        <color indexed="55"/>
      </top>
      <bottom/>
      <diagonal/>
    </border>
    <border>
      <left style="medium">
        <color indexed="64"/>
      </left>
      <right/>
      <top style="hair">
        <color indexed="22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/>
      <diagonal/>
    </border>
    <border>
      <left style="medium">
        <color indexed="64"/>
      </left>
      <right/>
      <top style="hair">
        <color indexed="22"/>
      </top>
      <bottom style="medium">
        <color indexed="64"/>
      </bottom>
      <diagonal/>
    </border>
    <border>
      <left/>
      <right/>
      <top/>
      <bottom style="hair">
        <color indexed="55"/>
      </bottom>
      <diagonal/>
    </border>
    <border>
      <left style="thin">
        <color indexed="64"/>
      </left>
      <right/>
      <top style="hair">
        <color indexed="55"/>
      </top>
      <bottom/>
      <diagonal/>
    </border>
    <border>
      <left/>
      <right style="thin">
        <color indexed="64"/>
      </right>
      <top style="hair">
        <color indexed="55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22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hair">
        <color indexed="22"/>
      </bottom>
      <diagonal/>
    </border>
    <border>
      <left style="medium">
        <color indexed="64"/>
      </left>
      <right style="thin">
        <color indexed="64"/>
      </right>
      <top style="hair">
        <color indexed="22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 style="hair">
        <color indexed="22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/>
      <right style="thin">
        <color indexed="64"/>
      </right>
      <top style="thin">
        <color indexed="55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thin">
        <color indexed="55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/>
      <right style="thin">
        <color indexed="64"/>
      </right>
      <top style="hair">
        <color indexed="22"/>
      </top>
      <bottom style="thin">
        <color indexed="55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22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hair">
        <color indexed="22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 style="medium">
        <color indexed="64"/>
      </right>
      <top style="hair">
        <color theme="0" tint="-0.14996795556505021"/>
      </top>
      <bottom/>
      <diagonal/>
    </border>
    <border>
      <left/>
      <right/>
      <top style="hair">
        <color theme="0" tint="-0.14996795556505021"/>
      </top>
      <bottom/>
      <diagonal/>
    </border>
    <border>
      <left/>
      <right/>
      <top/>
      <bottom style="hair">
        <color theme="0" tint="-0.14996795556505021"/>
      </bottom>
      <diagonal/>
    </border>
    <border>
      <left style="medium">
        <color indexed="64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medium">
        <color indexed="64"/>
      </right>
      <top style="hair">
        <color theme="0" tint="-0.24994659260841701"/>
      </top>
      <bottom/>
      <diagonal/>
    </border>
    <border>
      <left style="medium">
        <color indexed="64"/>
      </left>
      <right/>
      <top/>
      <bottom style="hair">
        <color theme="0" tint="-0.14996795556505021"/>
      </bottom>
      <diagonal/>
    </border>
    <border>
      <left/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/>
      <top style="hair">
        <color indexed="22"/>
      </top>
      <bottom style="hair">
        <color theme="0" tint="-0.14996795556505021"/>
      </bottom>
      <diagonal/>
    </border>
    <border>
      <left style="medium">
        <color indexed="64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medium">
        <color indexed="64"/>
      </right>
      <top/>
      <bottom style="hair">
        <color theme="0" tint="-0.24994659260841701"/>
      </bottom>
      <diagonal/>
    </border>
    <border>
      <left style="thin">
        <color indexed="64"/>
      </left>
      <right/>
      <top style="hair">
        <color indexed="22"/>
      </top>
      <bottom style="hair">
        <color theme="0" tint="-0.14996795556505021"/>
      </bottom>
      <diagonal/>
    </border>
    <border>
      <left/>
      <right/>
      <top style="hair">
        <color indexed="22"/>
      </top>
      <bottom style="hair">
        <color theme="0" tint="-0.14996795556505021"/>
      </bottom>
      <diagonal/>
    </border>
    <border>
      <left style="medium">
        <color indexed="64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/>
      <top style="hair">
        <color theme="0" tint="-0.24994659260841701"/>
      </top>
      <bottom style="thin">
        <color indexed="64"/>
      </bottom>
      <diagonal/>
    </border>
    <border>
      <left/>
      <right/>
      <top style="hair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/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/>
      <diagonal/>
    </border>
    <border>
      <left style="thin">
        <color indexed="64"/>
      </left>
      <right/>
      <top/>
      <bottom style="hair">
        <color theme="0" tint="-0.14996795556505021"/>
      </bottom>
      <diagonal/>
    </border>
    <border>
      <left style="medium">
        <color indexed="64"/>
      </left>
      <right/>
      <top style="hair">
        <color theme="0" tint="-0.14996795556505021"/>
      </top>
      <bottom/>
      <diagonal/>
    </border>
    <border>
      <left/>
      <right/>
      <top style="hair">
        <color rgb="FFC0C0C0"/>
      </top>
      <bottom/>
      <diagonal/>
    </border>
    <border>
      <left/>
      <right style="medium">
        <color indexed="64"/>
      </right>
      <top style="hair">
        <color rgb="FFC0C0C0"/>
      </top>
      <bottom/>
      <diagonal/>
    </border>
    <border>
      <left/>
      <right style="thin">
        <color indexed="64"/>
      </right>
      <top style="hair">
        <color rgb="FFC0C0C0"/>
      </top>
      <bottom/>
      <diagonal/>
    </border>
    <border>
      <left style="thin">
        <color indexed="64"/>
      </left>
      <right/>
      <top style="hair">
        <color rgb="FFC0C0C0"/>
      </top>
      <bottom/>
      <diagonal/>
    </border>
    <border>
      <left style="medium">
        <color indexed="64"/>
      </left>
      <right/>
      <top style="hair">
        <color rgb="FFC0C0C0"/>
      </top>
      <bottom/>
      <diagonal/>
    </border>
    <border>
      <left/>
      <right/>
      <top/>
      <bottom style="hair">
        <color rgb="FFC0C0C0"/>
      </bottom>
      <diagonal/>
    </border>
    <border>
      <left style="thin">
        <color indexed="64"/>
      </left>
      <right/>
      <top style="hair">
        <color rgb="FFC0C0C0"/>
      </top>
      <bottom style="thin">
        <color indexed="64"/>
      </bottom>
      <diagonal/>
    </border>
    <border>
      <left/>
      <right style="medium">
        <color indexed="64"/>
      </right>
      <top style="hair">
        <color rgb="FFC0C0C0"/>
      </top>
      <bottom style="medium">
        <color indexed="64"/>
      </bottom>
      <diagonal/>
    </border>
    <border>
      <left/>
      <right/>
      <top style="hair">
        <color rgb="FFC0C0C0"/>
      </top>
      <bottom style="medium">
        <color indexed="64"/>
      </bottom>
      <diagonal/>
    </border>
    <border>
      <left style="thin">
        <color indexed="64"/>
      </left>
      <right/>
      <top style="hair">
        <color rgb="FFC0C0C0"/>
      </top>
      <bottom style="medium">
        <color indexed="64"/>
      </bottom>
      <diagonal/>
    </border>
    <border>
      <left/>
      <right style="medium">
        <color indexed="64"/>
      </right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thin">
        <color indexed="64"/>
      </left>
      <right/>
      <top style="hair">
        <color rgb="FFC0C0C0"/>
      </top>
      <bottom style="hair">
        <color rgb="FFC0C0C0"/>
      </bottom>
      <diagonal/>
    </border>
    <border>
      <left/>
      <right style="medium">
        <color indexed="64"/>
      </right>
      <top style="thin">
        <color indexed="64"/>
      </top>
      <bottom style="hair">
        <color rgb="FFC0C0C0"/>
      </bottom>
      <diagonal/>
    </border>
    <border>
      <left/>
      <right/>
      <top style="thin">
        <color indexed="64"/>
      </top>
      <bottom style="hair">
        <color rgb="FFC0C0C0"/>
      </bottom>
      <diagonal/>
    </border>
    <border>
      <left style="thin">
        <color indexed="64"/>
      </left>
      <right/>
      <top style="thin">
        <color indexed="64"/>
      </top>
      <bottom style="hair">
        <color rgb="FFC0C0C0"/>
      </bottom>
      <diagonal/>
    </border>
    <border>
      <left/>
      <right style="thin">
        <color indexed="64"/>
      </right>
      <top style="hair">
        <color rgb="FFC0C0C0"/>
      </top>
      <bottom style="hair">
        <color rgb="FFC0C0C0"/>
      </bottom>
      <diagonal/>
    </border>
    <border>
      <left style="medium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indexed="64"/>
      </bottom>
      <diagonal/>
    </border>
    <border>
      <left/>
      <right style="medium">
        <color indexed="64"/>
      </right>
      <top style="hair">
        <color rgb="FFC0C0C0"/>
      </top>
      <bottom style="thin">
        <color indexed="64"/>
      </bottom>
      <diagonal/>
    </border>
    <border>
      <left/>
      <right/>
      <top style="hair">
        <color theme="0" tint="-0.14996795556505021"/>
      </top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14996795556505021"/>
      </bottom>
      <diagonal/>
    </border>
    <border>
      <left/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 style="medium">
        <color indexed="64"/>
      </right>
      <top style="hair">
        <color theme="0" tint="-0.14996795556505021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hair">
        <color theme="0" tint="-0.24994659260841701"/>
      </bottom>
      <diagonal/>
    </border>
    <border>
      <left/>
      <right/>
      <top style="hair">
        <color indexed="22"/>
      </top>
      <bottom style="hair">
        <color theme="0" tint="-0.24994659260841701"/>
      </bottom>
      <diagonal/>
    </border>
    <border>
      <left/>
      <right style="thin">
        <color indexed="64"/>
      </right>
      <top style="hair">
        <color indexed="22"/>
      </top>
      <bottom style="hair">
        <color theme="0" tint="-0.24994659260841701"/>
      </bottom>
      <diagonal/>
    </border>
    <border>
      <left/>
      <right style="thin">
        <color indexed="64"/>
      </right>
      <top/>
      <bottom style="hair">
        <color rgb="FFC0C0C0"/>
      </bottom>
      <diagonal/>
    </border>
    <border>
      <left style="thin">
        <color indexed="64"/>
      </left>
      <right/>
      <top style="hair">
        <color rgb="FFC0C0C0"/>
      </top>
      <bottom style="hair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34998626667073579"/>
      </bottom>
      <diagonal/>
    </border>
    <border>
      <left/>
      <right/>
      <top style="thin">
        <color indexed="64"/>
      </top>
      <bottom style="hair">
        <color theme="0" tint="-0.34998626667073579"/>
      </bottom>
      <diagonal/>
    </border>
    <border>
      <left/>
      <right style="medium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medium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/>
      <top style="hair">
        <color theme="0" tint="-0.34998626667073579"/>
      </top>
      <bottom style="hair">
        <color indexed="22"/>
      </bottom>
      <diagonal/>
    </border>
    <border>
      <left/>
      <right/>
      <top style="hair">
        <color theme="0" tint="-0.34998626667073579"/>
      </top>
      <bottom style="hair">
        <color indexed="22"/>
      </bottom>
      <diagonal/>
    </border>
    <border>
      <left/>
      <right style="medium">
        <color indexed="64"/>
      </right>
      <top style="hair">
        <color theme="0" tint="-0.34998626667073579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thin">
        <color theme="0" tint="-0.34998626667073579"/>
      </bottom>
      <diagonal/>
    </border>
    <border>
      <left/>
      <right/>
      <top style="hair">
        <color indexed="22"/>
      </top>
      <bottom style="thin">
        <color theme="0" tint="-0.34998626667073579"/>
      </bottom>
      <diagonal/>
    </border>
    <border>
      <left/>
      <right style="thin">
        <color indexed="64"/>
      </right>
      <top style="hair">
        <color indexed="22"/>
      </top>
      <bottom style="thin">
        <color theme="0" tint="-0.34998626667073579"/>
      </bottom>
      <diagonal/>
    </border>
    <border>
      <left style="thin">
        <color indexed="64"/>
      </left>
      <right/>
      <top style="hair">
        <color indexed="22"/>
      </top>
      <bottom style="hair">
        <color theme="0" tint="-0.34998626667073579"/>
      </bottom>
      <diagonal/>
    </border>
    <border>
      <left/>
      <right/>
      <top style="hair">
        <color indexed="22"/>
      </top>
      <bottom style="hair">
        <color theme="0" tint="-0.34998626667073579"/>
      </bottom>
      <diagonal/>
    </border>
    <border>
      <left/>
      <right style="thin">
        <color indexed="64"/>
      </right>
      <top style="hair">
        <color indexed="22"/>
      </top>
      <bottom style="hair">
        <color theme="0" tint="-0.34998626667073579"/>
      </bottom>
      <diagonal/>
    </border>
  </borders>
  <cellStyleXfs count="33">
    <xf numFmtId="0" fontId="0" fillId="0" borderId="0"/>
    <xf numFmtId="37" fontId="22" fillId="0" borderId="0"/>
    <xf numFmtId="37" fontId="22" fillId="0" borderId="0"/>
    <xf numFmtId="37" fontId="22" fillId="0" borderId="0"/>
    <xf numFmtId="37" fontId="22" fillId="0" borderId="0"/>
    <xf numFmtId="37" fontId="22" fillId="0" borderId="0"/>
    <xf numFmtId="37" fontId="22" fillId="0" borderId="0"/>
    <xf numFmtId="37" fontId="22" fillId="0" borderId="0"/>
    <xf numFmtId="37" fontId="2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6" fontId="1" fillId="0" borderId="0" applyFont="0" applyFill="0" applyBorder="0" applyAlignment="0" applyProtection="0"/>
    <xf numFmtId="3" fontId="23" fillId="0" borderId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5" fontId="23" fillId="0" borderId="0" applyFill="0" applyBorder="0" applyAlignment="0" applyProtection="0"/>
    <xf numFmtId="166" fontId="23" fillId="0" borderId="0" applyFill="0" applyBorder="0" applyAlignment="0" applyProtection="0"/>
    <xf numFmtId="2" fontId="23" fillId="0" borderId="0" applyFill="0" applyBorder="0" applyAlignment="0" applyProtection="0"/>
    <xf numFmtId="16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167" fontId="1" fillId="0" borderId="0"/>
    <xf numFmtId="9" fontId="1" fillId="0" borderId="0" applyFont="0" applyFill="0" applyBorder="0" applyAlignment="0" applyProtection="0"/>
    <xf numFmtId="38" fontId="24" fillId="0" borderId="0" applyFont="0" applyFill="0" applyBorder="0" applyAlignment="0" applyProtection="0">
      <alignment vertical="center"/>
    </xf>
    <xf numFmtId="0" fontId="24" fillId="0" borderId="0">
      <alignment vertical="center"/>
    </xf>
  </cellStyleXfs>
  <cellXfs count="1028">
    <xf numFmtId="0" fontId="0" fillId="0" borderId="0" xfId="0"/>
    <xf numFmtId="0" fontId="2" fillId="0" borderId="0" xfId="20" applyFont="1"/>
    <xf numFmtId="0" fontId="3" fillId="0" borderId="0" xfId="20" applyFont="1"/>
    <xf numFmtId="0" fontId="4" fillId="0" borderId="0" xfId="20" applyFont="1" applyAlignment="1">
      <alignment horizontal="right" vertical="top"/>
    </xf>
    <xf numFmtId="0" fontId="5" fillId="0" borderId="0" xfId="20" applyFont="1"/>
    <xf numFmtId="0" fontId="2" fillId="0" borderId="0" xfId="20" applyFont="1" applyFill="1"/>
    <xf numFmtId="0" fontId="2" fillId="0" borderId="0" xfId="20" applyFont="1" applyAlignment="1">
      <alignment horizontal="center"/>
    </xf>
    <xf numFmtId="0" fontId="6" fillId="0" borderId="0" xfId="20" applyFont="1"/>
    <xf numFmtId="0" fontId="2" fillId="2" borderId="0" xfId="20" applyFont="1" applyFill="1"/>
    <xf numFmtId="0" fontId="2" fillId="2" borderId="1" xfId="20" applyFont="1" applyFill="1" applyBorder="1"/>
    <xf numFmtId="0" fontId="2" fillId="2" borderId="0" xfId="20" applyFont="1" applyFill="1" applyBorder="1"/>
    <xf numFmtId="0" fontId="8" fillId="2" borderId="1" xfId="20" applyFont="1" applyFill="1" applyBorder="1" applyAlignment="1">
      <alignment vertical="center"/>
    </xf>
    <xf numFmtId="0" fontId="8" fillId="2" borderId="0" xfId="20" applyFont="1" applyFill="1" applyBorder="1" applyAlignment="1">
      <alignment vertical="center"/>
    </xf>
    <xf numFmtId="0" fontId="1" fillId="0" borderId="2" xfId="20" applyBorder="1" applyAlignment="1">
      <alignment horizontal="left" vertical="center"/>
    </xf>
    <xf numFmtId="0" fontId="10" fillId="0" borderId="3" xfId="20" applyFont="1" applyBorder="1" applyAlignment="1">
      <alignment horizontal="center"/>
    </xf>
    <xf numFmtId="0" fontId="10" fillId="0" borderId="4" xfId="20" applyFont="1" applyBorder="1"/>
    <xf numFmtId="0" fontId="10" fillId="0" borderId="3" xfId="20" applyFont="1" applyBorder="1"/>
    <xf numFmtId="0" fontId="10" fillId="0" borderId="5" xfId="20" applyFont="1" applyBorder="1"/>
    <xf numFmtId="0" fontId="10" fillId="2" borderId="1" xfId="20" applyFont="1" applyFill="1" applyBorder="1"/>
    <xf numFmtId="0" fontId="10" fillId="2" borderId="0" xfId="20" applyFont="1" applyFill="1" applyBorder="1"/>
    <xf numFmtId="0" fontId="1" fillId="0" borderId="6" xfId="20" applyBorder="1" applyAlignment="1">
      <alignment horizontal="left" vertical="center"/>
    </xf>
    <xf numFmtId="0" fontId="10" fillId="0" borderId="7" xfId="20" applyFont="1" applyBorder="1" applyAlignment="1">
      <alignment horizontal="center"/>
    </xf>
    <xf numFmtId="0" fontId="10" fillId="0" borderId="7" xfId="20" applyFont="1" applyBorder="1"/>
    <xf numFmtId="0" fontId="10" fillId="0" borderId="8" xfId="20" applyFont="1" applyBorder="1"/>
    <xf numFmtId="0" fontId="10" fillId="0" borderId="1" xfId="20" applyFont="1" applyBorder="1"/>
    <xf numFmtId="0" fontId="10" fillId="0" borderId="0" xfId="20" applyFont="1" applyBorder="1"/>
    <xf numFmtId="0" fontId="2" fillId="0" borderId="0" xfId="20" applyFont="1" applyBorder="1"/>
    <xf numFmtId="0" fontId="10" fillId="0" borderId="9" xfId="20" quotePrefix="1" applyFont="1" applyBorder="1" applyAlignment="1"/>
    <xf numFmtId="0" fontId="10" fillId="0" borderId="10" xfId="20" applyFont="1" applyBorder="1"/>
    <xf numFmtId="0" fontId="10" fillId="0" borderId="4" xfId="20" applyFont="1" applyBorder="1" applyAlignment="1">
      <alignment horizontal="center"/>
    </xf>
    <xf numFmtId="0" fontId="10" fillId="0" borderId="10" xfId="20" applyFont="1" applyBorder="1" applyAlignment="1">
      <alignment horizontal="center"/>
    </xf>
    <xf numFmtId="0" fontId="10" fillId="0" borderId="11" xfId="20" quotePrefix="1" applyFont="1" applyBorder="1" applyAlignment="1"/>
    <xf numFmtId="0" fontId="10" fillId="0" borderId="12" xfId="20" applyFont="1" applyBorder="1"/>
    <xf numFmtId="0" fontId="10" fillId="0" borderId="13" xfId="20" applyFont="1" applyBorder="1"/>
    <xf numFmtId="0" fontId="10" fillId="0" borderId="12" xfId="20" applyFont="1" applyBorder="1" applyAlignment="1">
      <alignment horizontal="center"/>
    </xf>
    <xf numFmtId="0" fontId="10" fillId="0" borderId="13" xfId="20" applyFont="1" applyBorder="1" applyAlignment="1">
      <alignment horizontal="center"/>
    </xf>
    <xf numFmtId="0" fontId="10" fillId="0" borderId="14" xfId="20" quotePrefix="1" applyFont="1" applyBorder="1" applyAlignment="1"/>
    <xf numFmtId="0" fontId="10" fillId="0" borderId="0" xfId="20" applyFont="1" applyBorder="1" applyAlignment="1">
      <alignment horizontal="center"/>
    </xf>
    <xf numFmtId="0" fontId="10" fillId="0" borderId="15" xfId="20" applyFont="1" applyBorder="1"/>
    <xf numFmtId="0" fontId="10" fillId="0" borderId="16" xfId="20" quotePrefix="1" applyFont="1" applyBorder="1" applyAlignment="1"/>
    <xf numFmtId="0" fontId="8" fillId="0" borderId="17" xfId="20" applyFont="1" applyBorder="1"/>
    <xf numFmtId="0" fontId="10" fillId="0" borderId="17" xfId="20" applyFont="1" applyBorder="1"/>
    <xf numFmtId="0" fontId="10" fillId="0" borderId="18" xfId="20" applyFont="1" applyBorder="1"/>
    <xf numFmtId="0" fontId="10" fillId="0" borderId="19" xfId="20" applyFont="1" applyBorder="1" applyAlignment="1">
      <alignment horizontal="center"/>
    </xf>
    <xf numFmtId="0" fontId="2" fillId="0" borderId="15" xfId="20" applyFont="1" applyBorder="1"/>
    <xf numFmtId="0" fontId="2" fillId="0" borderId="1" xfId="20" applyFont="1" applyBorder="1"/>
    <xf numFmtId="0" fontId="11" fillId="0" borderId="0" xfId="20" applyFont="1" applyBorder="1"/>
    <xf numFmtId="0" fontId="10" fillId="0" borderId="20" xfId="20" applyFont="1" applyBorder="1"/>
    <xf numFmtId="0" fontId="10" fillId="0" borderId="89" xfId="20" applyFont="1" applyBorder="1" applyAlignment="1">
      <alignment horizontal="center"/>
    </xf>
    <xf numFmtId="0" fontId="2" fillId="0" borderId="13" xfId="20" applyFont="1" applyBorder="1"/>
    <xf numFmtId="0" fontId="12" fillId="0" borderId="1" xfId="20" applyFont="1" applyBorder="1" applyAlignment="1">
      <alignment vertical="center" wrapText="1"/>
    </xf>
    <xf numFmtId="0" fontId="12" fillId="0" borderId="0" xfId="20" applyFont="1" applyBorder="1" applyAlignment="1">
      <alignment vertical="center" wrapText="1"/>
    </xf>
    <xf numFmtId="0" fontId="13" fillId="0" borderId="0" xfId="20" applyFont="1" applyBorder="1"/>
    <xf numFmtId="0" fontId="13" fillId="0" borderId="15" xfId="20" applyFont="1" applyBorder="1"/>
    <xf numFmtId="0" fontId="10" fillId="0" borderId="21" xfId="20" applyFont="1" applyBorder="1"/>
    <xf numFmtId="0" fontId="10" fillId="0" borderId="9" xfId="20" quotePrefix="1" applyFont="1" applyBorder="1" applyAlignment="1">
      <alignment horizontal="center"/>
    </xf>
    <xf numFmtId="0" fontId="10" fillId="0" borderId="22" xfId="20" applyFont="1" applyBorder="1" applyAlignment="1">
      <alignment horizontal="center"/>
    </xf>
    <xf numFmtId="0" fontId="10" fillId="0" borderId="22" xfId="20" applyFont="1" applyBorder="1"/>
    <xf numFmtId="0" fontId="10" fillId="0" borderId="23" xfId="20" applyFont="1" applyBorder="1"/>
    <xf numFmtId="0" fontId="10" fillId="0" borderId="0" xfId="20" applyFont="1"/>
    <xf numFmtId="0" fontId="10" fillId="0" borderId="11" xfId="20" quotePrefix="1" applyFont="1" applyBorder="1" applyAlignment="1">
      <alignment horizontal="center"/>
    </xf>
    <xf numFmtId="0" fontId="10" fillId="0" borderId="22" xfId="20" quotePrefix="1" applyFont="1" applyBorder="1" applyAlignment="1">
      <alignment horizontal="center"/>
    </xf>
    <xf numFmtId="0" fontId="2" fillId="0" borderId="24" xfId="20" applyFont="1" applyBorder="1"/>
    <xf numFmtId="0" fontId="10" fillId="0" borderId="25" xfId="20" applyFont="1" applyBorder="1"/>
    <xf numFmtId="0" fontId="10" fillId="0" borderId="14" xfId="20" quotePrefix="1" applyFont="1" applyBorder="1" applyAlignment="1">
      <alignment horizontal="center"/>
    </xf>
    <xf numFmtId="0" fontId="2" fillId="0" borderId="8" xfId="20" applyFont="1" applyBorder="1"/>
    <xf numFmtId="0" fontId="10" fillId="0" borderId="9" xfId="20" applyFont="1" applyBorder="1" applyAlignment="1">
      <alignment horizontal="center"/>
    </xf>
    <xf numFmtId="0" fontId="2" fillId="0" borderId="5" xfId="20" applyFont="1" applyBorder="1"/>
    <xf numFmtId="0" fontId="10" fillId="0" borderId="1" xfId="20" applyFont="1" applyBorder="1" applyAlignment="1">
      <alignment vertical="center"/>
    </xf>
    <xf numFmtId="0" fontId="32" fillId="0" borderId="12" xfId="20" applyFont="1" applyBorder="1" applyAlignment="1">
      <alignment horizontal="center"/>
    </xf>
    <xf numFmtId="0" fontId="10" fillId="0" borderId="26" xfId="20" applyFont="1" applyBorder="1"/>
    <xf numFmtId="0" fontId="10" fillId="0" borderId="0" xfId="20" applyFont="1" applyBorder="1" applyAlignment="1">
      <alignment horizontal="center" vertical="center" wrapText="1"/>
    </xf>
    <xf numFmtId="0" fontId="10" fillId="0" borderId="0" xfId="20" applyFont="1" applyBorder="1" applyAlignment="1">
      <alignment vertical="center"/>
    </xf>
    <xf numFmtId="0" fontId="6" fillId="0" borderId="0" xfId="20" applyFont="1" applyBorder="1" applyAlignment="1">
      <alignment vertical="center" wrapText="1"/>
    </xf>
    <xf numFmtId="0" fontId="6" fillId="0" borderId="27" xfId="20" applyFont="1" applyBorder="1" applyAlignment="1">
      <alignment vertical="center" wrapText="1"/>
    </xf>
    <xf numFmtId="0" fontId="6" fillId="0" borderId="28" xfId="20" applyFont="1" applyBorder="1" applyAlignment="1">
      <alignment vertical="center" wrapText="1"/>
    </xf>
    <xf numFmtId="0" fontId="10" fillId="0" borderId="28" xfId="20" applyFont="1" applyBorder="1" applyAlignment="1">
      <alignment horizontal="center" vertical="center" wrapText="1"/>
    </xf>
    <xf numFmtId="0" fontId="10" fillId="0" borderId="28" xfId="20" applyFont="1" applyBorder="1" applyAlignment="1">
      <alignment vertical="center"/>
    </xf>
    <xf numFmtId="0" fontId="13" fillId="0" borderId="28" xfId="20" applyFont="1" applyBorder="1"/>
    <xf numFmtId="0" fontId="2" fillId="0" borderId="28" xfId="20" applyFont="1" applyBorder="1"/>
    <xf numFmtId="0" fontId="2" fillId="0" borderId="29" xfId="20" applyFont="1" applyBorder="1"/>
    <xf numFmtId="0" fontId="10" fillId="0" borderId="30" xfId="20" applyFont="1" applyBorder="1" applyAlignment="1">
      <alignment horizontal="center"/>
    </xf>
    <xf numFmtId="0" fontId="10" fillId="0" borderId="30" xfId="20" applyFont="1" applyBorder="1"/>
    <xf numFmtId="0" fontId="10" fillId="0" borderId="31" xfId="20" applyFont="1" applyBorder="1"/>
    <xf numFmtId="0" fontId="10" fillId="0" borderId="32" xfId="20" applyFont="1" applyBorder="1" applyAlignment="1">
      <alignment horizontal="center"/>
    </xf>
    <xf numFmtId="0" fontId="13" fillId="0" borderId="0" xfId="20" applyFont="1"/>
    <xf numFmtId="0" fontId="8" fillId="3" borderId="1" xfId="20" applyFont="1" applyFill="1" applyBorder="1" applyAlignment="1">
      <alignment horizontal="left" vertical="center" wrapText="1"/>
    </xf>
    <xf numFmtId="0" fontId="8" fillId="3" borderId="0" xfId="20" applyFont="1" applyFill="1" applyBorder="1" applyAlignment="1">
      <alignment horizontal="left" vertical="center" wrapText="1"/>
    </xf>
    <xf numFmtId="0" fontId="8" fillId="3" borderId="20" xfId="20" applyFont="1" applyFill="1" applyBorder="1" applyAlignment="1">
      <alignment horizontal="left" vertical="center" wrapText="1"/>
    </xf>
    <xf numFmtId="0" fontId="10" fillId="0" borderId="19" xfId="20" applyFont="1" applyBorder="1"/>
    <xf numFmtId="0" fontId="10" fillId="0" borderId="33" xfId="20" applyFont="1" applyBorder="1"/>
    <xf numFmtId="0" fontId="2" fillId="0" borderId="33" xfId="20" applyFont="1" applyBorder="1"/>
    <xf numFmtId="0" fontId="2" fillId="0" borderId="34" xfId="20" applyFont="1" applyBorder="1"/>
    <xf numFmtId="0" fontId="10" fillId="0" borderId="35" xfId="20" applyFont="1" applyBorder="1" applyAlignment="1">
      <alignment horizontal="center"/>
    </xf>
    <xf numFmtId="0" fontId="10" fillId="0" borderId="36" xfId="20" applyFont="1" applyBorder="1"/>
    <xf numFmtId="0" fontId="10" fillId="0" borderId="37" xfId="20" applyFont="1" applyBorder="1"/>
    <xf numFmtId="0" fontId="2" fillId="0" borderId="20" xfId="20" applyFont="1" applyBorder="1"/>
    <xf numFmtId="0" fontId="8" fillId="3" borderId="38" xfId="20" applyFont="1" applyFill="1" applyBorder="1" applyAlignment="1">
      <alignment horizontal="left" vertical="center" wrapText="1"/>
    </xf>
    <xf numFmtId="0" fontId="8" fillId="3" borderId="17" xfId="20" applyFont="1" applyFill="1" applyBorder="1" applyAlignment="1">
      <alignment horizontal="left" vertical="center" wrapText="1"/>
    </xf>
    <xf numFmtId="0" fontId="8" fillId="3" borderId="18" xfId="20" applyFont="1" applyFill="1" applyBorder="1" applyAlignment="1">
      <alignment horizontal="left" vertical="center" wrapText="1"/>
    </xf>
    <xf numFmtId="0" fontId="10" fillId="0" borderId="16" xfId="20" applyFont="1" applyBorder="1"/>
    <xf numFmtId="0" fontId="2" fillId="0" borderId="17" xfId="20" applyFont="1" applyBorder="1"/>
    <xf numFmtId="0" fontId="2" fillId="0" borderId="18" xfId="20" applyFont="1" applyBorder="1"/>
    <xf numFmtId="0" fontId="10" fillId="0" borderId="39" xfId="20" applyFont="1" applyBorder="1"/>
    <xf numFmtId="0" fontId="10" fillId="0" borderId="14" xfId="20" applyFont="1" applyBorder="1" applyAlignment="1">
      <alignment horizontal="center"/>
    </xf>
    <xf numFmtId="0" fontId="10" fillId="0" borderId="40" xfId="20" applyFont="1" applyBorder="1"/>
    <xf numFmtId="0" fontId="2" fillId="0" borderId="40" xfId="20" applyFont="1" applyBorder="1"/>
    <xf numFmtId="0" fontId="2" fillId="0" borderId="41" xfId="20" applyFont="1" applyBorder="1"/>
    <xf numFmtId="0" fontId="10" fillId="0" borderId="42" xfId="20" applyFont="1" applyBorder="1"/>
    <xf numFmtId="0" fontId="10" fillId="0" borderId="43" xfId="20" applyFont="1" applyBorder="1"/>
    <xf numFmtId="0" fontId="2" fillId="0" borderId="42" xfId="20" applyFont="1" applyBorder="1"/>
    <xf numFmtId="0" fontId="2" fillId="0" borderId="44" xfId="20" applyFont="1" applyBorder="1"/>
    <xf numFmtId="0" fontId="10" fillId="0" borderId="45" xfId="20" applyFont="1" applyBorder="1"/>
    <xf numFmtId="0" fontId="10" fillId="0" borderId="28" xfId="20" applyFont="1" applyBorder="1"/>
    <xf numFmtId="0" fontId="2" fillId="0" borderId="46" xfId="20" applyFont="1" applyBorder="1"/>
    <xf numFmtId="0" fontId="10" fillId="0" borderId="45" xfId="20" applyFont="1" applyBorder="1" applyAlignment="1">
      <alignment horizontal="center"/>
    </xf>
    <xf numFmtId="0" fontId="10" fillId="0" borderId="29" xfId="20" applyFont="1" applyBorder="1"/>
    <xf numFmtId="0" fontId="7" fillId="0" borderId="0" xfId="20" applyFont="1" applyFill="1" applyBorder="1" applyAlignment="1">
      <alignment horizontal="center"/>
    </xf>
    <xf numFmtId="0" fontId="10" fillId="0" borderId="47" xfId="20" quotePrefix="1" applyFont="1" applyBorder="1" applyAlignment="1">
      <alignment horizontal="left"/>
    </xf>
    <xf numFmtId="0" fontId="10" fillId="0" borderId="48" xfId="20" quotePrefix="1" applyFont="1" applyBorder="1" applyAlignment="1">
      <alignment horizontal="left"/>
    </xf>
    <xf numFmtId="0" fontId="10" fillId="0" borderId="11" xfId="20" applyFont="1" applyBorder="1" applyAlignment="1">
      <alignment horizontal="left"/>
    </xf>
    <xf numFmtId="0" fontId="1" fillId="0" borderId="12" xfId="20" applyBorder="1" applyAlignment="1">
      <alignment horizontal="left"/>
    </xf>
    <xf numFmtId="0" fontId="10" fillId="0" borderId="9" xfId="20" applyFont="1" applyBorder="1"/>
    <xf numFmtId="0" fontId="10" fillId="0" borderId="49" xfId="20" quotePrefix="1" applyFont="1" applyBorder="1" applyAlignment="1">
      <alignment horizontal="left"/>
    </xf>
    <xf numFmtId="0" fontId="10" fillId="0" borderId="40" xfId="20" applyFont="1" applyBorder="1" applyAlignment="1"/>
    <xf numFmtId="0" fontId="16" fillId="0" borderId="40" xfId="20" applyFont="1" applyBorder="1" applyAlignment="1"/>
    <xf numFmtId="0" fontId="10" fillId="0" borderId="0" xfId="20" applyFont="1" applyFill="1" applyBorder="1" applyAlignment="1"/>
    <xf numFmtId="0" fontId="4" fillId="0" borderId="0" xfId="20" applyFont="1" applyBorder="1"/>
    <xf numFmtId="0" fontId="17" fillId="0" borderId="0" xfId="20" applyFont="1" applyBorder="1"/>
    <xf numFmtId="0" fontId="17" fillId="0" borderId="0" xfId="20" applyFont="1"/>
    <xf numFmtId="0" fontId="13" fillId="0" borderId="0" xfId="20" applyFont="1" applyFill="1" applyBorder="1"/>
    <xf numFmtId="0" fontId="8" fillId="0" borderId="50" xfId="20" quotePrefix="1" applyFont="1" applyBorder="1" applyAlignment="1">
      <alignment horizontal="left" vertical="center"/>
    </xf>
    <xf numFmtId="165" fontId="8" fillId="0" borderId="0" xfId="29" applyNumberFormat="1" applyFont="1" applyBorder="1" applyAlignment="1">
      <alignment vertical="center"/>
    </xf>
    <xf numFmtId="0" fontId="8" fillId="0" borderId="33" xfId="20" quotePrefix="1" applyFont="1" applyBorder="1" applyAlignment="1">
      <alignment horizontal="left" vertical="center"/>
    </xf>
    <xf numFmtId="0" fontId="8" fillId="0" borderId="33" xfId="20" quotePrefix="1" applyFont="1" applyBorder="1" applyAlignment="1">
      <alignment horizontal="center" vertical="center"/>
    </xf>
    <xf numFmtId="0" fontId="8" fillId="0" borderId="51" xfId="20" quotePrefix="1" applyFont="1" applyBorder="1" applyAlignment="1">
      <alignment horizontal="center" vertical="center"/>
    </xf>
    <xf numFmtId="0" fontId="8" fillId="0" borderId="0" xfId="20" quotePrefix="1" applyFont="1" applyBorder="1" applyAlignment="1">
      <alignment horizontal="center"/>
    </xf>
    <xf numFmtId="0" fontId="8" fillId="0" borderId="0" xfId="20" applyFont="1" applyBorder="1"/>
    <xf numFmtId="0" fontId="8" fillId="0" borderId="0" xfId="20" applyFont="1" applyBorder="1" applyAlignment="1">
      <alignment horizontal="left"/>
    </xf>
    <xf numFmtId="0" fontId="8" fillId="0" borderId="15" xfId="20" applyFont="1" applyBorder="1" applyAlignment="1">
      <alignment horizontal="left"/>
    </xf>
    <xf numFmtId="0" fontId="8" fillId="0" borderId="19" xfId="20" quotePrefix="1" applyFont="1" applyBorder="1" applyAlignment="1">
      <alignment horizontal="left" vertical="center"/>
    </xf>
    <xf numFmtId="0" fontId="8" fillId="0" borderId="0" xfId="20" quotePrefix="1" applyFont="1" applyBorder="1" applyAlignment="1">
      <alignment horizontal="left" vertical="center"/>
    </xf>
    <xf numFmtId="0" fontId="8" fillId="0" borderId="0" xfId="20" quotePrefix="1" applyFont="1" applyBorder="1" applyAlignment="1">
      <alignment horizontal="center" vertical="center"/>
    </xf>
    <xf numFmtId="0" fontId="8" fillId="0" borderId="15" xfId="20" quotePrefix="1" applyFont="1" applyBorder="1" applyAlignment="1">
      <alignment horizontal="center" vertical="center"/>
    </xf>
    <xf numFmtId="0" fontId="8" fillId="0" borderId="0" xfId="20" applyFont="1"/>
    <xf numFmtId="0" fontId="8" fillId="0" borderId="0" xfId="20" applyFont="1" applyBorder="1" applyAlignment="1">
      <alignment horizontal="left" vertical="center"/>
    </xf>
    <xf numFmtId="0" fontId="8" fillId="0" borderId="27" xfId="20" quotePrefix="1" applyFont="1" applyBorder="1" applyAlignment="1">
      <alignment horizontal="center" vertical="center"/>
    </xf>
    <xf numFmtId="0" fontId="8" fillId="0" borderId="28" xfId="20" quotePrefix="1" applyFont="1" applyBorder="1" applyAlignment="1">
      <alignment horizontal="center" vertical="center"/>
    </xf>
    <xf numFmtId="0" fontId="8" fillId="0" borderId="29" xfId="20" quotePrefix="1" applyFont="1" applyBorder="1" applyAlignment="1">
      <alignment horizontal="center" vertical="center"/>
    </xf>
    <xf numFmtId="0" fontId="8" fillId="0" borderId="28" xfId="20" applyFont="1" applyBorder="1"/>
    <xf numFmtId="0" fontId="8" fillId="0" borderId="28" xfId="20" applyFont="1" applyBorder="1" applyAlignment="1">
      <alignment horizontal="left"/>
    </xf>
    <xf numFmtId="0" fontId="8" fillId="0" borderId="29" xfId="20" applyFont="1" applyBorder="1" applyAlignment="1">
      <alignment horizontal="left"/>
    </xf>
    <xf numFmtId="0" fontId="8" fillId="0" borderId="52" xfId="20" applyFont="1" applyBorder="1" applyAlignment="1">
      <alignment horizontal="center" vertical="center" wrapText="1"/>
    </xf>
    <xf numFmtId="0" fontId="10" fillId="0" borderId="52" xfId="20" applyFont="1" applyBorder="1"/>
    <xf numFmtId="0" fontId="10" fillId="0" borderId="0" xfId="20" applyFont="1" applyFill="1" applyBorder="1"/>
    <xf numFmtId="0" fontId="10" fillId="0" borderId="53" xfId="20" quotePrefix="1" applyFont="1" applyBorder="1" applyAlignment="1">
      <alignment horizontal="center"/>
    </xf>
    <xf numFmtId="0" fontId="10" fillId="0" borderId="51" xfId="20" applyFont="1" applyBorder="1" applyAlignment="1">
      <alignment horizontal="left"/>
    </xf>
    <xf numFmtId="0" fontId="10" fillId="0" borderId="33" xfId="20" applyFont="1" applyBorder="1" applyAlignment="1">
      <alignment horizontal="center"/>
    </xf>
    <xf numFmtId="0" fontId="10" fillId="0" borderId="33" xfId="20" quotePrefix="1" applyFont="1" applyBorder="1" applyAlignment="1">
      <alignment horizontal="center"/>
    </xf>
    <xf numFmtId="0" fontId="10" fillId="0" borderId="51" xfId="20" applyFont="1" applyBorder="1"/>
    <xf numFmtId="0" fontId="10" fillId="0" borderId="33" xfId="20" applyFont="1" applyBorder="1" applyAlignment="1">
      <alignment horizontal="left"/>
    </xf>
    <xf numFmtId="0" fontId="10" fillId="0" borderId="1" xfId="20" quotePrefix="1" applyFont="1" applyBorder="1" applyAlignment="1">
      <alignment horizontal="center"/>
    </xf>
    <xf numFmtId="0" fontId="10" fillId="0" borderId="15" xfId="20" applyFont="1" applyBorder="1" applyAlignment="1">
      <alignment horizontal="left"/>
    </xf>
    <xf numFmtId="0" fontId="10" fillId="0" borderId="0" xfId="20" quotePrefix="1" applyFont="1" applyBorder="1" applyAlignment="1">
      <alignment horizontal="center"/>
    </xf>
    <xf numFmtId="0" fontId="6" fillId="0" borderId="15" xfId="20" applyFont="1" applyBorder="1"/>
    <xf numFmtId="0" fontId="10" fillId="0" borderId="0" xfId="20" applyFont="1" applyBorder="1" applyAlignment="1">
      <alignment horizontal="left"/>
    </xf>
    <xf numFmtId="0" fontId="10" fillId="0" borderId="3" xfId="20" quotePrefix="1" applyFont="1" applyBorder="1" applyAlignment="1">
      <alignment horizontal="center"/>
    </xf>
    <xf numFmtId="0" fontId="6" fillId="0" borderId="5" xfId="20" applyFont="1" applyBorder="1"/>
    <xf numFmtId="0" fontId="10" fillId="0" borderId="54" xfId="20" quotePrefix="1" applyFont="1" applyBorder="1" applyAlignment="1">
      <alignment horizontal="center"/>
    </xf>
    <xf numFmtId="0" fontId="10" fillId="0" borderId="90" xfId="20" applyFont="1" applyBorder="1" applyAlignment="1">
      <alignment horizontal="left"/>
    </xf>
    <xf numFmtId="0" fontId="10" fillId="0" borderId="91" xfId="20" applyFont="1" applyBorder="1" applyAlignment="1">
      <alignment horizontal="center"/>
    </xf>
    <xf numFmtId="0" fontId="10" fillId="0" borderId="24" xfId="20" applyFont="1" applyBorder="1"/>
    <xf numFmtId="0" fontId="10" fillId="0" borderId="91" xfId="20" applyFont="1" applyBorder="1" applyAlignment="1">
      <alignment horizontal="left"/>
    </xf>
    <xf numFmtId="0" fontId="10" fillId="0" borderId="55" xfId="20" quotePrefix="1" applyFont="1" applyBorder="1" applyAlignment="1">
      <alignment horizontal="center"/>
    </xf>
    <xf numFmtId="0" fontId="10" fillId="0" borderId="5" xfId="20" applyFont="1" applyBorder="1" applyAlignment="1">
      <alignment horizontal="left"/>
    </xf>
    <xf numFmtId="0" fontId="10" fillId="0" borderId="3" xfId="20" applyFont="1" applyBorder="1" applyAlignment="1">
      <alignment horizontal="left"/>
    </xf>
    <xf numFmtId="0" fontId="6" fillId="0" borderId="24" xfId="20" applyFont="1" applyBorder="1"/>
    <xf numFmtId="0" fontId="10" fillId="0" borderId="92" xfId="20" applyFont="1" applyBorder="1" applyAlignment="1">
      <alignment horizontal="center"/>
    </xf>
    <xf numFmtId="0" fontId="2" fillId="0" borderId="55" xfId="20" applyFont="1" applyBorder="1"/>
    <xf numFmtId="0" fontId="10" fillId="0" borderId="54" xfId="20" quotePrefix="1" applyFont="1" applyBorder="1"/>
    <xf numFmtId="0" fontId="8" fillId="0" borderId="15" xfId="20" applyFont="1" applyBorder="1"/>
    <xf numFmtId="0" fontId="10" fillId="0" borderId="93" xfId="20" quotePrefix="1" applyFont="1" applyBorder="1" applyAlignment="1">
      <alignment horizontal="center"/>
    </xf>
    <xf numFmtId="0" fontId="10" fillId="0" borderId="94" xfId="20" applyFont="1" applyBorder="1" applyAlignment="1">
      <alignment horizontal="left"/>
    </xf>
    <xf numFmtId="0" fontId="10" fillId="0" borderId="95" xfId="20" applyFont="1" applyBorder="1" applyAlignment="1">
      <alignment horizontal="left"/>
    </xf>
    <xf numFmtId="0" fontId="10" fillId="0" borderId="93" xfId="20" applyFont="1" applyBorder="1" applyAlignment="1">
      <alignment horizontal="center"/>
    </xf>
    <xf numFmtId="0" fontId="10" fillId="0" borderId="94" xfId="20" applyFont="1" applyBorder="1"/>
    <xf numFmtId="0" fontId="10" fillId="0" borderId="94" xfId="20" applyFont="1" applyBorder="1" applyAlignment="1">
      <alignment horizontal="center"/>
    </xf>
    <xf numFmtId="0" fontId="10" fillId="0" borderId="94" xfId="20" quotePrefix="1" applyFont="1" applyBorder="1" applyAlignment="1">
      <alignment horizontal="center"/>
    </xf>
    <xf numFmtId="0" fontId="6" fillId="0" borderId="95" xfId="20" applyFont="1" applyBorder="1"/>
    <xf numFmtId="0" fontId="10" fillId="0" borderId="1" xfId="20" applyFont="1" applyBorder="1" applyAlignment="1">
      <alignment horizontal="left"/>
    </xf>
    <xf numFmtId="0" fontId="10" fillId="0" borderId="1" xfId="20" applyFont="1" applyBorder="1" applyAlignment="1">
      <alignment horizontal="center"/>
    </xf>
    <xf numFmtId="0" fontId="10" fillId="0" borderId="55" xfId="20" applyFont="1" applyBorder="1" applyAlignment="1">
      <alignment horizontal="center"/>
    </xf>
    <xf numFmtId="0" fontId="10" fillId="0" borderId="55" xfId="20" applyFont="1" applyBorder="1" applyAlignment="1">
      <alignment horizontal="left"/>
    </xf>
    <xf numFmtId="0" fontId="10" fillId="0" borderId="54" xfId="20" applyFont="1" applyBorder="1" applyAlignment="1">
      <alignment horizontal="center"/>
    </xf>
    <xf numFmtId="0" fontId="10" fillId="0" borderId="96" xfId="20" quotePrefix="1" applyFont="1" applyBorder="1" applyAlignment="1">
      <alignment horizontal="center"/>
    </xf>
    <xf numFmtId="0" fontId="10" fillId="0" borderId="92" xfId="20" applyFont="1" applyBorder="1" applyAlignment="1">
      <alignment horizontal="left"/>
    </xf>
    <xf numFmtId="0" fontId="10" fillId="0" borderId="97" xfId="20" applyFont="1" applyBorder="1" applyAlignment="1">
      <alignment horizontal="left"/>
    </xf>
    <xf numFmtId="0" fontId="10" fillId="0" borderId="96" xfId="20" applyFont="1" applyBorder="1" applyAlignment="1">
      <alignment horizontal="center"/>
    </xf>
    <xf numFmtId="0" fontId="10" fillId="0" borderId="92" xfId="20" applyFont="1" applyBorder="1"/>
    <xf numFmtId="0" fontId="10" fillId="0" borderId="92" xfId="20" quotePrefix="1" applyFont="1" applyBorder="1" applyAlignment="1">
      <alignment horizontal="center"/>
    </xf>
    <xf numFmtId="0" fontId="6" fillId="0" borderId="97" xfId="20" applyFont="1" applyBorder="1"/>
    <xf numFmtId="0" fontId="10" fillId="0" borderId="96" xfId="20" applyFont="1" applyBorder="1" applyAlignment="1">
      <alignment horizontal="left"/>
    </xf>
    <xf numFmtId="0" fontId="10" fillId="0" borderId="27" xfId="20" quotePrefix="1" applyFont="1" applyBorder="1" applyAlignment="1">
      <alignment horizontal="center"/>
    </xf>
    <xf numFmtId="0" fontId="10" fillId="0" borderId="28" xfId="20" applyFont="1" applyBorder="1" applyAlignment="1">
      <alignment horizontal="left"/>
    </xf>
    <xf numFmtId="0" fontId="10" fillId="0" borderId="29" xfId="20" applyFont="1" applyBorder="1" applyAlignment="1">
      <alignment horizontal="left"/>
    </xf>
    <xf numFmtId="0" fontId="10" fillId="0" borderId="27" xfId="20" applyFont="1" applyBorder="1" applyAlignment="1">
      <alignment horizontal="center"/>
    </xf>
    <xf numFmtId="0" fontId="10" fillId="0" borderId="28" xfId="20" applyFont="1" applyBorder="1" applyAlignment="1">
      <alignment horizontal="center"/>
    </xf>
    <xf numFmtId="0" fontId="10" fillId="0" borderId="28" xfId="20" quotePrefix="1" applyFont="1" applyBorder="1" applyAlignment="1">
      <alignment horizontal="center"/>
    </xf>
    <xf numFmtId="0" fontId="6" fillId="0" borderId="29" xfId="20" applyFont="1" applyBorder="1"/>
    <xf numFmtId="0" fontId="10" fillId="0" borderId="27" xfId="20" applyFont="1" applyBorder="1" applyAlignment="1">
      <alignment horizontal="left"/>
    </xf>
    <xf numFmtId="0" fontId="10" fillId="0" borderId="53" xfId="20" applyFont="1" applyBorder="1" applyAlignment="1">
      <alignment horizontal="center"/>
    </xf>
    <xf numFmtId="0" fontId="6" fillId="0" borderId="51" xfId="20" applyFont="1" applyBorder="1"/>
    <xf numFmtId="0" fontId="10" fillId="0" borderId="22" xfId="20" applyFont="1" applyBorder="1" applyAlignment="1"/>
    <xf numFmtId="0" fontId="10" fillId="0" borderId="24" xfId="20" applyFont="1" applyBorder="1" applyAlignment="1"/>
    <xf numFmtId="0" fontId="33" fillId="0" borderId="0" xfId="20" applyFont="1"/>
    <xf numFmtId="0" fontId="2" fillId="0" borderId="27" xfId="20" applyFont="1" applyBorder="1" applyAlignment="1">
      <alignment horizontal="center"/>
    </xf>
    <xf numFmtId="0" fontId="2" fillId="0" borderId="0" xfId="20" applyFont="1" applyBorder="1" applyAlignment="1">
      <alignment horizontal="center"/>
    </xf>
    <xf numFmtId="0" fontId="6" fillId="0" borderId="0" xfId="20" applyFont="1" applyBorder="1"/>
    <xf numFmtId="0" fontId="6" fillId="0" borderId="28" xfId="20" applyFont="1" applyBorder="1"/>
    <xf numFmtId="0" fontId="2" fillId="0" borderId="53" xfId="20" applyFont="1" applyBorder="1"/>
    <xf numFmtId="0" fontId="2" fillId="0" borderId="50" xfId="20" applyFont="1" applyBorder="1"/>
    <xf numFmtId="0" fontId="2" fillId="0" borderId="51" xfId="20" applyFont="1" applyBorder="1"/>
    <xf numFmtId="0" fontId="2" fillId="0" borderId="19" xfId="20" applyFont="1" applyBorder="1"/>
    <xf numFmtId="0" fontId="2" fillId="0" borderId="38" xfId="20" applyFont="1" applyBorder="1"/>
    <xf numFmtId="0" fontId="2" fillId="0" borderId="16" xfId="20" applyFont="1" applyBorder="1"/>
    <xf numFmtId="0" fontId="2" fillId="0" borderId="6" xfId="20" applyFont="1" applyBorder="1"/>
    <xf numFmtId="0" fontId="10" fillId="0" borderId="98" xfId="20" applyFont="1" applyBorder="1" applyAlignment="1">
      <alignment horizontal="center"/>
    </xf>
    <xf numFmtId="0" fontId="10" fillId="0" borderId="61" xfId="20" quotePrefix="1" applyFont="1" applyBorder="1" applyAlignment="1">
      <alignment horizontal="center"/>
    </xf>
    <xf numFmtId="3" fontId="19" fillId="0" borderId="0" xfId="20" applyNumberFormat="1" applyFont="1" applyFill="1" applyBorder="1" applyAlignment="1" applyProtection="1">
      <protection locked="0"/>
    </xf>
    <xf numFmtId="0" fontId="2" fillId="0" borderId="0" xfId="20" applyFont="1" applyFill="1" applyBorder="1"/>
    <xf numFmtId="0" fontId="8" fillId="0" borderId="19" xfId="20" quotePrefix="1" applyFont="1" applyBorder="1" applyAlignment="1">
      <alignment vertical="center"/>
    </xf>
    <xf numFmtId="0" fontId="8" fillId="0" borderId="0" xfId="20" applyFont="1" applyBorder="1" applyAlignment="1">
      <alignment vertical="center"/>
    </xf>
    <xf numFmtId="0" fontId="8" fillId="0" borderId="0" xfId="20" quotePrefix="1" applyFont="1" applyBorder="1"/>
    <xf numFmtId="0" fontId="8" fillId="0" borderId="19" xfId="20" applyFont="1" applyBorder="1" applyAlignment="1">
      <alignment vertical="center"/>
    </xf>
    <xf numFmtId="0" fontId="8" fillId="0" borderId="0" xfId="20" quotePrefix="1" applyFont="1" applyBorder="1" applyAlignment="1">
      <alignment vertical="center"/>
    </xf>
    <xf numFmtId="0" fontId="8" fillId="0" borderId="1" xfId="20" quotePrefix="1" applyFont="1" applyBorder="1" applyAlignment="1">
      <alignment horizontal="center" vertical="center"/>
    </xf>
    <xf numFmtId="0" fontId="8" fillId="0" borderId="1" xfId="20" quotePrefix="1" applyFont="1" applyBorder="1" applyAlignment="1">
      <alignment horizontal="left" vertical="center"/>
    </xf>
    <xf numFmtId="0" fontId="8" fillId="0" borderId="15" xfId="20" quotePrefix="1" applyFont="1" applyBorder="1" applyAlignment="1">
      <alignment horizontal="left" vertical="center"/>
    </xf>
    <xf numFmtId="0" fontId="8" fillId="0" borderId="27" xfId="20" quotePrefix="1" applyFont="1" applyBorder="1" applyAlignment="1">
      <alignment horizontal="left" vertical="center"/>
    </xf>
    <xf numFmtId="0" fontId="8" fillId="0" borderId="28" xfId="20" applyFont="1" applyBorder="1" applyAlignment="1">
      <alignment horizontal="left" vertical="center"/>
    </xf>
    <xf numFmtId="0" fontId="8" fillId="0" borderId="28" xfId="20" quotePrefix="1" applyFont="1" applyBorder="1" applyAlignment="1">
      <alignment horizontal="left" vertical="center"/>
    </xf>
    <xf numFmtId="0" fontId="8" fillId="0" borderId="29" xfId="20" quotePrefix="1" applyFont="1" applyBorder="1" applyAlignment="1">
      <alignment horizontal="left" vertical="center"/>
    </xf>
    <xf numFmtId="0" fontId="8" fillId="0" borderId="28" xfId="20" applyFont="1" applyBorder="1" applyAlignment="1">
      <alignment horizontal="center" vertical="center" wrapText="1"/>
    </xf>
    <xf numFmtId="0" fontId="10" fillId="0" borderId="96" xfId="20" applyFont="1" applyBorder="1"/>
    <xf numFmtId="0" fontId="10" fillId="0" borderId="99" xfId="20" quotePrefix="1" applyFont="1" applyBorder="1" applyAlignment="1">
      <alignment horizontal="center"/>
    </xf>
    <xf numFmtId="0" fontId="10" fillId="0" borderId="100" xfId="20" applyFont="1" applyBorder="1" applyAlignment="1">
      <alignment horizontal="left"/>
    </xf>
    <xf numFmtId="0" fontId="10" fillId="0" borderId="101" xfId="20" applyFont="1" applyBorder="1" applyAlignment="1">
      <alignment horizontal="left"/>
    </xf>
    <xf numFmtId="0" fontId="10" fillId="0" borderId="99" xfId="20" applyFont="1" applyBorder="1" applyAlignment="1">
      <alignment horizontal="center"/>
    </xf>
    <xf numFmtId="0" fontId="10" fillId="0" borderId="100" xfId="20" applyFont="1" applyBorder="1"/>
    <xf numFmtId="0" fontId="10" fillId="0" borderId="100" xfId="20" applyFont="1" applyBorder="1" applyAlignment="1">
      <alignment horizontal="center"/>
    </xf>
    <xf numFmtId="0" fontId="10" fillId="0" borderId="100" xfId="20" quotePrefix="1" applyFont="1" applyBorder="1" applyAlignment="1">
      <alignment horizontal="center"/>
    </xf>
    <xf numFmtId="0" fontId="8" fillId="0" borderId="29" xfId="20" applyFont="1" applyBorder="1"/>
    <xf numFmtId="0" fontId="10" fillId="0" borderId="12" xfId="20" quotePrefix="1" applyFont="1" applyBorder="1" applyAlignment="1">
      <alignment horizontal="center"/>
    </xf>
    <xf numFmtId="0" fontId="10" fillId="0" borderId="102" xfId="20" applyFont="1" applyBorder="1" applyAlignment="1">
      <alignment horizontal="center"/>
    </xf>
    <xf numFmtId="0" fontId="12" fillId="0" borderId="42" xfId="20" applyFont="1" applyBorder="1" applyAlignment="1">
      <alignment vertical="center" wrapText="1"/>
    </xf>
    <xf numFmtId="0" fontId="10" fillId="0" borderId="103" xfId="20" applyFont="1" applyBorder="1"/>
    <xf numFmtId="0" fontId="10" fillId="0" borderId="104" xfId="20" applyFont="1" applyBorder="1" applyAlignment="1">
      <alignment horizontal="center"/>
    </xf>
    <xf numFmtId="0" fontId="10" fillId="0" borderId="19" xfId="20" quotePrefix="1" applyFont="1" applyBorder="1" applyAlignment="1">
      <alignment horizontal="center"/>
    </xf>
    <xf numFmtId="0" fontId="2" fillId="0" borderId="105" xfId="20" applyFont="1" applyBorder="1"/>
    <xf numFmtId="0" fontId="2" fillId="0" borderId="106" xfId="20" applyFont="1" applyBorder="1"/>
    <xf numFmtId="0" fontId="8" fillId="0" borderId="53" xfId="20" quotePrefix="1" applyFont="1" applyBorder="1" applyAlignment="1">
      <alignment horizontal="center" vertical="center"/>
    </xf>
    <xf numFmtId="0" fontId="8" fillId="0" borderId="33" xfId="20" applyFont="1" applyBorder="1" applyAlignment="1">
      <alignment vertical="center"/>
    </xf>
    <xf numFmtId="0" fontId="1" fillId="0" borderId="33" xfId="20" applyBorder="1" applyAlignment="1">
      <alignment vertical="center"/>
    </xf>
    <xf numFmtId="0" fontId="8" fillId="0" borderId="1" xfId="20" quotePrefix="1" applyFont="1" applyBorder="1"/>
    <xf numFmtId="0" fontId="1" fillId="0" borderId="1" xfId="20" applyBorder="1" applyAlignment="1">
      <alignment vertical="center"/>
    </xf>
    <xf numFmtId="0" fontId="8" fillId="0" borderId="0" xfId="20" applyFont="1" applyAlignment="1">
      <alignment vertical="center"/>
    </xf>
    <xf numFmtId="0" fontId="1" fillId="0" borderId="0" xfId="20" applyAlignment="1">
      <alignment vertical="center"/>
    </xf>
    <xf numFmtId="0" fontId="1" fillId="0" borderId="0" xfId="20" applyBorder="1" applyAlignment="1">
      <alignment vertical="center"/>
    </xf>
    <xf numFmtId="0" fontId="10" fillId="0" borderId="1" xfId="20" quotePrefix="1" applyFont="1" applyBorder="1"/>
    <xf numFmtId="0" fontId="8" fillId="0" borderId="1" xfId="20" quotePrefix="1" applyFont="1" applyBorder="1" applyAlignment="1">
      <alignment vertical="center"/>
    </xf>
    <xf numFmtId="0" fontId="10" fillId="0" borderId="0" xfId="20" applyFont="1" applyAlignment="1">
      <alignment vertical="center"/>
    </xf>
    <xf numFmtId="0" fontId="8" fillId="0" borderId="1" xfId="20" applyFont="1" applyBorder="1" applyAlignment="1">
      <alignment vertical="center"/>
    </xf>
    <xf numFmtId="0" fontId="10" fillId="0" borderId="0" xfId="20" quotePrefix="1" applyFont="1" applyBorder="1" applyAlignment="1">
      <alignment vertical="center"/>
    </xf>
    <xf numFmtId="0" fontId="1" fillId="0" borderId="28" xfId="20" applyBorder="1" applyAlignment="1">
      <alignment vertical="center"/>
    </xf>
    <xf numFmtId="0" fontId="10" fillId="0" borderId="27" xfId="20" applyFont="1" applyBorder="1"/>
    <xf numFmtId="0" fontId="10" fillId="0" borderId="50" xfId="20" applyFont="1" applyBorder="1" applyAlignment="1">
      <alignment horizontal="center"/>
    </xf>
    <xf numFmtId="0" fontId="10" fillId="0" borderId="61" xfId="20" applyFont="1" applyBorder="1" applyAlignment="1">
      <alignment horizontal="center" vertical="center"/>
    </xf>
    <xf numFmtId="0" fontId="10" fillId="0" borderId="0" xfId="20" quotePrefix="1" applyFont="1" applyBorder="1"/>
    <xf numFmtId="0" fontId="10" fillId="0" borderId="61" xfId="20" applyFont="1" applyBorder="1" applyAlignment="1">
      <alignment horizontal="center"/>
    </xf>
    <xf numFmtId="0" fontId="2" fillId="0" borderId="100" xfId="20" applyFont="1" applyBorder="1"/>
    <xf numFmtId="0" fontId="10" fillId="0" borderId="107" xfId="20" applyFont="1" applyBorder="1" applyAlignment="1">
      <alignment horizontal="center"/>
    </xf>
    <xf numFmtId="0" fontId="10" fillId="0" borderId="101" xfId="20" applyFont="1" applyBorder="1"/>
    <xf numFmtId="0" fontId="10" fillId="0" borderId="108" xfId="20" applyFont="1" applyBorder="1" applyAlignment="1">
      <alignment horizontal="center"/>
    </xf>
    <xf numFmtId="0" fontId="10" fillId="0" borderId="95" xfId="20" applyFont="1" applyBorder="1"/>
    <xf numFmtId="0" fontId="10" fillId="0" borderId="54" xfId="20" applyFont="1" applyBorder="1" applyAlignment="1">
      <alignment horizontal="center" vertical="center"/>
    </xf>
    <xf numFmtId="0" fontId="2" fillId="0" borderId="0" xfId="20" applyFont="1" applyAlignment="1">
      <alignment vertical="top"/>
    </xf>
    <xf numFmtId="0" fontId="2" fillId="0" borderId="0" xfId="20" applyFont="1" applyAlignment="1">
      <alignment horizontal="center" vertical="top"/>
    </xf>
    <xf numFmtId="0" fontId="33" fillId="0" borderId="0" xfId="20" applyFont="1" applyBorder="1"/>
    <xf numFmtId="0" fontId="8" fillId="0" borderId="53" xfId="20" quotePrefix="1" applyFont="1" applyBorder="1" applyAlignment="1">
      <alignment horizontal="left" vertical="center" wrapText="1"/>
    </xf>
    <xf numFmtId="0" fontId="8" fillId="0" borderId="33" xfId="20" applyFont="1" applyBorder="1" applyAlignment="1">
      <alignment horizontal="left"/>
    </xf>
    <xf numFmtId="0" fontId="1" fillId="0" borderId="33" xfId="20" applyBorder="1" applyAlignment="1">
      <alignment horizontal="left"/>
    </xf>
    <xf numFmtId="0" fontId="1" fillId="0" borderId="51" xfId="20" applyBorder="1" applyAlignment="1">
      <alignment horizontal="left"/>
    </xf>
    <xf numFmtId="0" fontId="8" fillId="0" borderId="0" xfId="20" applyFont="1" applyAlignment="1">
      <alignment horizontal="left"/>
    </xf>
    <xf numFmtId="0" fontId="8" fillId="0" borderId="1" xfId="20" quotePrefix="1" applyFont="1" applyBorder="1" applyAlignment="1">
      <alignment horizontal="left"/>
    </xf>
    <xf numFmtId="0" fontId="8" fillId="0" borderId="1" xfId="20" applyFont="1" applyBorder="1" applyAlignment="1">
      <alignment horizontal="left"/>
    </xf>
    <xf numFmtId="0" fontId="8" fillId="0" borderId="0" xfId="20" applyFont="1" applyBorder="1" applyAlignment="1">
      <alignment horizontal="center"/>
    </xf>
    <xf numFmtId="0" fontId="10" fillId="0" borderId="1" xfId="20" quotePrefix="1" applyFont="1" applyBorder="1" applyAlignment="1">
      <alignment horizontal="left"/>
    </xf>
    <xf numFmtId="0" fontId="8" fillId="0" borderId="0" xfId="20" quotePrefix="1" applyFont="1" applyBorder="1" applyAlignment="1">
      <alignment horizontal="left"/>
    </xf>
    <xf numFmtId="0" fontId="8" fillId="0" borderId="0" xfId="20" applyFont="1" applyBorder="1" applyAlignment="1">
      <alignment horizontal="left" vertical="top"/>
    </xf>
    <xf numFmtId="0" fontId="10" fillId="0" borderId="3" xfId="20" quotePrefix="1" applyFont="1" applyBorder="1"/>
    <xf numFmtId="0" fontId="10" fillId="0" borderId="109" xfId="20" applyFont="1" applyBorder="1" applyAlignment="1">
      <alignment horizontal="center"/>
    </xf>
    <xf numFmtId="0" fontId="4" fillId="0" borderId="0" xfId="20" quotePrefix="1" applyFont="1" applyBorder="1" applyAlignment="1">
      <alignment horizontal="left"/>
    </xf>
    <xf numFmtId="0" fontId="10" fillId="0" borderId="55" xfId="20" quotePrefix="1" applyFont="1" applyFill="1" applyBorder="1" applyAlignment="1">
      <alignment horizontal="center"/>
    </xf>
    <xf numFmtId="0" fontId="8" fillId="0" borderId="3" xfId="20" applyFont="1" applyBorder="1"/>
    <xf numFmtId="0" fontId="8" fillId="0" borderId="3" xfId="20" applyFont="1" applyBorder="1" applyAlignment="1">
      <alignment horizontal="left"/>
    </xf>
    <xf numFmtId="0" fontId="10" fillId="0" borderId="110" xfId="20" applyFont="1" applyBorder="1" applyAlignment="1">
      <alignment horizontal="center"/>
    </xf>
    <xf numFmtId="0" fontId="10" fillId="0" borderId="110" xfId="20" quotePrefix="1" applyFont="1" applyBorder="1"/>
    <xf numFmtId="0" fontId="10" fillId="0" borderId="91" xfId="20" applyFont="1" applyBorder="1"/>
    <xf numFmtId="0" fontId="10" fillId="0" borderId="90" xfId="20" applyFont="1" applyBorder="1"/>
    <xf numFmtId="0" fontId="10" fillId="0" borderId="97" xfId="20" applyFont="1" applyBorder="1"/>
    <xf numFmtId="0" fontId="10" fillId="0" borderId="91" xfId="20" quotePrefix="1" applyFont="1" applyBorder="1" applyAlignment="1">
      <alignment horizontal="center"/>
    </xf>
    <xf numFmtId="0" fontId="2" fillId="0" borderId="0" xfId="21" applyFont="1"/>
    <xf numFmtId="0" fontId="2" fillId="0" borderId="0" xfId="21" applyFont="1" applyAlignment="1">
      <alignment horizontal="center"/>
    </xf>
    <xf numFmtId="0" fontId="13" fillId="0" borderId="0" xfId="21" applyFont="1"/>
    <xf numFmtId="0" fontId="2" fillId="0" borderId="6" xfId="21" applyFont="1" applyBorder="1"/>
    <xf numFmtId="0" fontId="2" fillId="0" borderId="17" xfId="21" applyFont="1" applyBorder="1"/>
    <xf numFmtId="0" fontId="2" fillId="0" borderId="16" xfId="21" applyFont="1" applyBorder="1"/>
    <xf numFmtId="0" fontId="2" fillId="0" borderId="18" xfId="21" applyFont="1" applyBorder="1"/>
    <xf numFmtId="0" fontId="2" fillId="0" borderId="38" xfId="21" applyFont="1" applyBorder="1"/>
    <xf numFmtId="0" fontId="2" fillId="0" borderId="15" xfId="21" applyFont="1" applyBorder="1"/>
    <xf numFmtId="0" fontId="2" fillId="0" borderId="0" xfId="21" applyFont="1" applyBorder="1"/>
    <xf numFmtId="0" fontId="2" fillId="0" borderId="19" xfId="21" applyFont="1" applyBorder="1"/>
    <xf numFmtId="0" fontId="2" fillId="0" borderId="20" xfId="21" applyFont="1" applyBorder="1"/>
    <xf numFmtId="0" fontId="2" fillId="0" borderId="1" xfId="21" applyFont="1" applyBorder="1"/>
    <xf numFmtId="0" fontId="2" fillId="0" borderId="51" xfId="21" applyFont="1" applyBorder="1"/>
    <xf numFmtId="0" fontId="2" fillId="0" borderId="33" xfId="21" applyFont="1" applyBorder="1"/>
    <xf numFmtId="0" fontId="2" fillId="0" borderId="50" xfId="21" applyFont="1" applyBorder="1"/>
    <xf numFmtId="0" fontId="2" fillId="0" borderId="34" xfId="21" applyFont="1" applyBorder="1"/>
    <xf numFmtId="0" fontId="2" fillId="0" borderId="53" xfId="21" applyFont="1" applyBorder="1"/>
    <xf numFmtId="0" fontId="2" fillId="0" borderId="0" xfId="21" applyFont="1" applyFill="1"/>
    <xf numFmtId="0" fontId="10" fillId="0" borderId="0" xfId="21" applyFont="1" applyFill="1" applyBorder="1"/>
    <xf numFmtId="0" fontId="10" fillId="0" borderId="0" xfId="21" applyFont="1" applyBorder="1"/>
    <xf numFmtId="0" fontId="10" fillId="0" borderId="0" xfId="21" applyFont="1" applyBorder="1" applyAlignment="1">
      <alignment horizontal="center"/>
    </xf>
    <xf numFmtId="0" fontId="10" fillId="0" borderId="29" xfId="21" applyFont="1" applyBorder="1" applyAlignment="1">
      <alignment horizontal="left"/>
    </xf>
    <xf numFmtId="0" fontId="10" fillId="0" borderId="28" xfId="21" applyFont="1" applyBorder="1" applyAlignment="1">
      <alignment horizontal="left"/>
    </xf>
    <xf numFmtId="0" fontId="6" fillId="0" borderId="46" xfId="21" applyFont="1" applyBorder="1"/>
    <xf numFmtId="0" fontId="10" fillId="0" borderId="28" xfId="21" applyFont="1" applyBorder="1"/>
    <xf numFmtId="0" fontId="10" fillId="0" borderId="28" xfId="21" quotePrefix="1" applyFont="1" applyBorder="1" applyAlignment="1">
      <alignment horizontal="center"/>
    </xf>
    <xf numFmtId="0" fontId="10" fillId="0" borderId="28" xfId="21" applyFont="1" applyBorder="1" applyAlignment="1">
      <alignment horizontal="center"/>
    </xf>
    <xf numFmtId="0" fontId="10" fillId="0" borderId="45" xfId="21" applyFont="1" applyBorder="1" applyAlignment="1">
      <alignment horizontal="center"/>
    </xf>
    <xf numFmtId="0" fontId="10" fillId="0" borderId="27" xfId="21" quotePrefix="1" applyFont="1" applyBorder="1" applyAlignment="1">
      <alignment horizontal="center"/>
    </xf>
    <xf numFmtId="0" fontId="10" fillId="0" borderId="15" xfId="21" applyFont="1" applyBorder="1" applyAlignment="1">
      <alignment horizontal="left"/>
    </xf>
    <xf numFmtId="0" fontId="10" fillId="0" borderId="0" xfId="21" applyFont="1" applyBorder="1" applyAlignment="1">
      <alignment horizontal="left"/>
    </xf>
    <xf numFmtId="0" fontId="10" fillId="0" borderId="0" xfId="21" applyFont="1" applyBorder="1" applyAlignment="1">
      <alignment horizontal="center" vertical="center"/>
    </xf>
    <xf numFmtId="0" fontId="6" fillId="0" borderId="20" xfId="21" applyFont="1" applyBorder="1"/>
    <xf numFmtId="0" fontId="10" fillId="0" borderId="0" xfId="21" quotePrefix="1" applyFont="1" applyBorder="1" applyAlignment="1">
      <alignment horizontal="center"/>
    </xf>
    <xf numFmtId="0" fontId="10" fillId="0" borderId="19" xfId="21" applyFont="1" applyBorder="1" applyAlignment="1">
      <alignment horizontal="center"/>
    </xf>
    <xf numFmtId="0" fontId="10" fillId="0" borderId="1" xfId="21" quotePrefix="1" applyFont="1" applyBorder="1" applyAlignment="1">
      <alignment horizontal="center"/>
    </xf>
    <xf numFmtId="0" fontId="10" fillId="0" borderId="24" xfId="21" applyFont="1" applyBorder="1" applyAlignment="1">
      <alignment horizontal="left"/>
    </xf>
    <xf numFmtId="0" fontId="10" fillId="0" borderId="22" xfId="21" applyFont="1" applyBorder="1" applyAlignment="1">
      <alignment horizontal="left"/>
    </xf>
    <xf numFmtId="0" fontId="10" fillId="0" borderId="22" xfId="21" applyFont="1" applyBorder="1" applyAlignment="1">
      <alignment horizontal="center" vertical="center"/>
    </xf>
    <xf numFmtId="0" fontId="6" fillId="0" borderId="23" xfId="21" applyFont="1" applyBorder="1"/>
    <xf numFmtId="0" fontId="10" fillId="0" borderId="22" xfId="21" applyFont="1" applyBorder="1"/>
    <xf numFmtId="0" fontId="10" fillId="0" borderId="22" xfId="21" quotePrefix="1" applyFont="1" applyBorder="1" applyAlignment="1">
      <alignment horizontal="center"/>
    </xf>
    <xf numFmtId="0" fontId="10" fillId="0" borderId="111" xfId="21" applyFont="1" applyBorder="1" applyAlignment="1">
      <alignment horizontal="center"/>
    </xf>
    <xf numFmtId="0" fontId="10" fillId="0" borderId="61" xfId="21" applyFont="1" applyBorder="1" applyAlignment="1">
      <alignment horizontal="center"/>
    </xf>
    <xf numFmtId="0" fontId="10" fillId="0" borderId="99" xfId="21" quotePrefix="1" applyFont="1" applyBorder="1" applyAlignment="1">
      <alignment horizontal="center"/>
    </xf>
    <xf numFmtId="0" fontId="10" fillId="0" borderId="57" xfId="21" applyFont="1" applyBorder="1" applyAlignment="1">
      <alignment horizontal="left"/>
    </xf>
    <xf numFmtId="0" fontId="10" fillId="0" borderId="56" xfId="21" applyFont="1" applyBorder="1" applyAlignment="1">
      <alignment horizontal="left"/>
    </xf>
    <xf numFmtId="0" fontId="10" fillId="0" borderId="56" xfId="21" applyFont="1" applyBorder="1"/>
    <xf numFmtId="0" fontId="10" fillId="0" borderId="56" xfId="21" applyFont="1" applyBorder="1" applyAlignment="1">
      <alignment horizontal="center"/>
    </xf>
    <xf numFmtId="0" fontId="6" fillId="0" borderId="65" xfId="21" applyFont="1" applyBorder="1"/>
    <xf numFmtId="0" fontId="10" fillId="0" borderId="56" xfId="21" quotePrefix="1" applyFont="1" applyBorder="1" applyAlignment="1">
      <alignment horizontal="center"/>
    </xf>
    <xf numFmtId="0" fontId="10" fillId="0" borderId="64" xfId="21" applyFont="1" applyBorder="1" applyAlignment="1">
      <alignment horizontal="center"/>
    </xf>
    <xf numFmtId="0" fontId="4" fillId="0" borderId="0" xfId="21" applyFont="1" applyAlignment="1">
      <alignment horizontal="right" vertical="top"/>
    </xf>
    <xf numFmtId="0" fontId="17" fillId="0" borderId="0" xfId="21" applyFont="1"/>
    <xf numFmtId="0" fontId="17" fillId="0" borderId="0" xfId="21" applyFont="1" applyBorder="1"/>
    <xf numFmtId="0" fontId="4" fillId="0" borderId="0" xfId="21" applyFont="1" applyBorder="1"/>
    <xf numFmtId="0" fontId="10" fillId="0" borderId="112" xfId="21" applyFont="1" applyBorder="1" applyAlignment="1">
      <alignment horizontal="left"/>
    </xf>
    <xf numFmtId="0" fontId="10" fillId="0" borderId="111" xfId="21" applyFont="1" applyBorder="1" applyAlignment="1">
      <alignment horizontal="left"/>
    </xf>
    <xf numFmtId="0" fontId="10" fillId="0" borderId="111" xfId="21" applyFont="1" applyBorder="1"/>
    <xf numFmtId="0" fontId="6" fillId="0" borderId="113" xfId="21" applyFont="1" applyBorder="1"/>
    <xf numFmtId="0" fontId="10" fillId="0" borderId="111" xfId="21" quotePrefix="1" applyFont="1" applyBorder="1" applyAlignment="1">
      <alignment horizontal="center"/>
    </xf>
    <xf numFmtId="0" fontId="10" fillId="0" borderId="114" xfId="21" applyFont="1" applyBorder="1" applyAlignment="1">
      <alignment horizontal="center"/>
    </xf>
    <xf numFmtId="0" fontId="10" fillId="0" borderId="115" xfId="21" quotePrefix="1" applyFont="1" applyBorder="1" applyAlignment="1">
      <alignment horizontal="center"/>
    </xf>
    <xf numFmtId="0" fontId="10" fillId="0" borderId="5" xfId="21" applyFont="1" applyBorder="1" applyAlignment="1">
      <alignment horizontal="left"/>
    </xf>
    <xf numFmtId="0" fontId="10" fillId="0" borderId="3" xfId="21" applyFont="1" applyBorder="1" applyAlignment="1">
      <alignment horizontal="left"/>
    </xf>
    <xf numFmtId="0" fontId="10" fillId="0" borderId="3" xfId="21" applyFont="1" applyBorder="1"/>
    <xf numFmtId="0" fontId="10" fillId="0" borderId="3" xfId="21" applyFont="1" applyBorder="1" applyAlignment="1">
      <alignment horizontal="center"/>
    </xf>
    <xf numFmtId="0" fontId="6" fillId="0" borderId="21" xfId="21" applyFont="1" applyBorder="1"/>
    <xf numFmtId="0" fontId="10" fillId="0" borderId="3" xfId="21" quotePrefix="1" applyFont="1" applyBorder="1" applyAlignment="1">
      <alignment horizontal="center"/>
    </xf>
    <xf numFmtId="0" fontId="10" fillId="0" borderId="9" xfId="21" applyFont="1" applyBorder="1" applyAlignment="1">
      <alignment horizontal="center"/>
    </xf>
    <xf numFmtId="0" fontId="10" fillId="0" borderId="55" xfId="21" quotePrefix="1" applyFont="1" applyBorder="1" applyAlignment="1">
      <alignment horizontal="center"/>
    </xf>
    <xf numFmtId="0" fontId="26" fillId="0" borderId="19" xfId="21" applyFont="1" applyBorder="1" applyAlignment="1">
      <alignment horizontal="left"/>
    </xf>
    <xf numFmtId="0" fontId="6" fillId="0" borderId="20" xfId="21" applyFont="1" applyBorder="1" applyAlignment="1">
      <alignment horizontal="left"/>
    </xf>
    <xf numFmtId="0" fontId="10" fillId="0" borderId="0" xfId="21" quotePrefix="1" applyFont="1" applyBorder="1" applyAlignment="1">
      <alignment horizontal="left"/>
    </xf>
    <xf numFmtId="0" fontId="10" fillId="0" borderId="19" xfId="21" applyFont="1" applyBorder="1" applyAlignment="1">
      <alignment horizontal="center" vertical="center"/>
    </xf>
    <xf numFmtId="0" fontId="6" fillId="0" borderId="23" xfId="21" applyFont="1" applyBorder="1" applyAlignment="1">
      <alignment horizontal="left"/>
    </xf>
    <xf numFmtId="0" fontId="2" fillId="0" borderId="22" xfId="21" applyFont="1" applyBorder="1"/>
    <xf numFmtId="0" fontId="26" fillId="0" borderId="61" xfId="21" applyFont="1" applyBorder="1"/>
    <xf numFmtId="0" fontId="6" fillId="0" borderId="21" xfId="21" applyFont="1" applyBorder="1" applyAlignment="1">
      <alignment horizontal="left"/>
    </xf>
    <xf numFmtId="0" fontId="10" fillId="0" borderId="3" xfId="21" quotePrefix="1" applyFont="1" applyBorder="1" applyAlignment="1">
      <alignment horizontal="left"/>
    </xf>
    <xf numFmtId="0" fontId="2" fillId="0" borderId="116" xfId="21" applyFont="1" applyBorder="1"/>
    <xf numFmtId="0" fontId="6" fillId="0" borderId="0" xfId="21" applyFont="1"/>
    <xf numFmtId="0" fontId="10" fillId="0" borderId="51" xfId="21" applyFont="1" applyBorder="1" applyAlignment="1">
      <alignment horizontal="left"/>
    </xf>
    <xf numFmtId="0" fontId="10" fillId="0" borderId="33" xfId="21" applyFont="1" applyBorder="1" applyAlignment="1">
      <alignment horizontal="left"/>
    </xf>
    <xf numFmtId="0" fontId="10" fillId="0" borderId="33" xfId="21" applyFont="1" applyBorder="1"/>
    <xf numFmtId="0" fontId="10" fillId="0" borderId="33" xfId="21" applyFont="1" applyBorder="1" applyAlignment="1">
      <alignment horizontal="center"/>
    </xf>
    <xf numFmtId="0" fontId="6" fillId="0" borderId="34" xfId="21" applyFont="1" applyBorder="1"/>
    <xf numFmtId="0" fontId="10" fillId="0" borderId="33" xfId="21" quotePrefix="1" applyFont="1" applyBorder="1" applyAlignment="1">
      <alignment horizontal="center"/>
    </xf>
    <xf numFmtId="0" fontId="10" fillId="0" borderId="50" xfId="21" applyFont="1" applyBorder="1" applyAlignment="1">
      <alignment horizontal="center"/>
    </xf>
    <xf numFmtId="0" fontId="10" fillId="0" borderId="53" xfId="21" quotePrefix="1" applyFont="1" applyBorder="1" applyAlignment="1">
      <alignment horizontal="center"/>
    </xf>
    <xf numFmtId="0" fontId="10" fillId="0" borderId="52" xfId="21" applyFont="1" applyBorder="1"/>
    <xf numFmtId="0" fontId="8" fillId="0" borderId="52" xfId="21" applyFont="1" applyBorder="1" applyAlignment="1">
      <alignment horizontal="center" vertical="center" wrapText="1"/>
    </xf>
    <xf numFmtId="0" fontId="13" fillId="0" borderId="0" xfId="21" applyFont="1" applyAlignment="1">
      <alignment vertical="center"/>
    </xf>
    <xf numFmtId="0" fontId="13" fillId="0" borderId="0" xfId="21" applyFont="1" applyFill="1" applyBorder="1"/>
    <xf numFmtId="0" fontId="13" fillId="0" borderId="0" xfId="21" applyFont="1" applyBorder="1"/>
    <xf numFmtId="0" fontId="13" fillId="0" borderId="28" xfId="21" applyFont="1" applyBorder="1"/>
    <xf numFmtId="0" fontId="10" fillId="0" borderId="0" xfId="21" applyFont="1" applyFill="1" applyBorder="1" applyAlignment="1"/>
    <xf numFmtId="2" fontId="6" fillId="3" borderId="40" xfId="21" applyNumberFormat="1" applyFont="1" applyFill="1" applyBorder="1" applyAlignment="1">
      <alignment vertical="center"/>
    </xf>
    <xf numFmtId="0" fontId="6" fillId="3" borderId="66" xfId="21" applyFont="1" applyFill="1" applyBorder="1" applyAlignment="1">
      <alignment vertical="center"/>
    </xf>
    <xf numFmtId="0" fontId="10" fillId="0" borderId="13" xfId="21" applyFont="1" applyBorder="1" applyAlignment="1">
      <alignment horizontal="center"/>
    </xf>
    <xf numFmtId="0" fontId="10" fillId="0" borderId="12" xfId="21" applyFont="1" applyBorder="1" applyAlignment="1">
      <alignment horizontal="center"/>
    </xf>
    <xf numFmtId="0" fontId="10" fillId="0" borderId="117" xfId="21" applyFont="1" applyBorder="1" applyAlignment="1">
      <alignment horizontal="center"/>
    </xf>
    <xf numFmtId="0" fontId="10" fillId="0" borderId="48" xfId="21" quotePrefix="1" applyFont="1" applyBorder="1" applyAlignment="1">
      <alignment horizontal="left"/>
    </xf>
    <xf numFmtId="0" fontId="10" fillId="0" borderId="49" xfId="21" quotePrefix="1" applyFont="1" applyBorder="1" applyAlignment="1">
      <alignment horizontal="left"/>
    </xf>
    <xf numFmtId="0" fontId="10" fillId="0" borderId="47" xfId="21" quotePrefix="1" applyFont="1" applyBorder="1" applyAlignment="1">
      <alignment horizontal="left"/>
    </xf>
    <xf numFmtId="0" fontId="10" fillId="0" borderId="67" xfId="21" quotePrefix="1" applyFont="1" applyBorder="1" applyAlignment="1">
      <alignment horizontal="left"/>
    </xf>
    <xf numFmtId="0" fontId="10" fillId="0" borderId="68" xfId="21" quotePrefix="1" applyFont="1" applyBorder="1" applyAlignment="1">
      <alignment horizontal="left"/>
    </xf>
    <xf numFmtId="0" fontId="10" fillId="0" borderId="111" xfId="21" applyFont="1" applyBorder="1" applyAlignment="1">
      <alignment horizontal="center"/>
    </xf>
    <xf numFmtId="0" fontId="10" fillId="0" borderId="114" xfId="21" applyFont="1" applyBorder="1" applyAlignment="1">
      <alignment horizontal="center"/>
    </xf>
    <xf numFmtId="0" fontId="10" fillId="0" borderId="69" xfId="21" quotePrefix="1" applyFont="1" applyBorder="1" applyAlignment="1">
      <alignment horizontal="left"/>
    </xf>
    <xf numFmtId="0" fontId="10" fillId="0" borderId="10" xfId="21" applyFont="1" applyBorder="1" applyAlignment="1">
      <alignment horizontal="center"/>
    </xf>
    <xf numFmtId="0" fontId="10" fillId="0" borderId="70" xfId="21" quotePrefix="1" applyFont="1" applyBorder="1" applyAlignment="1">
      <alignment horizontal="left"/>
    </xf>
    <xf numFmtId="0" fontId="7" fillId="0" borderId="0" xfId="21" applyFont="1" applyFill="1" applyBorder="1" applyAlignment="1">
      <alignment horizontal="center"/>
    </xf>
    <xf numFmtId="0" fontId="10" fillId="0" borderId="118" xfId="21" applyFont="1" applyBorder="1"/>
    <xf numFmtId="0" fontId="10" fillId="0" borderId="119" xfId="21" applyFont="1" applyBorder="1"/>
    <xf numFmtId="0" fontId="10" fillId="0" borderId="120" xfId="21" applyFont="1" applyBorder="1" applyAlignment="1">
      <alignment horizontal="center"/>
    </xf>
    <xf numFmtId="0" fontId="2" fillId="0" borderId="46" xfId="21" applyFont="1" applyBorder="1"/>
    <xf numFmtId="0" fontId="2" fillId="0" borderId="28" xfId="21" applyFont="1" applyBorder="1"/>
    <xf numFmtId="0" fontId="10" fillId="0" borderId="45" xfId="21" applyFont="1" applyBorder="1" applyAlignment="1">
      <alignment horizontal="left" vertical="top"/>
    </xf>
    <xf numFmtId="0" fontId="10" fillId="0" borderId="121" xfId="21" applyFont="1" applyBorder="1"/>
    <xf numFmtId="0" fontId="10" fillId="0" borderId="122" xfId="21" applyFont="1" applyBorder="1"/>
    <xf numFmtId="0" fontId="10" fillId="0" borderId="123" xfId="21" applyFont="1" applyBorder="1" applyAlignment="1">
      <alignment horizontal="center"/>
    </xf>
    <xf numFmtId="0" fontId="10" fillId="0" borderId="19" xfId="21" applyFont="1" applyBorder="1" applyAlignment="1">
      <alignment horizontal="left" vertical="top"/>
    </xf>
    <xf numFmtId="0" fontId="2" fillId="0" borderId="44" xfId="21" applyFont="1" applyBorder="1"/>
    <xf numFmtId="0" fontId="2" fillId="0" borderId="42" xfId="21" applyFont="1" applyBorder="1"/>
    <xf numFmtId="0" fontId="10" fillId="0" borderId="42" xfId="21" applyFont="1" applyBorder="1"/>
    <xf numFmtId="0" fontId="10" fillId="0" borderId="43" xfId="21" applyFont="1" applyBorder="1"/>
    <xf numFmtId="0" fontId="10" fillId="0" borderId="40" xfId="21" applyFont="1" applyBorder="1"/>
    <xf numFmtId="0" fontId="10" fillId="0" borderId="39" xfId="21" applyFont="1" applyBorder="1"/>
    <xf numFmtId="0" fontId="10" fillId="0" borderId="124" xfId="21" applyFont="1" applyBorder="1"/>
    <xf numFmtId="0" fontId="10" fillId="0" borderId="125" xfId="21" applyFont="1" applyBorder="1"/>
    <xf numFmtId="0" fontId="10" fillId="0" borderId="126" xfId="21" applyFont="1" applyBorder="1" applyAlignment="1">
      <alignment horizontal="center"/>
    </xf>
    <xf numFmtId="0" fontId="2" fillId="0" borderId="41" xfId="21" applyFont="1" applyBorder="1"/>
    <xf numFmtId="0" fontId="2" fillId="0" borderId="40" xfId="21" applyFont="1" applyBorder="1"/>
    <xf numFmtId="0" fontId="10" fillId="0" borderId="8" xfId="21" applyFont="1" applyBorder="1"/>
    <xf numFmtId="0" fontId="10" fillId="0" borderId="7" xfId="21" applyFont="1" applyBorder="1"/>
    <xf numFmtId="0" fontId="10" fillId="0" borderId="37" xfId="21" applyFont="1" applyBorder="1"/>
    <xf numFmtId="0" fontId="10" fillId="0" borderId="36" xfId="21" applyFont="1" applyBorder="1"/>
    <xf numFmtId="0" fontId="10" fillId="0" borderId="35" xfId="21" applyFont="1" applyBorder="1" applyAlignment="1">
      <alignment horizontal="center"/>
    </xf>
    <xf numFmtId="0" fontId="10" fillId="0" borderId="19" xfId="21" applyFont="1" applyBorder="1"/>
    <xf numFmtId="0" fontId="2" fillId="0" borderId="29" xfId="21" applyFont="1" applyBorder="1"/>
    <xf numFmtId="0" fontId="10" fillId="0" borderId="31" xfId="21" applyFont="1" applyBorder="1"/>
    <xf numFmtId="0" fontId="10" fillId="0" borderId="62" xfId="21" applyFont="1" applyBorder="1" applyAlignment="1">
      <alignment horizontal="center"/>
    </xf>
    <xf numFmtId="0" fontId="6" fillId="0" borderId="28" xfId="21" applyFont="1" applyBorder="1" applyAlignment="1">
      <alignment vertical="center" wrapText="1"/>
    </xf>
    <xf numFmtId="0" fontId="10" fillId="0" borderId="28" xfId="21" applyFont="1" applyBorder="1" applyAlignment="1">
      <alignment vertical="center"/>
    </xf>
    <xf numFmtId="0" fontId="10" fillId="0" borderId="28" xfId="21" applyFont="1" applyBorder="1" applyAlignment="1">
      <alignment horizontal="center" vertical="center" wrapText="1"/>
    </xf>
    <xf numFmtId="0" fontId="12" fillId="0" borderId="28" xfId="21" applyFont="1" applyBorder="1" applyAlignment="1">
      <alignment vertical="center" wrapText="1"/>
    </xf>
    <xf numFmtId="0" fontId="10" fillId="0" borderId="27" xfId="21" applyFont="1" applyBorder="1" applyAlignment="1">
      <alignment vertical="center"/>
    </xf>
    <xf numFmtId="0" fontId="2" fillId="0" borderId="5" xfId="21" applyFont="1" applyBorder="1"/>
    <xf numFmtId="0" fontId="10" fillId="0" borderId="127" xfId="21" applyFont="1" applyBorder="1"/>
    <xf numFmtId="0" fontId="10" fillId="0" borderId="128" xfId="21" applyFont="1" applyBorder="1" applyAlignment="1">
      <alignment horizontal="center"/>
    </xf>
    <xf numFmtId="0" fontId="10" fillId="0" borderId="0" xfId="21" applyFont="1" applyBorder="1" applyAlignment="1">
      <alignment vertical="center"/>
    </xf>
    <xf numFmtId="0" fontId="10" fillId="0" borderId="0" xfId="21" applyFont="1" applyBorder="1" applyAlignment="1">
      <alignment horizontal="center" vertical="center" wrapText="1"/>
    </xf>
    <xf numFmtId="0" fontId="12" fillId="0" borderId="0" xfId="21" applyFont="1" applyBorder="1" applyAlignment="1">
      <alignment vertical="center" wrapText="1"/>
    </xf>
    <xf numFmtId="0" fontId="10" fillId="0" borderId="1" xfId="21" applyFont="1" applyBorder="1" applyAlignment="1">
      <alignment vertical="center"/>
    </xf>
    <xf numFmtId="0" fontId="10" fillId="0" borderId="21" xfId="21" applyFont="1" applyBorder="1"/>
    <xf numFmtId="0" fontId="10" fillId="0" borderId="55" xfId="21" applyFont="1" applyBorder="1" applyAlignment="1">
      <alignment horizontal="center"/>
    </xf>
    <xf numFmtId="0" fontId="12" fillId="0" borderId="1" xfId="21" applyFont="1" applyBorder="1" applyAlignment="1">
      <alignment vertical="center" wrapText="1"/>
    </xf>
    <xf numFmtId="0" fontId="10" fillId="0" borderId="44" xfId="21" applyFont="1" applyBorder="1"/>
    <xf numFmtId="0" fontId="11" fillId="0" borderId="72" xfId="21" applyFont="1" applyBorder="1"/>
    <xf numFmtId="0" fontId="13" fillId="0" borderId="15" xfId="21" applyFont="1" applyBorder="1"/>
    <xf numFmtId="0" fontId="10" fillId="0" borderId="17" xfId="21" applyFont="1" applyBorder="1"/>
    <xf numFmtId="0" fontId="10" fillId="0" borderId="16" xfId="21" applyFont="1" applyBorder="1" applyAlignment="1">
      <alignment horizontal="center"/>
    </xf>
    <xf numFmtId="0" fontId="10" fillId="0" borderId="20" xfId="21" applyFont="1" applyBorder="1"/>
    <xf numFmtId="0" fontId="10" fillId="0" borderId="1" xfId="21" applyFont="1" applyBorder="1" applyAlignment="1">
      <alignment horizontal="center"/>
    </xf>
    <xf numFmtId="0" fontId="2" fillId="0" borderId="121" xfId="21" applyFont="1" applyBorder="1"/>
    <xf numFmtId="0" fontId="2" fillId="0" borderId="122" xfId="21" applyFont="1" applyBorder="1"/>
    <xf numFmtId="0" fontId="2" fillId="0" borderId="128" xfId="21" applyFont="1" applyBorder="1"/>
    <xf numFmtId="0" fontId="2" fillId="0" borderId="24" xfId="21" applyFont="1" applyBorder="1"/>
    <xf numFmtId="0" fontId="11" fillId="0" borderId="1" xfId="21" applyFont="1" applyBorder="1"/>
    <xf numFmtId="0" fontId="10" fillId="0" borderId="41" xfId="21" applyFont="1" applyBorder="1"/>
    <xf numFmtId="0" fontId="8" fillId="0" borderId="38" xfId="21" applyFont="1" applyBorder="1"/>
    <xf numFmtId="0" fontId="10" fillId="0" borderId="1" xfId="21" applyFont="1" applyBorder="1"/>
    <xf numFmtId="0" fontId="10" fillId="0" borderId="58" xfId="21" applyFont="1" applyBorder="1" applyAlignment="1">
      <alignment horizontal="center"/>
    </xf>
    <xf numFmtId="0" fontId="10" fillId="0" borderId="16" xfId="21" quotePrefix="1" applyFont="1" applyBorder="1" applyAlignment="1"/>
    <xf numFmtId="0" fontId="10" fillId="0" borderId="15" xfId="21" applyFont="1" applyBorder="1"/>
    <xf numFmtId="0" fontId="10" fillId="0" borderId="5" xfId="21" applyFont="1" applyBorder="1"/>
    <xf numFmtId="0" fontId="10" fillId="0" borderId="9" xfId="21" applyFont="1" applyBorder="1" applyAlignment="1"/>
    <xf numFmtId="0" fontId="10" fillId="0" borderId="8" xfId="21" applyFont="1" applyBorder="1" applyAlignment="1">
      <alignment horizontal="center"/>
    </xf>
    <xf numFmtId="0" fontId="10" fillId="0" borderId="14" xfId="21" quotePrefix="1" applyFont="1" applyBorder="1" applyAlignment="1"/>
    <xf numFmtId="0" fontId="10" fillId="0" borderId="59" xfId="21" applyFont="1" applyBorder="1" applyAlignment="1">
      <alignment horizontal="center"/>
    </xf>
    <xf numFmtId="0" fontId="10" fillId="0" borderId="71" xfId="21" applyFont="1" applyBorder="1" applyAlignment="1"/>
    <xf numFmtId="0" fontId="2" fillId="2" borderId="0" xfId="21" applyFont="1" applyFill="1" applyBorder="1"/>
    <xf numFmtId="0" fontId="10" fillId="2" borderId="0" xfId="21" applyFont="1" applyFill="1" applyBorder="1"/>
    <xf numFmtId="0" fontId="10" fillId="2" borderId="1" xfId="21" applyFont="1" applyFill="1" applyBorder="1"/>
    <xf numFmtId="0" fontId="8" fillId="2" borderId="0" xfId="21" applyFont="1" applyFill="1" applyBorder="1" applyAlignment="1">
      <alignment vertical="center"/>
    </xf>
    <xf numFmtId="0" fontId="8" fillId="2" borderId="1" xfId="21" applyFont="1" applyFill="1" applyBorder="1" applyAlignment="1">
      <alignment vertical="center"/>
    </xf>
    <xf numFmtId="0" fontId="2" fillId="2" borderId="0" xfId="21" applyFont="1" applyFill="1"/>
    <xf numFmtId="0" fontId="2" fillId="2" borderId="1" xfId="21" applyFont="1" applyFill="1" applyBorder="1"/>
    <xf numFmtId="0" fontId="2" fillId="0" borderId="0" xfId="21" applyFont="1" applyAlignment="1"/>
    <xf numFmtId="0" fontId="5" fillId="0" borderId="0" xfId="21" applyFont="1"/>
    <xf numFmtId="0" fontId="3" fillId="0" borderId="0" xfId="21" applyFont="1"/>
    <xf numFmtId="0" fontId="10" fillId="0" borderId="123" xfId="21" applyFont="1" applyBorder="1" applyAlignment="1">
      <alignment horizontal="center"/>
    </xf>
    <xf numFmtId="0" fontId="10" fillId="0" borderId="129" xfId="21" applyFont="1" applyBorder="1"/>
    <xf numFmtId="0" fontId="10" fillId="0" borderId="130" xfId="21" applyFont="1" applyBorder="1"/>
    <xf numFmtId="0" fontId="10" fillId="0" borderId="9" xfId="21" quotePrefix="1" applyFont="1" applyBorder="1" applyAlignment="1"/>
    <xf numFmtId="0" fontId="10" fillId="0" borderId="60" xfId="21" quotePrefix="1" applyFont="1" applyBorder="1" applyAlignment="1">
      <alignment horizontal="center"/>
    </xf>
    <xf numFmtId="0" fontId="10" fillId="0" borderId="11" xfId="21" quotePrefix="1" applyFont="1" applyBorder="1" applyAlignment="1"/>
    <xf numFmtId="0" fontId="10" fillId="0" borderId="18" xfId="21" applyFont="1" applyBorder="1"/>
    <xf numFmtId="0" fontId="10" fillId="0" borderId="23" xfId="21" applyFont="1" applyBorder="1"/>
    <xf numFmtId="0" fontId="10" fillId="0" borderId="54" xfId="21" applyFont="1" applyBorder="1" applyAlignment="1">
      <alignment horizontal="center"/>
    </xf>
    <xf numFmtId="0" fontId="10" fillId="0" borderId="25" xfId="21" applyFont="1" applyBorder="1"/>
    <xf numFmtId="0" fontId="2" fillId="0" borderId="8" xfId="21" applyFont="1" applyBorder="1"/>
    <xf numFmtId="0" fontId="6" fillId="0" borderId="0" xfId="21" applyFont="1" applyBorder="1" applyAlignment="1">
      <alignment vertical="center" wrapText="1"/>
    </xf>
    <xf numFmtId="0" fontId="6" fillId="0" borderId="27" xfId="21" applyFont="1" applyBorder="1" applyAlignment="1">
      <alignment vertical="center" wrapText="1"/>
    </xf>
    <xf numFmtId="0" fontId="10" fillId="0" borderId="50" xfId="21" applyFont="1" applyBorder="1"/>
    <xf numFmtId="0" fontId="10" fillId="0" borderId="24" xfId="21" applyFont="1" applyBorder="1"/>
    <xf numFmtId="0" fontId="2" fillId="0" borderId="129" xfId="21" applyFont="1" applyBorder="1"/>
    <xf numFmtId="0" fontId="10" fillId="0" borderId="43" xfId="21" applyFont="1" applyBorder="1" applyAlignment="1">
      <alignment horizontal="left" vertical="top"/>
    </xf>
    <xf numFmtId="0" fontId="10" fillId="0" borderId="12" xfId="23" applyFont="1" applyBorder="1"/>
    <xf numFmtId="0" fontId="2" fillId="0" borderId="30" xfId="21" applyFont="1" applyBorder="1"/>
    <xf numFmtId="0" fontId="1" fillId="0" borderId="4" xfId="21" applyBorder="1" applyAlignment="1"/>
    <xf numFmtId="0" fontId="1" fillId="0" borderId="73" xfId="21" applyBorder="1" applyAlignment="1"/>
    <xf numFmtId="0" fontId="10" fillId="0" borderId="11" xfId="21" applyFont="1" applyBorder="1" applyAlignment="1"/>
    <xf numFmtId="0" fontId="1" fillId="0" borderId="12" xfId="21" applyBorder="1" applyAlignment="1"/>
    <xf numFmtId="0" fontId="1" fillId="0" borderId="26" xfId="21" applyBorder="1" applyAlignment="1"/>
    <xf numFmtId="0" fontId="10" fillId="0" borderId="61" xfId="21" applyFont="1" applyBorder="1" applyAlignment="1"/>
    <xf numFmtId="0" fontId="1" fillId="0" borderId="22" xfId="21" applyBorder="1" applyAlignment="1"/>
    <xf numFmtId="0" fontId="1" fillId="0" borderId="23" xfId="21" applyBorder="1" applyAlignment="1"/>
    <xf numFmtId="0" fontId="10" fillId="0" borderId="74" xfId="21" applyFont="1" applyBorder="1" applyAlignment="1"/>
    <xf numFmtId="0" fontId="1" fillId="0" borderId="75" xfId="21" applyBorder="1" applyAlignment="1"/>
    <xf numFmtId="0" fontId="1" fillId="0" borderId="76" xfId="21" applyBorder="1" applyAlignment="1"/>
    <xf numFmtId="0" fontId="10" fillId="0" borderId="77" xfId="21" applyFont="1" applyBorder="1" applyAlignment="1"/>
    <xf numFmtId="0" fontId="1" fillId="0" borderId="78" xfId="21" applyBorder="1" applyAlignment="1"/>
    <xf numFmtId="0" fontId="1" fillId="0" borderId="79" xfId="21" applyBorder="1" applyAlignment="1"/>
    <xf numFmtId="0" fontId="1" fillId="0" borderId="3" xfId="21" applyBorder="1" applyAlignment="1"/>
    <xf numFmtId="0" fontId="1" fillId="0" borderId="21" xfId="21" applyBorder="1" applyAlignment="1"/>
    <xf numFmtId="0" fontId="10" fillId="0" borderId="14" xfId="21" applyFont="1" applyBorder="1" applyAlignment="1"/>
    <xf numFmtId="0" fontId="1" fillId="0" borderId="7" xfId="21" applyBorder="1" applyAlignment="1"/>
    <xf numFmtId="0" fontId="1" fillId="0" borderId="25" xfId="21" applyBorder="1" applyAlignment="1"/>
    <xf numFmtId="0" fontId="6" fillId="3" borderId="80" xfId="21" applyFont="1" applyFill="1" applyBorder="1" applyAlignment="1">
      <alignment vertical="center"/>
    </xf>
    <xf numFmtId="2" fontId="6" fillId="3" borderId="81" xfId="21" applyNumberFormat="1" applyFont="1" applyFill="1" applyBorder="1" applyAlignment="1">
      <alignment vertical="center"/>
    </xf>
    <xf numFmtId="0" fontId="28" fillId="0" borderId="19" xfId="21" quotePrefix="1" applyFont="1" applyBorder="1" applyAlignment="1">
      <alignment vertical="center"/>
    </xf>
    <xf numFmtId="0" fontId="28" fillId="0" borderId="0" xfId="21" applyFont="1" applyBorder="1" applyAlignment="1">
      <alignment vertical="center"/>
    </xf>
    <xf numFmtId="0" fontId="28" fillId="0" borderId="33" xfId="21" quotePrefix="1" applyFont="1" applyBorder="1" applyAlignment="1">
      <alignment horizontal="center" vertical="center"/>
    </xf>
    <xf numFmtId="0" fontId="28" fillId="0" borderId="51" xfId="21" quotePrefix="1" applyFont="1" applyBorder="1" applyAlignment="1">
      <alignment horizontal="center" vertical="center"/>
    </xf>
    <xf numFmtId="0" fontId="28" fillId="0" borderId="0" xfId="21" quotePrefix="1" applyFont="1" applyBorder="1"/>
    <xf numFmtId="0" fontId="28" fillId="0" borderId="0" xfId="21" applyFont="1" applyBorder="1"/>
    <xf numFmtId="0" fontId="27" fillId="0" borderId="0" xfId="21" applyFont="1" applyBorder="1"/>
    <xf numFmtId="0" fontId="27" fillId="0" borderId="0" xfId="21" applyFont="1" applyBorder="1" applyAlignment="1">
      <alignment horizontal="left"/>
    </xf>
    <xf numFmtId="0" fontId="27" fillId="0" borderId="15" xfId="21" applyFont="1" applyBorder="1" applyAlignment="1">
      <alignment horizontal="left"/>
    </xf>
    <xf numFmtId="0" fontId="28" fillId="0" borderId="19" xfId="21" applyFont="1" applyBorder="1" applyAlignment="1">
      <alignment vertical="center"/>
    </xf>
    <xf numFmtId="0" fontId="28" fillId="0" borderId="0" xfId="21" quotePrefix="1" applyFont="1" applyBorder="1" applyAlignment="1">
      <alignment horizontal="center" vertical="center"/>
    </xf>
    <xf numFmtId="0" fontId="28" fillId="0" borderId="15" xfId="21" quotePrefix="1" applyFont="1" applyBorder="1" applyAlignment="1">
      <alignment horizontal="center" vertical="center"/>
    </xf>
    <xf numFmtId="0" fontId="28" fillId="0" borderId="1" xfId="21" quotePrefix="1" applyFont="1" applyBorder="1" applyAlignment="1">
      <alignment horizontal="center" vertical="center"/>
    </xf>
    <xf numFmtId="0" fontId="28" fillId="0" borderId="0" xfId="21" applyFont="1" applyBorder="1" applyAlignment="1">
      <alignment horizontal="left" vertical="center"/>
    </xf>
    <xf numFmtId="0" fontId="28" fillId="0" borderId="27" xfId="21" quotePrefix="1" applyFont="1" applyBorder="1" applyAlignment="1">
      <alignment horizontal="center" vertical="center"/>
    </xf>
    <xf numFmtId="0" fontId="28" fillId="0" borderId="28" xfId="21" quotePrefix="1" applyFont="1" applyBorder="1" applyAlignment="1">
      <alignment horizontal="center" vertical="center"/>
    </xf>
    <xf numFmtId="0" fontId="28" fillId="0" borderId="29" xfId="21" quotePrefix="1" applyFont="1" applyBorder="1" applyAlignment="1">
      <alignment horizontal="center" vertical="center"/>
    </xf>
    <xf numFmtId="0" fontId="28" fillId="0" borderId="28" xfId="21" applyFont="1" applyBorder="1"/>
    <xf numFmtId="0" fontId="27" fillId="0" borderId="28" xfId="21" applyFont="1" applyBorder="1"/>
    <xf numFmtId="0" fontId="27" fillId="0" borderId="28" xfId="21" applyFont="1" applyBorder="1" applyAlignment="1">
      <alignment horizontal="left"/>
    </xf>
    <xf numFmtId="0" fontId="27" fillId="0" borderId="29" xfId="21" applyFont="1" applyBorder="1" applyAlignment="1">
      <alignment horizontal="left"/>
    </xf>
    <xf numFmtId="0" fontId="8" fillId="0" borderId="28" xfId="21" applyFont="1" applyBorder="1" applyAlignment="1">
      <alignment horizontal="center" vertical="center" wrapText="1"/>
    </xf>
    <xf numFmtId="0" fontId="10" fillId="0" borderId="34" xfId="21" applyFont="1" applyBorder="1"/>
    <xf numFmtId="0" fontId="10" fillId="0" borderId="63" xfId="21" applyFont="1" applyBorder="1" applyAlignment="1">
      <alignment horizontal="center"/>
    </xf>
    <xf numFmtId="0" fontId="10" fillId="0" borderId="63" xfId="21" applyFont="1" applyBorder="1" applyAlignment="1">
      <alignment horizontal="left"/>
    </xf>
    <xf numFmtId="0" fontId="8" fillId="0" borderId="113" xfId="21" applyFont="1" applyBorder="1"/>
    <xf numFmtId="0" fontId="8" fillId="0" borderId="20" xfId="21" applyFont="1" applyBorder="1"/>
    <xf numFmtId="0" fontId="8" fillId="0" borderId="21" xfId="21" applyFont="1" applyBorder="1"/>
    <xf numFmtId="0" fontId="10" fillId="0" borderId="1" xfId="21" quotePrefix="1" applyFont="1" applyBorder="1"/>
    <xf numFmtId="49" fontId="10" fillId="0" borderId="111" xfId="21" applyNumberFormat="1" applyFont="1" applyBorder="1" applyAlignment="1">
      <alignment horizontal="left"/>
    </xf>
    <xf numFmtId="0" fontId="10" fillId="0" borderId="113" xfId="21" applyFont="1" applyBorder="1"/>
    <xf numFmtId="49" fontId="10" fillId="0" borderId="0" xfId="21" applyNumberFormat="1" applyFont="1" applyBorder="1" applyAlignment="1">
      <alignment horizontal="left"/>
    </xf>
    <xf numFmtId="0" fontId="26" fillId="0" borderId="0" xfId="21" applyFont="1" applyBorder="1" applyAlignment="1">
      <alignment horizontal="left"/>
    </xf>
    <xf numFmtId="0" fontId="10" fillId="0" borderId="29" xfId="21" applyFont="1" applyBorder="1"/>
    <xf numFmtId="0" fontId="4" fillId="0" borderId="33" xfId="21" applyFont="1" applyBorder="1"/>
    <xf numFmtId="0" fontId="17" fillId="0" borderId="33" xfId="21" applyFont="1" applyBorder="1"/>
    <xf numFmtId="0" fontId="10" fillId="0" borderId="61" xfId="21" applyFont="1" applyBorder="1" applyAlignment="1">
      <alignment horizontal="center" vertical="center"/>
    </xf>
    <xf numFmtId="0" fontId="8" fillId="0" borderId="46" xfId="21" applyFont="1" applyBorder="1"/>
    <xf numFmtId="0" fontId="10" fillId="0" borderId="52" xfId="21" applyFont="1" applyFill="1" applyBorder="1"/>
    <xf numFmtId="0" fontId="6" fillId="0" borderId="0" xfId="21" applyFont="1" applyBorder="1"/>
    <xf numFmtId="0" fontId="4" fillId="0" borderId="0" xfId="20" applyFont="1" applyAlignment="1">
      <alignment horizontal="right" vertical="top"/>
    </xf>
    <xf numFmtId="0" fontId="2" fillId="0" borderId="0" xfId="20" applyFont="1" applyAlignment="1">
      <alignment horizontal="left" vertical="top" wrapText="1"/>
    </xf>
    <xf numFmtId="0" fontId="1" fillId="0" borderId="0" xfId="20" applyAlignment="1">
      <alignment vertical="top" wrapText="1"/>
    </xf>
    <xf numFmtId="0" fontId="1" fillId="0" borderId="28" xfId="20" applyBorder="1" applyAlignment="1">
      <alignment vertical="top" wrapText="1"/>
    </xf>
    <xf numFmtId="0" fontId="7" fillId="4" borderId="82" xfId="20" applyFont="1" applyFill="1" applyBorder="1" applyAlignment="1">
      <alignment horizontal="center"/>
    </xf>
    <xf numFmtId="0" fontId="7" fillId="4" borderId="52" xfId="20" applyFont="1" applyFill="1" applyBorder="1" applyAlignment="1">
      <alignment horizontal="center"/>
    </xf>
    <xf numFmtId="0" fontId="7" fillId="4" borderId="83" xfId="20" applyFont="1" applyFill="1" applyBorder="1" applyAlignment="1">
      <alignment horizontal="center"/>
    </xf>
    <xf numFmtId="0" fontId="8" fillId="3" borderId="53" xfId="20" applyFont="1" applyFill="1" applyBorder="1" applyAlignment="1">
      <alignment vertical="center" wrapText="1"/>
    </xf>
    <xf numFmtId="0" fontId="9" fillId="3" borderId="33" xfId="20" applyFont="1" applyFill="1" applyBorder="1" applyAlignment="1">
      <alignment vertical="center" wrapText="1"/>
    </xf>
    <xf numFmtId="0" fontId="9" fillId="3" borderId="34" xfId="20" applyFont="1" applyFill="1" applyBorder="1" applyAlignment="1">
      <alignment vertical="center" wrapText="1"/>
    </xf>
    <xf numFmtId="0" fontId="9" fillId="3" borderId="38" xfId="20" applyFont="1" applyFill="1" applyBorder="1" applyAlignment="1">
      <alignment vertical="center" wrapText="1"/>
    </xf>
    <xf numFmtId="0" fontId="9" fillId="3" borderId="17" xfId="20" applyFont="1" applyFill="1" applyBorder="1" applyAlignment="1">
      <alignment vertical="center" wrapText="1"/>
    </xf>
    <xf numFmtId="0" fontId="9" fillId="3" borderId="18" xfId="20" applyFont="1" applyFill="1" applyBorder="1" applyAlignment="1">
      <alignment vertical="center" wrapText="1"/>
    </xf>
    <xf numFmtId="0" fontId="10" fillId="0" borderId="50" xfId="20" applyFont="1" applyBorder="1" applyAlignment="1">
      <alignment horizontal="left" vertical="center" wrapText="1"/>
    </xf>
    <xf numFmtId="0" fontId="10" fillId="0" borderId="33" xfId="20" applyFont="1" applyBorder="1" applyAlignment="1">
      <alignment horizontal="left" vertical="center" wrapText="1"/>
    </xf>
    <xf numFmtId="0" fontId="10" fillId="0" borderId="51" xfId="20" applyFont="1" applyBorder="1" applyAlignment="1">
      <alignment horizontal="left" vertical="center" wrapText="1"/>
    </xf>
    <xf numFmtId="0" fontId="10" fillId="0" borderId="19" xfId="20" applyFont="1" applyBorder="1" applyAlignment="1">
      <alignment horizontal="left" vertical="center" wrapText="1"/>
    </xf>
    <xf numFmtId="0" fontId="10" fillId="0" borderId="0" xfId="20" applyFont="1" applyBorder="1" applyAlignment="1">
      <alignment horizontal="left" vertical="center" wrapText="1"/>
    </xf>
    <xf numFmtId="0" fontId="10" fillId="0" borderId="6" xfId="20" applyFont="1" applyBorder="1" applyAlignment="1">
      <alignment horizontal="left" vertical="center" wrapText="1"/>
    </xf>
    <xf numFmtId="0" fontId="8" fillId="3" borderId="33" xfId="20" applyFont="1" applyFill="1" applyBorder="1" applyAlignment="1">
      <alignment horizontal="center" vertical="center"/>
    </xf>
    <xf numFmtId="0" fontId="8" fillId="3" borderId="51" xfId="20" applyFont="1" applyFill="1" applyBorder="1" applyAlignment="1">
      <alignment horizontal="center" vertical="center"/>
    </xf>
    <xf numFmtId="0" fontId="8" fillId="3" borderId="17" xfId="20" applyFont="1" applyFill="1" applyBorder="1" applyAlignment="1">
      <alignment horizontal="center" vertical="center"/>
    </xf>
    <xf numFmtId="0" fontId="8" fillId="3" borderId="6" xfId="20" applyFont="1" applyFill="1" applyBorder="1" applyAlignment="1">
      <alignment horizontal="center" vertical="center"/>
    </xf>
    <xf numFmtId="0" fontId="8" fillId="3" borderId="72" xfId="20" applyFont="1" applyFill="1" applyBorder="1" applyAlignment="1">
      <alignment vertical="center" wrapText="1"/>
    </xf>
    <xf numFmtId="0" fontId="9" fillId="3" borderId="42" xfId="20" applyFont="1" applyFill="1" applyBorder="1" applyAlignment="1">
      <alignment vertical="center" wrapText="1"/>
    </xf>
    <xf numFmtId="0" fontId="10" fillId="0" borderId="43" xfId="20" applyFont="1" applyBorder="1" applyAlignment="1">
      <alignment horizontal="left" vertical="center" wrapText="1"/>
    </xf>
    <xf numFmtId="0" fontId="10" fillId="0" borderId="42" xfId="20" applyFont="1" applyBorder="1" applyAlignment="1">
      <alignment horizontal="left" vertical="center" wrapText="1"/>
    </xf>
    <xf numFmtId="0" fontId="1" fillId="0" borderId="16" xfId="20" applyBorder="1" applyAlignment="1">
      <alignment horizontal="left" vertical="center" wrapText="1"/>
    </xf>
    <xf numFmtId="0" fontId="1" fillId="0" borderId="17" xfId="20" applyBorder="1" applyAlignment="1">
      <alignment horizontal="left" vertical="center" wrapText="1"/>
    </xf>
    <xf numFmtId="0" fontId="1" fillId="0" borderId="0" xfId="20" applyBorder="1" applyAlignment="1">
      <alignment horizontal="left" vertical="center" wrapText="1"/>
    </xf>
    <xf numFmtId="0" fontId="9" fillId="3" borderId="44" xfId="20" applyFont="1" applyFill="1" applyBorder="1" applyAlignment="1">
      <alignment vertical="center" wrapText="1"/>
    </xf>
    <xf numFmtId="0" fontId="10" fillId="0" borderId="2" xfId="20" applyFont="1" applyBorder="1" applyAlignment="1">
      <alignment horizontal="left" vertical="center" wrapText="1"/>
    </xf>
    <xf numFmtId="0" fontId="1" fillId="0" borderId="6" xfId="20" applyBorder="1" applyAlignment="1">
      <alignment horizontal="left" vertical="center" wrapText="1"/>
    </xf>
    <xf numFmtId="0" fontId="8" fillId="3" borderId="1" xfId="20" applyFont="1" applyFill="1" applyBorder="1" applyAlignment="1">
      <alignment vertical="center" wrapText="1"/>
    </xf>
    <xf numFmtId="0" fontId="9" fillId="3" borderId="0" xfId="20" applyFont="1" applyFill="1" applyBorder="1" applyAlignment="1">
      <alignment vertical="center" wrapText="1"/>
    </xf>
    <xf numFmtId="0" fontId="9" fillId="3" borderId="20" xfId="20" applyFont="1" applyFill="1" applyBorder="1" applyAlignment="1">
      <alignment vertical="center" wrapText="1"/>
    </xf>
    <xf numFmtId="0" fontId="9" fillId="3" borderId="1" xfId="20" applyFont="1" applyFill="1" applyBorder="1" applyAlignment="1">
      <alignment vertical="center" wrapText="1"/>
    </xf>
    <xf numFmtId="0" fontId="10" fillId="0" borderId="4" xfId="20" applyFont="1" applyBorder="1" applyAlignment="1">
      <alignment horizontal="left"/>
    </xf>
    <xf numFmtId="0" fontId="10" fillId="0" borderId="131" xfId="20" applyFont="1" applyBorder="1" applyAlignment="1">
      <alignment horizontal="left"/>
    </xf>
    <xf numFmtId="0" fontId="8" fillId="3" borderId="38" xfId="20" applyFont="1" applyFill="1" applyBorder="1" applyAlignment="1">
      <alignment vertical="center" wrapText="1"/>
    </xf>
    <xf numFmtId="0" fontId="8" fillId="3" borderId="38" xfId="20" applyFont="1" applyFill="1" applyBorder="1" applyAlignment="1">
      <alignment horizontal="center"/>
    </xf>
    <xf numFmtId="0" fontId="8" fillId="3" borderId="17" xfId="20" applyFont="1" applyFill="1" applyBorder="1" applyAlignment="1">
      <alignment horizontal="center"/>
    </xf>
    <xf numFmtId="0" fontId="8" fillId="3" borderId="6" xfId="20" applyFont="1" applyFill="1" applyBorder="1" applyAlignment="1">
      <alignment horizontal="center"/>
    </xf>
    <xf numFmtId="0" fontId="8" fillId="0" borderId="66" xfId="20" applyFont="1" applyFill="1" applyBorder="1" applyAlignment="1">
      <alignment horizontal="center" wrapText="1"/>
    </xf>
    <xf numFmtId="0" fontId="1" fillId="0" borderId="40" xfId="20" applyBorder="1" applyAlignment="1">
      <alignment horizontal="center" wrapText="1"/>
    </xf>
    <xf numFmtId="0" fontId="8" fillId="0" borderId="39" xfId="20" applyFont="1" applyFill="1" applyBorder="1" applyAlignment="1">
      <alignment horizontal="center" wrapText="1"/>
    </xf>
    <xf numFmtId="0" fontId="8" fillId="0" borderId="40" xfId="20" applyFont="1" applyFill="1" applyBorder="1" applyAlignment="1">
      <alignment horizontal="center" wrapText="1"/>
    </xf>
    <xf numFmtId="0" fontId="8" fillId="0" borderId="41" xfId="20" applyFont="1" applyFill="1" applyBorder="1" applyAlignment="1">
      <alignment horizontal="center" wrapText="1"/>
    </xf>
    <xf numFmtId="0" fontId="1" fillId="0" borderId="84" xfId="20" applyBorder="1" applyAlignment="1">
      <alignment horizontal="center" wrapText="1"/>
    </xf>
    <xf numFmtId="0" fontId="8" fillId="3" borderId="1" xfId="20" applyFont="1" applyFill="1" applyBorder="1" applyAlignment="1">
      <alignment horizontal="left" vertical="center" wrapText="1"/>
    </xf>
    <xf numFmtId="0" fontId="8" fillId="3" borderId="0" xfId="20" applyFont="1" applyFill="1" applyBorder="1" applyAlignment="1">
      <alignment horizontal="left" vertical="center" wrapText="1"/>
    </xf>
    <xf numFmtId="0" fontId="8" fillId="3" borderId="20" xfId="20" applyFont="1" applyFill="1" applyBorder="1" applyAlignment="1">
      <alignment horizontal="left" vertical="center" wrapText="1"/>
    </xf>
    <xf numFmtId="0" fontId="8" fillId="3" borderId="50" xfId="20" applyFont="1" applyFill="1" applyBorder="1" applyAlignment="1">
      <alignment horizontal="left" vertical="center"/>
    </xf>
    <xf numFmtId="0" fontId="8" fillId="3" borderId="33" xfId="20" applyFont="1" applyFill="1" applyBorder="1" applyAlignment="1">
      <alignment horizontal="left" vertical="center"/>
    </xf>
    <xf numFmtId="0" fontId="8" fillId="3" borderId="34" xfId="20" applyFont="1" applyFill="1" applyBorder="1" applyAlignment="1">
      <alignment horizontal="left" vertical="center"/>
    </xf>
    <xf numFmtId="0" fontId="8" fillId="3" borderId="19" xfId="20" applyFont="1" applyFill="1" applyBorder="1" applyAlignment="1">
      <alignment horizontal="left" vertical="center"/>
    </xf>
    <xf numFmtId="0" fontId="8" fillId="3" borderId="0" xfId="20" applyFont="1" applyFill="1" applyBorder="1" applyAlignment="1">
      <alignment horizontal="left" vertical="center"/>
    </xf>
    <xf numFmtId="0" fontId="8" fillId="3" borderId="20" xfId="20" applyFont="1" applyFill="1" applyBorder="1" applyAlignment="1">
      <alignment horizontal="left" vertical="center"/>
    </xf>
    <xf numFmtId="0" fontId="8" fillId="3" borderId="16" xfId="20" applyFont="1" applyFill="1" applyBorder="1" applyAlignment="1">
      <alignment horizontal="left" vertical="center"/>
    </xf>
    <xf numFmtId="0" fontId="8" fillId="3" borderId="17" xfId="20" applyFont="1" applyFill="1" applyBorder="1" applyAlignment="1">
      <alignment horizontal="left" vertical="center"/>
    </xf>
    <xf numFmtId="0" fontId="8" fillId="3" borderId="18" xfId="20" applyFont="1" applyFill="1" applyBorder="1" applyAlignment="1">
      <alignment horizontal="left" vertical="center"/>
    </xf>
    <xf numFmtId="0" fontId="8" fillId="3" borderId="66" xfId="20" applyFont="1" applyFill="1" applyBorder="1" applyAlignment="1">
      <alignment vertical="center" wrapText="1"/>
    </xf>
    <xf numFmtId="0" fontId="8" fillId="3" borderId="40" xfId="20" applyFont="1" applyFill="1" applyBorder="1" applyAlignment="1">
      <alignment vertical="center" wrapText="1"/>
    </xf>
    <xf numFmtId="0" fontId="8" fillId="3" borderId="41" xfId="20" applyFont="1" applyFill="1" applyBorder="1" applyAlignment="1">
      <alignment vertical="center" wrapText="1"/>
    </xf>
    <xf numFmtId="0" fontId="8" fillId="3" borderId="19" xfId="20" applyFont="1" applyFill="1" applyBorder="1" applyAlignment="1">
      <alignment horizontal="left" vertical="center" wrapText="1"/>
    </xf>
    <xf numFmtId="0" fontId="8" fillId="3" borderId="45" xfId="20" applyFont="1" applyFill="1" applyBorder="1" applyAlignment="1">
      <alignment horizontal="left" vertical="center" wrapText="1"/>
    </xf>
    <xf numFmtId="0" fontId="8" fillId="3" borderId="28" xfId="20" applyFont="1" applyFill="1" applyBorder="1" applyAlignment="1">
      <alignment horizontal="left" vertical="center" wrapText="1"/>
    </xf>
    <xf numFmtId="0" fontId="8" fillId="3" borderId="46" xfId="20" applyFont="1" applyFill="1" applyBorder="1" applyAlignment="1">
      <alignment horizontal="left" vertical="center" wrapText="1"/>
    </xf>
    <xf numFmtId="0" fontId="8" fillId="3" borderId="42" xfId="20" applyFont="1" applyFill="1" applyBorder="1" applyAlignment="1">
      <alignment vertical="center" wrapText="1"/>
    </xf>
    <xf numFmtId="0" fontId="8" fillId="3" borderId="44" xfId="20" applyFont="1" applyFill="1" applyBorder="1" applyAlignment="1">
      <alignment vertical="center" wrapText="1"/>
    </xf>
    <xf numFmtId="0" fontId="8" fillId="3" borderId="0" xfId="20" applyFont="1" applyFill="1" applyBorder="1" applyAlignment="1">
      <alignment vertical="center" wrapText="1"/>
    </xf>
    <xf numFmtId="0" fontId="8" fillId="3" borderId="20" xfId="20" applyFont="1" applyFill="1" applyBorder="1" applyAlignment="1">
      <alignment vertical="center" wrapText="1"/>
    </xf>
    <xf numFmtId="0" fontId="8" fillId="3" borderId="27" xfId="20" applyFont="1" applyFill="1" applyBorder="1" applyAlignment="1">
      <alignment vertical="center" wrapText="1"/>
    </xf>
    <xf numFmtId="0" fontId="8" fillId="3" borderId="28" xfId="20" applyFont="1" applyFill="1" applyBorder="1" applyAlignment="1">
      <alignment vertical="center" wrapText="1"/>
    </xf>
    <xf numFmtId="0" fontId="8" fillId="3" borderId="46" xfId="20" applyFont="1" applyFill="1" applyBorder="1" applyAlignment="1">
      <alignment vertical="center" wrapText="1"/>
    </xf>
    <xf numFmtId="0" fontId="8" fillId="3" borderId="1" xfId="20" applyFont="1" applyFill="1" applyBorder="1" applyAlignment="1">
      <alignment horizontal="left" vertical="center"/>
    </xf>
    <xf numFmtId="0" fontId="1" fillId="0" borderId="38" xfId="20" applyBorder="1" applyAlignment="1">
      <alignment horizontal="left" vertical="center"/>
    </xf>
    <xf numFmtId="0" fontId="8" fillId="3" borderId="19" xfId="20" applyFont="1" applyFill="1" applyBorder="1" applyAlignment="1">
      <alignment horizontal="center"/>
    </xf>
    <xf numFmtId="0" fontId="8" fillId="3" borderId="0" xfId="20" applyFont="1" applyFill="1" applyBorder="1" applyAlignment="1">
      <alignment horizontal="center"/>
    </xf>
    <xf numFmtId="0" fontId="8" fillId="3" borderId="50" xfId="20" applyFont="1" applyFill="1" applyBorder="1" applyAlignment="1">
      <alignment horizontal="center" vertical="center"/>
    </xf>
    <xf numFmtId="0" fontId="8" fillId="3" borderId="34" xfId="20" applyFont="1" applyFill="1" applyBorder="1" applyAlignment="1">
      <alignment horizontal="center" vertical="center"/>
    </xf>
    <xf numFmtId="0" fontId="1" fillId="0" borderId="16" xfId="20" applyBorder="1" applyAlignment="1">
      <alignment horizontal="center" vertical="center"/>
    </xf>
    <xf numFmtId="0" fontId="1" fillId="0" borderId="17" xfId="20" applyBorder="1" applyAlignment="1">
      <alignment horizontal="center" vertical="center"/>
    </xf>
    <xf numFmtId="0" fontId="1" fillId="0" borderId="18" xfId="20" applyBorder="1" applyAlignment="1">
      <alignment horizontal="center" vertical="center"/>
    </xf>
    <xf numFmtId="0" fontId="1" fillId="0" borderId="6" xfId="20" applyBorder="1" applyAlignment="1">
      <alignment horizontal="center" vertical="center"/>
    </xf>
    <xf numFmtId="0" fontId="8" fillId="3" borderId="16" xfId="20" applyFont="1" applyFill="1" applyBorder="1" applyAlignment="1">
      <alignment horizontal="center"/>
    </xf>
    <xf numFmtId="0" fontId="8" fillId="3" borderId="16" xfId="20" applyFont="1" applyFill="1" applyBorder="1" applyAlignment="1">
      <alignment horizontal="center" vertical="center"/>
    </xf>
    <xf numFmtId="0" fontId="8" fillId="3" borderId="18" xfId="20" applyFont="1" applyFill="1" applyBorder="1" applyAlignment="1">
      <alignment horizontal="center" vertical="center"/>
    </xf>
    <xf numFmtId="0" fontId="10" fillId="0" borderId="9" xfId="20" applyFont="1" applyBorder="1" applyAlignment="1">
      <alignment horizontal="left"/>
    </xf>
    <xf numFmtId="0" fontId="1" fillId="0" borderId="3" xfId="20" applyBorder="1" applyAlignment="1">
      <alignment horizontal="left"/>
    </xf>
    <xf numFmtId="0" fontId="10" fillId="0" borderId="132" xfId="20" applyFont="1" applyBorder="1" applyAlignment="1">
      <alignment horizontal="center"/>
    </xf>
    <xf numFmtId="0" fontId="10" fillId="0" borderId="4" xfId="20" applyFont="1" applyBorder="1" applyAlignment="1">
      <alignment horizontal="center"/>
    </xf>
    <xf numFmtId="0" fontId="10" fillId="0" borderId="73" xfId="20" applyFont="1" applyBorder="1" applyAlignment="1">
      <alignment horizontal="center"/>
    </xf>
    <xf numFmtId="0" fontId="10" fillId="0" borderId="10" xfId="20" applyFont="1" applyBorder="1" applyAlignment="1">
      <alignment horizontal="center"/>
    </xf>
    <xf numFmtId="0" fontId="10" fillId="0" borderId="71" xfId="20" applyFont="1" applyBorder="1" applyAlignment="1">
      <alignment horizontal="left"/>
    </xf>
    <xf numFmtId="0" fontId="1" fillId="0" borderId="4" xfId="20" applyBorder="1" applyAlignment="1">
      <alignment horizontal="left"/>
    </xf>
    <xf numFmtId="0" fontId="1" fillId="0" borderId="73" xfId="20" applyBorder="1" applyAlignment="1">
      <alignment horizontal="left"/>
    </xf>
    <xf numFmtId="3" fontId="18" fillId="0" borderId="0" xfId="20" applyNumberFormat="1" applyFont="1" applyFill="1" applyBorder="1" applyAlignment="1" applyProtection="1">
      <alignment horizontal="center"/>
      <protection locked="0"/>
    </xf>
    <xf numFmtId="0" fontId="10" fillId="0" borderId="11" xfId="20" applyFont="1" applyBorder="1" applyAlignment="1">
      <alignment horizontal="left"/>
    </xf>
    <xf numFmtId="0" fontId="1" fillId="0" borderId="12" xfId="20" applyBorder="1" applyAlignment="1">
      <alignment horizontal="left"/>
    </xf>
    <xf numFmtId="0" fontId="10" fillId="0" borderId="89" xfId="20" applyFont="1" applyBorder="1" applyAlignment="1">
      <alignment horizontal="center"/>
    </xf>
    <xf numFmtId="0" fontId="10" fillId="0" borderId="133" xfId="20" applyFont="1" applyBorder="1" applyAlignment="1">
      <alignment horizontal="center"/>
    </xf>
    <xf numFmtId="0" fontId="10" fillId="0" borderId="26" xfId="20" applyFont="1" applyBorder="1" applyAlignment="1">
      <alignment horizontal="center"/>
    </xf>
    <xf numFmtId="0" fontId="10" fillId="0" borderId="134" xfId="20" applyFont="1" applyBorder="1" applyAlignment="1">
      <alignment horizontal="center"/>
    </xf>
    <xf numFmtId="0" fontId="1" fillId="0" borderId="26" xfId="20" applyBorder="1" applyAlignment="1">
      <alignment horizontal="left"/>
    </xf>
    <xf numFmtId="0" fontId="10" fillId="0" borderId="14" xfId="20" applyFont="1" applyBorder="1" applyAlignment="1">
      <alignment horizontal="center"/>
    </xf>
    <xf numFmtId="0" fontId="10" fillId="0" borderId="7" xfId="20" applyFont="1" applyBorder="1" applyAlignment="1">
      <alignment horizontal="center"/>
    </xf>
    <xf numFmtId="0" fontId="10" fillId="0" borderId="25" xfId="20" applyFont="1" applyBorder="1" applyAlignment="1">
      <alignment horizontal="center"/>
    </xf>
    <xf numFmtId="0" fontId="10" fillId="0" borderId="8" xfId="20" applyFont="1" applyBorder="1" applyAlignment="1">
      <alignment horizontal="center"/>
    </xf>
    <xf numFmtId="0" fontId="10" fillId="0" borderId="14" xfId="20" applyFont="1" applyBorder="1" applyAlignment="1">
      <alignment horizontal="left"/>
    </xf>
    <xf numFmtId="0" fontId="1" fillId="0" borderId="7" xfId="20" applyBorder="1" applyAlignment="1">
      <alignment horizontal="left"/>
    </xf>
    <xf numFmtId="0" fontId="1" fillId="0" borderId="25" xfId="20" applyBorder="1" applyAlignment="1">
      <alignment horizontal="left"/>
    </xf>
    <xf numFmtId="0" fontId="10" fillId="0" borderId="66" xfId="20" applyFont="1" applyBorder="1" applyAlignment="1">
      <alignment horizontal="left"/>
    </xf>
    <xf numFmtId="0" fontId="10" fillId="0" borderId="40" xfId="20" applyFont="1" applyBorder="1" applyAlignment="1">
      <alignment horizontal="left"/>
    </xf>
    <xf numFmtId="9" fontId="10" fillId="0" borderId="40" xfId="20" applyNumberFormat="1" applyFont="1" applyBorder="1" applyAlignment="1">
      <alignment horizontal="center"/>
    </xf>
    <xf numFmtId="0" fontId="10" fillId="0" borderId="40" xfId="20" applyFont="1" applyBorder="1" applyAlignment="1">
      <alignment horizontal="center"/>
    </xf>
    <xf numFmtId="0" fontId="10" fillId="0" borderId="40" xfId="20" applyFont="1" applyBorder="1" applyAlignment="1">
      <alignment horizontal="right"/>
    </xf>
    <xf numFmtId="0" fontId="15" fillId="0" borderId="40" xfId="20" applyFont="1" applyBorder="1" applyAlignment="1">
      <alignment horizontal="center"/>
    </xf>
    <xf numFmtId="0" fontId="15" fillId="0" borderId="84" xfId="20" applyFont="1" applyBorder="1" applyAlignment="1">
      <alignment horizontal="center"/>
    </xf>
    <xf numFmtId="0" fontId="6" fillId="3" borderId="80" xfId="20" applyFont="1" applyFill="1" applyBorder="1" applyAlignment="1">
      <alignment horizontal="right"/>
    </xf>
    <xf numFmtId="0" fontId="6" fillId="3" borderId="81" xfId="20" applyFont="1" applyFill="1" applyBorder="1" applyAlignment="1">
      <alignment horizontal="right"/>
    </xf>
    <xf numFmtId="0" fontId="6" fillId="3" borderId="81" xfId="20" applyFont="1" applyFill="1" applyBorder="1" applyAlignment="1">
      <alignment horizontal="left"/>
    </xf>
    <xf numFmtId="0" fontId="6" fillId="3" borderId="85" xfId="20" applyFont="1" applyFill="1" applyBorder="1" applyAlignment="1">
      <alignment horizontal="left"/>
    </xf>
    <xf numFmtId="0" fontId="8" fillId="0" borderId="53" xfId="20" applyFont="1" applyBorder="1" applyAlignment="1">
      <alignment horizontal="center" vertical="center" wrapText="1"/>
    </xf>
    <xf numFmtId="0" fontId="1" fillId="0" borderId="33" xfId="20" applyBorder="1" applyAlignment="1">
      <alignment horizontal="center" vertical="center" wrapText="1"/>
    </xf>
    <xf numFmtId="0" fontId="1" fillId="0" borderId="51" xfId="20" applyBorder="1" applyAlignment="1">
      <alignment horizontal="center" vertical="center" wrapText="1"/>
    </xf>
    <xf numFmtId="0" fontId="1" fillId="0" borderId="1" xfId="20" applyBorder="1" applyAlignment="1">
      <alignment horizontal="center" vertical="center" wrapText="1"/>
    </xf>
    <xf numFmtId="0" fontId="1" fillId="0" borderId="0" xfId="20" applyAlignment="1">
      <alignment horizontal="center" vertical="center" wrapText="1"/>
    </xf>
    <xf numFmtId="0" fontId="1" fillId="0" borderId="15" xfId="20" applyBorder="1" applyAlignment="1">
      <alignment horizontal="center" vertical="center" wrapText="1"/>
    </xf>
    <xf numFmtId="0" fontId="1" fillId="0" borderId="27" xfId="20" applyBorder="1" applyAlignment="1">
      <alignment horizontal="center" vertical="center" wrapText="1"/>
    </xf>
    <xf numFmtId="0" fontId="1" fillId="0" borderId="28" xfId="20" applyBorder="1" applyAlignment="1">
      <alignment horizontal="center" vertical="center" wrapText="1"/>
    </xf>
    <xf numFmtId="0" fontId="1" fillId="0" borderId="29" xfId="20" applyBorder="1" applyAlignment="1">
      <alignment horizontal="center" vertical="center" wrapText="1"/>
    </xf>
    <xf numFmtId="0" fontId="7" fillId="4" borderId="82" xfId="20" applyFont="1" applyFill="1" applyBorder="1" applyAlignment="1">
      <alignment horizontal="center" vertical="center" wrapText="1"/>
    </xf>
    <xf numFmtId="0" fontId="7" fillId="4" borderId="52" xfId="20" applyFont="1" applyFill="1" applyBorder="1" applyAlignment="1">
      <alignment horizontal="center" vertical="center" wrapText="1"/>
    </xf>
    <xf numFmtId="0" fontId="7" fillId="4" borderId="83" xfId="20" applyFont="1" applyFill="1" applyBorder="1" applyAlignment="1">
      <alignment horizontal="center" vertical="center" wrapText="1"/>
    </xf>
    <xf numFmtId="0" fontId="13" fillId="0" borderId="72" xfId="20" applyFont="1" applyBorder="1" applyAlignment="1">
      <alignment horizontal="center" vertical="center" wrapText="1"/>
    </xf>
    <xf numFmtId="0" fontId="13" fillId="0" borderId="42" xfId="20" applyFont="1" applyBorder="1" applyAlignment="1">
      <alignment horizontal="center" vertical="center" wrapText="1"/>
    </xf>
    <xf numFmtId="0" fontId="13" fillId="0" borderId="44" xfId="20" applyFont="1" applyBorder="1" applyAlignment="1">
      <alignment horizontal="center" vertical="center" wrapText="1"/>
    </xf>
    <xf numFmtId="0" fontId="13" fillId="0" borderId="27" xfId="20" applyFont="1" applyBorder="1" applyAlignment="1">
      <alignment horizontal="center" vertical="center" wrapText="1"/>
    </xf>
    <xf numFmtId="0" fontId="13" fillId="0" borderId="28" xfId="20" applyFont="1" applyBorder="1" applyAlignment="1">
      <alignment horizontal="center" vertical="center" wrapText="1"/>
    </xf>
    <xf numFmtId="0" fontId="13" fillId="0" borderId="46" xfId="20" applyFont="1" applyBorder="1" applyAlignment="1">
      <alignment horizontal="center" vertical="center" wrapText="1"/>
    </xf>
    <xf numFmtId="0" fontId="13" fillId="0" borderId="43" xfId="20" applyFont="1" applyBorder="1" applyAlignment="1">
      <alignment horizontal="center" vertical="center" wrapText="1"/>
    </xf>
    <xf numFmtId="0" fontId="13" fillId="0" borderId="45" xfId="20" applyFont="1" applyBorder="1" applyAlignment="1">
      <alignment horizontal="center" vertical="center" wrapText="1"/>
    </xf>
    <xf numFmtId="0" fontId="13" fillId="0" borderId="2" xfId="20" applyFont="1" applyBorder="1" applyAlignment="1">
      <alignment horizontal="center" vertical="center" wrapText="1"/>
    </xf>
    <xf numFmtId="0" fontId="13" fillId="0" borderId="29" xfId="20" applyFont="1" applyBorder="1" applyAlignment="1">
      <alignment horizontal="center" vertical="center" wrapText="1"/>
    </xf>
    <xf numFmtId="0" fontId="10" fillId="0" borderId="28" xfId="20" applyFont="1" applyBorder="1" applyAlignment="1">
      <alignment horizontal="left"/>
    </xf>
    <xf numFmtId="0" fontId="10" fillId="0" borderId="29" xfId="20" applyFont="1" applyBorder="1" applyAlignment="1">
      <alignment horizontal="left"/>
    </xf>
    <xf numFmtId="0" fontId="2" fillId="0" borderId="0" xfId="20" applyFont="1" applyAlignment="1">
      <alignment horizontal="left" vertical="center" wrapText="1"/>
    </xf>
    <xf numFmtId="0" fontId="1" fillId="0" borderId="0" xfId="20" applyAlignment="1">
      <alignment horizontal="left" vertical="center" wrapText="1"/>
    </xf>
    <xf numFmtId="0" fontId="14" fillId="0" borderId="12" xfId="20" applyFont="1" applyBorder="1" applyAlignment="1">
      <alignment horizontal="left"/>
    </xf>
    <xf numFmtId="0" fontId="14" fillId="0" borderId="26" xfId="20" applyFont="1" applyBorder="1" applyAlignment="1">
      <alignment horizontal="left"/>
    </xf>
    <xf numFmtId="0" fontId="14" fillId="0" borderId="7" xfId="20" applyFont="1" applyBorder="1" applyAlignment="1">
      <alignment horizontal="left"/>
    </xf>
    <xf numFmtId="0" fontId="14" fillId="0" borderId="25" xfId="20" applyFont="1" applyBorder="1" applyAlignment="1">
      <alignment horizontal="left"/>
    </xf>
    <xf numFmtId="165" fontId="8" fillId="0" borderId="53" xfId="29" applyNumberFormat="1" applyFont="1" applyBorder="1" applyAlignment="1">
      <alignment horizontal="center" vertical="center" wrapText="1"/>
    </xf>
    <xf numFmtId="0" fontId="12" fillId="0" borderId="33" xfId="20" applyFont="1" applyBorder="1" applyAlignment="1">
      <alignment horizontal="center" vertical="center" wrapText="1"/>
    </xf>
    <xf numFmtId="0" fontId="12" fillId="0" borderId="51" xfId="20" applyFont="1" applyBorder="1" applyAlignment="1">
      <alignment horizontal="center" vertical="center" wrapText="1"/>
    </xf>
    <xf numFmtId="0" fontId="12" fillId="0" borderId="1" xfId="20" applyFont="1" applyBorder="1" applyAlignment="1">
      <alignment horizontal="center" vertical="center" wrapText="1"/>
    </xf>
    <xf numFmtId="0" fontId="12" fillId="0" borderId="0" xfId="20" applyFont="1" applyBorder="1" applyAlignment="1">
      <alignment horizontal="center" vertical="center" wrapText="1"/>
    </xf>
    <xf numFmtId="0" fontId="12" fillId="0" borderId="15" xfId="20" applyFont="1" applyBorder="1" applyAlignment="1">
      <alignment horizontal="center" vertical="center" wrapText="1"/>
    </xf>
    <xf numFmtId="0" fontId="12" fillId="0" borderId="27" xfId="20" applyFont="1" applyBorder="1" applyAlignment="1">
      <alignment horizontal="center" vertical="center" wrapText="1"/>
    </xf>
    <xf numFmtId="0" fontId="12" fillId="0" borderId="28" xfId="20" applyFont="1" applyBorder="1" applyAlignment="1">
      <alignment horizontal="center" vertical="center" wrapText="1"/>
    </xf>
    <xf numFmtId="0" fontId="12" fillId="0" borderId="29" xfId="20" applyFont="1" applyBorder="1" applyAlignment="1">
      <alignment horizontal="center" vertical="center" wrapText="1"/>
    </xf>
    <xf numFmtId="0" fontId="10" fillId="0" borderId="27" xfId="20" applyFont="1" applyBorder="1" applyAlignment="1">
      <alignment horizontal="left"/>
    </xf>
    <xf numFmtId="0" fontId="8" fillId="0" borderId="33" xfId="20" quotePrefix="1" applyFont="1" applyBorder="1" applyAlignment="1">
      <alignment horizontal="center" vertical="center" wrapText="1"/>
    </xf>
    <xf numFmtId="0" fontId="8" fillId="0" borderId="51" xfId="20" quotePrefix="1" applyFont="1" applyBorder="1" applyAlignment="1">
      <alignment horizontal="center" vertical="center" wrapText="1"/>
    </xf>
    <xf numFmtId="0" fontId="8" fillId="0" borderId="1" xfId="20" quotePrefix="1" applyFont="1" applyBorder="1" applyAlignment="1">
      <alignment horizontal="center" vertical="center" wrapText="1"/>
    </xf>
    <xf numFmtId="0" fontId="8" fillId="0" borderId="0" xfId="20" quotePrefix="1" applyFont="1" applyBorder="1" applyAlignment="1">
      <alignment horizontal="center" vertical="center" wrapText="1"/>
    </xf>
    <xf numFmtId="0" fontId="8" fillId="0" borderId="15" xfId="20" quotePrefix="1" applyFont="1" applyBorder="1" applyAlignment="1">
      <alignment horizontal="center" vertical="center" wrapText="1"/>
    </xf>
    <xf numFmtId="0" fontId="7" fillId="4" borderId="82" xfId="21" applyFont="1" applyFill="1" applyBorder="1" applyAlignment="1">
      <alignment horizontal="center"/>
    </xf>
    <xf numFmtId="0" fontId="7" fillId="4" borderId="52" xfId="21" applyFont="1" applyFill="1" applyBorder="1" applyAlignment="1">
      <alignment horizontal="center"/>
    </xf>
    <xf numFmtId="0" fontId="7" fillId="4" borderId="83" xfId="21" applyFont="1" applyFill="1" applyBorder="1" applyAlignment="1">
      <alignment horizontal="center"/>
    </xf>
    <xf numFmtId="0" fontId="25" fillId="0" borderId="72" xfId="21" applyFont="1" applyBorder="1" applyAlignment="1">
      <alignment horizontal="center" vertical="center" wrapText="1"/>
    </xf>
    <xf numFmtId="0" fontId="25" fillId="0" borderId="42" xfId="21" applyFont="1" applyBorder="1" applyAlignment="1">
      <alignment horizontal="center" vertical="center" wrapText="1"/>
    </xf>
    <xf numFmtId="0" fontId="25" fillId="0" borderId="44" xfId="21" applyFont="1" applyBorder="1" applyAlignment="1">
      <alignment horizontal="center" vertical="center" wrapText="1"/>
    </xf>
    <xf numFmtId="0" fontId="25" fillId="0" borderId="27" xfId="21" applyFont="1" applyBorder="1" applyAlignment="1">
      <alignment horizontal="center" vertical="center" wrapText="1"/>
    </xf>
    <xf numFmtId="0" fontId="25" fillId="0" borderId="28" xfId="21" applyFont="1" applyBorder="1" applyAlignment="1">
      <alignment horizontal="center" vertical="center" wrapText="1"/>
    </xf>
    <xf numFmtId="0" fontId="25" fillId="0" borderId="46" xfId="21" applyFont="1" applyBorder="1" applyAlignment="1">
      <alignment horizontal="center" vertical="center" wrapText="1"/>
    </xf>
    <xf numFmtId="0" fontId="25" fillId="0" borderId="43" xfId="21" applyFont="1" applyBorder="1" applyAlignment="1">
      <alignment horizontal="center" vertical="center" wrapText="1"/>
    </xf>
    <xf numFmtId="0" fontId="25" fillId="0" borderId="45" xfId="21" applyFont="1" applyBorder="1" applyAlignment="1">
      <alignment horizontal="center" vertical="center" wrapText="1"/>
    </xf>
    <xf numFmtId="0" fontId="25" fillId="0" borderId="2" xfId="21" applyFont="1" applyBorder="1" applyAlignment="1">
      <alignment horizontal="center" vertical="center" wrapText="1"/>
    </xf>
    <xf numFmtId="0" fontId="25" fillId="0" borderId="29" xfId="21" applyFont="1" applyBorder="1" applyAlignment="1">
      <alignment horizontal="center" vertical="center" wrapText="1"/>
    </xf>
    <xf numFmtId="0" fontId="7" fillId="4" borderId="82" xfId="21" applyFont="1" applyFill="1" applyBorder="1" applyAlignment="1">
      <alignment horizontal="center" vertical="center" wrapText="1"/>
    </xf>
    <xf numFmtId="0" fontId="7" fillId="4" borderId="52" xfId="21" applyFont="1" applyFill="1" applyBorder="1" applyAlignment="1">
      <alignment horizontal="center" vertical="center" wrapText="1"/>
    </xf>
    <xf numFmtId="0" fontId="7" fillId="4" borderId="83" xfId="21" applyFont="1" applyFill="1" applyBorder="1" applyAlignment="1">
      <alignment horizontal="center" vertical="center" wrapText="1"/>
    </xf>
    <xf numFmtId="0" fontId="4" fillId="0" borderId="0" xfId="21" applyFont="1" applyAlignment="1">
      <alignment horizontal="right" vertical="top"/>
    </xf>
    <xf numFmtId="0" fontId="7" fillId="4" borderId="82" xfId="21" applyFont="1" applyFill="1" applyBorder="1" applyAlignment="1">
      <alignment horizontal="center" vertical="center"/>
    </xf>
    <xf numFmtId="0" fontId="7" fillId="4" borderId="52" xfId="21" applyFont="1" applyFill="1" applyBorder="1" applyAlignment="1">
      <alignment horizontal="center" vertical="center"/>
    </xf>
    <xf numFmtId="0" fontId="7" fillId="4" borderId="83" xfId="21" applyFont="1" applyFill="1" applyBorder="1" applyAlignment="1">
      <alignment horizontal="center" vertical="center"/>
    </xf>
    <xf numFmtId="0" fontId="28" fillId="0" borderId="53" xfId="21" applyFont="1" applyBorder="1" applyAlignment="1">
      <alignment horizontal="center" vertical="center" wrapText="1"/>
    </xf>
    <xf numFmtId="0" fontId="27" fillId="0" borderId="33" xfId="21" applyFont="1" applyBorder="1" applyAlignment="1">
      <alignment horizontal="center" vertical="center" wrapText="1"/>
    </xf>
    <xf numFmtId="0" fontId="27" fillId="0" borderId="51" xfId="21" applyFont="1" applyBorder="1" applyAlignment="1">
      <alignment horizontal="center" vertical="center" wrapText="1"/>
    </xf>
    <xf numFmtId="0" fontId="27" fillId="0" borderId="1" xfId="21" applyFont="1" applyBorder="1" applyAlignment="1">
      <alignment horizontal="center" vertical="center" wrapText="1"/>
    </xf>
    <xf numFmtId="0" fontId="27" fillId="0" borderId="0" xfId="21" applyFont="1" applyAlignment="1">
      <alignment horizontal="center" vertical="center" wrapText="1"/>
    </xf>
    <xf numFmtId="0" fontId="27" fillId="0" borderId="15" xfId="21" applyFont="1" applyBorder="1" applyAlignment="1">
      <alignment horizontal="center" vertical="center" wrapText="1"/>
    </xf>
    <xf numFmtId="0" fontId="27" fillId="0" borderId="27" xfId="21" applyFont="1" applyBorder="1" applyAlignment="1">
      <alignment horizontal="center" vertical="center" wrapText="1"/>
    </xf>
    <xf numFmtId="0" fontId="27" fillId="0" borderId="28" xfId="21" applyFont="1" applyBorder="1" applyAlignment="1">
      <alignment horizontal="center" vertical="center" wrapText="1"/>
    </xf>
    <xf numFmtId="0" fontId="27" fillId="0" borderId="29" xfId="21" applyFont="1" applyBorder="1" applyAlignment="1">
      <alignment horizontal="center" vertical="center" wrapText="1"/>
    </xf>
    <xf numFmtId="0" fontId="27" fillId="0" borderId="33" xfId="21" applyFont="1" applyBorder="1" applyAlignment="1">
      <alignment vertical="center" wrapText="1"/>
    </xf>
    <xf numFmtId="0" fontId="27" fillId="0" borderId="51" xfId="21" applyFont="1" applyBorder="1" applyAlignment="1">
      <alignment vertical="center" wrapText="1"/>
    </xf>
    <xf numFmtId="0" fontId="27" fillId="0" borderId="1" xfId="21" applyFont="1" applyBorder="1" applyAlignment="1">
      <alignment vertical="center" wrapText="1"/>
    </xf>
    <xf numFmtId="0" fontId="27" fillId="0" borderId="0" xfId="21" applyFont="1" applyAlignment="1">
      <alignment vertical="center" wrapText="1"/>
    </xf>
    <xf numFmtId="0" fontId="27" fillId="0" borderId="15" xfId="21" applyFont="1" applyBorder="1" applyAlignment="1">
      <alignment vertical="center" wrapText="1"/>
    </xf>
    <xf numFmtId="0" fontId="27" fillId="0" borderId="27" xfId="21" applyFont="1" applyBorder="1" applyAlignment="1">
      <alignment vertical="center" wrapText="1"/>
    </xf>
    <xf numFmtId="0" fontId="27" fillId="0" borderId="28" xfId="21" applyFont="1" applyBorder="1" applyAlignment="1">
      <alignment vertical="center" wrapText="1"/>
    </xf>
    <xf numFmtId="0" fontId="27" fillId="0" borderId="29" xfId="21" applyFont="1" applyBorder="1" applyAlignment="1">
      <alignment vertical="center" wrapText="1"/>
    </xf>
    <xf numFmtId="0" fontId="10" fillId="0" borderId="117" xfId="21" applyFont="1" applyBorder="1" applyAlignment="1">
      <alignment horizontal="center"/>
    </xf>
    <xf numFmtId="0" fontId="10" fillId="0" borderId="7" xfId="21" applyFont="1" applyBorder="1" applyAlignment="1">
      <alignment horizontal="center"/>
    </xf>
    <xf numFmtId="0" fontId="10" fillId="0" borderId="25" xfId="21" applyFont="1" applyBorder="1" applyAlignment="1">
      <alignment horizontal="center"/>
    </xf>
    <xf numFmtId="0" fontId="10" fillId="0" borderId="12" xfId="21" applyFont="1" applyBorder="1" applyAlignment="1">
      <alignment horizontal="center"/>
    </xf>
    <xf numFmtId="0" fontId="10" fillId="0" borderId="13" xfId="21" applyFont="1" applyBorder="1" applyAlignment="1">
      <alignment horizontal="center"/>
    </xf>
    <xf numFmtId="0" fontId="7" fillId="3" borderId="40" xfId="21" applyFont="1" applyFill="1" applyBorder="1" applyAlignment="1">
      <alignment horizontal="right" vertical="center"/>
    </xf>
    <xf numFmtId="0" fontId="6" fillId="3" borderId="40" xfId="21" applyFont="1" applyFill="1" applyBorder="1" applyAlignment="1">
      <alignment horizontal="center" vertical="center"/>
    </xf>
    <xf numFmtId="0" fontId="6" fillId="3" borderId="41" xfId="21" applyFont="1" applyFill="1" applyBorder="1" applyAlignment="1">
      <alignment horizontal="center" vertical="center"/>
    </xf>
    <xf numFmtId="0" fontId="10" fillId="0" borderId="11" xfId="21" applyFont="1" applyBorder="1" applyAlignment="1">
      <alignment horizontal="left"/>
    </xf>
    <xf numFmtId="0" fontId="1" fillId="0" borderId="12" xfId="21" applyBorder="1" applyAlignment="1">
      <alignment horizontal="left"/>
    </xf>
    <xf numFmtId="0" fontId="8" fillId="0" borderId="7" xfId="21" applyFont="1" applyBorder="1" applyAlignment="1">
      <alignment horizontal="center"/>
    </xf>
    <xf numFmtId="0" fontId="8" fillId="0" borderId="8" xfId="21" applyFont="1" applyBorder="1" applyAlignment="1">
      <alignment horizontal="center"/>
    </xf>
    <xf numFmtId="0" fontId="10" fillId="0" borderId="14" xfId="21" applyFont="1" applyBorder="1" applyAlignment="1">
      <alignment horizontal="left"/>
    </xf>
    <xf numFmtId="0" fontId="1" fillId="0" borderId="7" xfId="21" applyBorder="1" applyAlignment="1">
      <alignment horizontal="left"/>
    </xf>
    <xf numFmtId="0" fontId="1" fillId="0" borderId="25" xfId="21" applyBorder="1" applyAlignment="1">
      <alignment horizontal="left"/>
    </xf>
    <xf numFmtId="0" fontId="10" fillId="0" borderId="123" xfId="21" applyFont="1" applyBorder="1" applyAlignment="1">
      <alignment horizontal="center"/>
    </xf>
    <xf numFmtId="0" fontId="10" fillId="0" borderId="26" xfId="21" applyFont="1" applyBorder="1" applyAlignment="1">
      <alignment horizontal="center"/>
    </xf>
    <xf numFmtId="0" fontId="10" fillId="0" borderId="135" xfId="21" applyFont="1" applyBorder="1" applyAlignment="1">
      <alignment horizontal="center"/>
    </xf>
    <xf numFmtId="0" fontId="10" fillId="0" borderId="136" xfId="21" applyFont="1" applyBorder="1" applyAlignment="1">
      <alignment horizontal="center"/>
    </xf>
    <xf numFmtId="0" fontId="10" fillId="0" borderId="137" xfId="21" applyFont="1" applyBorder="1" applyAlignment="1">
      <alignment horizontal="center"/>
    </xf>
    <xf numFmtId="0" fontId="10" fillId="0" borderId="9" xfId="21" applyFont="1" applyBorder="1" applyAlignment="1">
      <alignment horizontal="left"/>
    </xf>
    <xf numFmtId="0" fontId="1" fillId="0" borderId="3" xfId="21" applyBorder="1" applyAlignment="1">
      <alignment horizontal="left"/>
    </xf>
    <xf numFmtId="0" fontId="10" fillId="0" borderId="9" xfId="21" applyFont="1" applyBorder="1" applyAlignment="1">
      <alignment horizontal="center"/>
    </xf>
    <xf numFmtId="0" fontId="10" fillId="0" borderId="3" xfId="21" applyFont="1" applyBorder="1" applyAlignment="1">
      <alignment horizontal="center"/>
    </xf>
    <xf numFmtId="0" fontId="10" fillId="0" borderId="138" xfId="21" applyFont="1" applyBorder="1" applyAlignment="1">
      <alignment horizontal="center"/>
    </xf>
    <xf numFmtId="0" fontId="8" fillId="0" borderId="3" xfId="21" applyFont="1" applyBorder="1" applyAlignment="1">
      <alignment horizontal="center"/>
    </xf>
    <xf numFmtId="0" fontId="8" fillId="0" borderId="5" xfId="21" applyFont="1" applyBorder="1" applyAlignment="1">
      <alignment horizontal="center"/>
    </xf>
    <xf numFmtId="0" fontId="1" fillId="0" borderId="26" xfId="21" applyBorder="1" applyAlignment="1">
      <alignment horizontal="left"/>
    </xf>
    <xf numFmtId="0" fontId="10" fillId="0" borderId="77" xfId="21" applyFont="1" applyBorder="1" applyAlignment="1">
      <alignment horizontal="left"/>
    </xf>
    <xf numFmtId="0" fontId="1" fillId="0" borderId="78" xfId="21" applyBorder="1" applyAlignment="1">
      <alignment horizontal="left"/>
    </xf>
    <xf numFmtId="0" fontId="1" fillId="0" borderId="79" xfId="21" applyBorder="1" applyAlignment="1">
      <alignment horizontal="left"/>
    </xf>
    <xf numFmtId="0" fontId="10" fillId="0" borderId="77" xfId="21" applyFont="1" applyBorder="1" applyAlignment="1">
      <alignment horizontal="center"/>
    </xf>
    <xf numFmtId="0" fontId="10" fillId="0" borderId="78" xfId="21" applyFont="1" applyBorder="1" applyAlignment="1">
      <alignment horizontal="center"/>
    </xf>
    <xf numFmtId="0" fontId="10" fillId="0" borderId="79" xfId="21" applyFont="1" applyBorder="1" applyAlignment="1">
      <alignment horizontal="center"/>
    </xf>
    <xf numFmtId="0" fontId="8" fillId="0" borderId="78" xfId="21" applyFont="1" applyBorder="1" applyAlignment="1">
      <alignment horizontal="center"/>
    </xf>
    <xf numFmtId="0" fontId="8" fillId="0" borderId="86" xfId="21" applyFont="1" applyBorder="1" applyAlignment="1">
      <alignment horizontal="center"/>
    </xf>
    <xf numFmtId="0" fontId="8" fillId="0" borderId="12" xfId="21" applyFont="1" applyBorder="1" applyAlignment="1">
      <alignment horizontal="center"/>
    </xf>
    <xf numFmtId="0" fontId="8" fillId="0" borderId="13" xfId="21" applyFont="1" applyBorder="1" applyAlignment="1">
      <alignment horizontal="center"/>
    </xf>
    <xf numFmtId="0" fontId="10" fillId="0" borderId="12" xfId="21" applyFont="1" applyBorder="1" applyAlignment="1">
      <alignment horizontal="left"/>
    </xf>
    <xf numFmtId="0" fontId="10" fillId="0" borderId="26" xfId="21" applyFont="1" applyBorder="1" applyAlignment="1">
      <alignment horizontal="left"/>
    </xf>
    <xf numFmtId="0" fontId="10" fillId="0" borderId="139" xfId="21" applyFont="1" applyBorder="1" applyAlignment="1">
      <alignment horizontal="center"/>
    </xf>
    <xf numFmtId="0" fontId="10" fillId="0" borderId="74" xfId="21" applyFont="1" applyBorder="1" applyAlignment="1">
      <alignment horizontal="left"/>
    </xf>
    <xf numFmtId="0" fontId="10" fillId="0" borderId="75" xfId="21" applyFont="1" applyBorder="1" applyAlignment="1">
      <alignment horizontal="left"/>
    </xf>
    <xf numFmtId="0" fontId="10" fillId="0" borderId="76" xfId="21" applyFont="1" applyBorder="1" applyAlignment="1">
      <alignment horizontal="left"/>
    </xf>
    <xf numFmtId="0" fontId="10" fillId="0" borderId="74" xfId="21" applyFont="1" applyBorder="1" applyAlignment="1">
      <alignment horizontal="center"/>
    </xf>
    <xf numFmtId="0" fontId="10" fillId="0" borderId="75" xfId="21" applyFont="1" applyBorder="1" applyAlignment="1">
      <alignment horizontal="center"/>
    </xf>
    <xf numFmtId="0" fontId="10" fillId="0" borderId="76" xfId="21" applyFont="1" applyBorder="1" applyAlignment="1">
      <alignment horizontal="center"/>
    </xf>
    <xf numFmtId="0" fontId="8" fillId="0" borderId="75" xfId="21" applyFont="1" applyBorder="1" applyAlignment="1">
      <alignment horizontal="center"/>
    </xf>
    <xf numFmtId="0" fontId="8" fillId="0" borderId="87" xfId="21" applyFont="1" applyBorder="1" applyAlignment="1">
      <alignment horizontal="center"/>
    </xf>
    <xf numFmtId="0" fontId="10" fillId="0" borderId="61" xfId="21" applyFont="1" applyBorder="1" applyAlignment="1">
      <alignment horizontal="left"/>
    </xf>
    <xf numFmtId="0" fontId="1" fillId="0" borderId="22" xfId="21" applyBorder="1" applyAlignment="1">
      <alignment horizontal="left"/>
    </xf>
    <xf numFmtId="0" fontId="10" fillId="0" borderId="114" xfId="21" applyFont="1" applyBorder="1" applyAlignment="1">
      <alignment horizontal="center"/>
    </xf>
    <xf numFmtId="0" fontId="10" fillId="0" borderId="111" xfId="21" applyFont="1" applyBorder="1" applyAlignment="1">
      <alignment horizontal="center"/>
    </xf>
    <xf numFmtId="0" fontId="10" fillId="0" borderId="113" xfId="21" applyFont="1" applyBorder="1" applyAlignment="1">
      <alignment horizontal="center"/>
    </xf>
    <xf numFmtId="0" fontId="8" fillId="0" borderId="22" xfId="21" applyFont="1" applyBorder="1" applyAlignment="1">
      <alignment horizontal="center"/>
    </xf>
    <xf numFmtId="0" fontId="8" fillId="0" borderId="24" xfId="21" applyFont="1" applyBorder="1" applyAlignment="1">
      <alignment horizontal="center"/>
    </xf>
    <xf numFmtId="0" fontId="32" fillId="0" borderId="11" xfId="21" applyFont="1" applyBorder="1" applyAlignment="1">
      <alignment horizontal="left"/>
    </xf>
    <xf numFmtId="0" fontId="34" fillId="0" borderId="12" xfId="21" applyFont="1" applyBorder="1" applyAlignment="1">
      <alignment horizontal="left"/>
    </xf>
    <xf numFmtId="0" fontId="34" fillId="0" borderId="26" xfId="21" applyFont="1" applyBorder="1" applyAlignment="1">
      <alignment horizontal="left"/>
    </xf>
    <xf numFmtId="0" fontId="32" fillId="0" borderId="123" xfId="21" applyFont="1" applyBorder="1" applyAlignment="1">
      <alignment horizontal="center"/>
    </xf>
    <xf numFmtId="0" fontId="32" fillId="0" borderId="12" xfId="21" applyFont="1" applyBorder="1" applyAlignment="1">
      <alignment horizontal="center"/>
    </xf>
    <xf numFmtId="0" fontId="32" fillId="0" borderId="26" xfId="21" applyFont="1" applyBorder="1" applyAlignment="1">
      <alignment horizontal="center"/>
    </xf>
    <xf numFmtId="0" fontId="32" fillId="0" borderId="12" xfId="21" applyFont="1" applyBorder="1" applyAlignment="1">
      <alignment horizontal="left"/>
    </xf>
    <xf numFmtId="0" fontId="32" fillId="0" borderId="26" xfId="21" applyFont="1" applyBorder="1" applyAlignment="1">
      <alignment horizontal="left"/>
    </xf>
    <xf numFmtId="0" fontId="8" fillId="3" borderId="50" xfId="21" applyFont="1" applyFill="1" applyBorder="1" applyAlignment="1">
      <alignment horizontal="center" vertical="center"/>
    </xf>
    <xf numFmtId="0" fontId="8" fillId="3" borderId="33" xfId="21" applyFont="1" applyFill="1" applyBorder="1" applyAlignment="1">
      <alignment horizontal="center" vertical="center"/>
    </xf>
    <xf numFmtId="0" fontId="8" fillId="3" borderId="51" xfId="21" applyFont="1" applyFill="1" applyBorder="1" applyAlignment="1">
      <alignment horizontal="center" vertical="center"/>
    </xf>
    <xf numFmtId="0" fontId="1" fillId="0" borderId="16" xfId="21" applyBorder="1" applyAlignment="1">
      <alignment horizontal="center" vertical="center"/>
    </xf>
    <xf numFmtId="0" fontId="1" fillId="0" borderId="17" xfId="21" applyBorder="1" applyAlignment="1">
      <alignment horizontal="center" vertical="center"/>
    </xf>
    <xf numFmtId="0" fontId="1" fillId="0" borderId="6" xfId="21" applyBorder="1" applyAlignment="1">
      <alignment horizontal="center" vertical="center"/>
    </xf>
    <xf numFmtId="0" fontId="10" fillId="0" borderId="71" xfId="21" applyFont="1" applyBorder="1" applyAlignment="1">
      <alignment horizontal="left"/>
    </xf>
    <xf numFmtId="0" fontId="1" fillId="0" borderId="4" xfId="21" applyBorder="1" applyAlignment="1">
      <alignment horizontal="left"/>
    </xf>
    <xf numFmtId="0" fontId="10" fillId="0" borderId="126" xfId="21" applyFont="1" applyBorder="1" applyAlignment="1">
      <alignment horizontal="center"/>
    </xf>
    <xf numFmtId="0" fontId="10" fillId="0" borderId="4" xfId="21" applyFont="1" applyBorder="1" applyAlignment="1">
      <alignment horizontal="center"/>
    </xf>
    <xf numFmtId="0" fontId="10" fillId="0" borderId="73" xfId="21" applyFont="1" applyBorder="1" applyAlignment="1">
      <alignment horizontal="center"/>
    </xf>
    <xf numFmtId="0" fontId="8" fillId="0" borderId="4" xfId="21" applyFont="1" applyBorder="1" applyAlignment="1">
      <alignment horizontal="center"/>
    </xf>
    <xf numFmtId="0" fontId="8" fillId="0" borderId="10" xfId="21" applyFont="1" applyBorder="1" applyAlignment="1">
      <alignment horizontal="center"/>
    </xf>
    <xf numFmtId="0" fontId="10" fillId="0" borderId="10" xfId="21" applyFont="1" applyBorder="1" applyAlignment="1">
      <alignment horizontal="center"/>
    </xf>
    <xf numFmtId="0" fontId="8" fillId="3" borderId="1" xfId="21" applyFont="1" applyFill="1" applyBorder="1" applyAlignment="1">
      <alignment horizontal="left" vertical="center"/>
    </xf>
    <xf numFmtId="0" fontId="1" fillId="0" borderId="38" xfId="21" applyBorder="1" applyAlignment="1">
      <alignment horizontal="left" vertical="center"/>
    </xf>
    <xf numFmtId="0" fontId="8" fillId="3" borderId="50" xfId="21" applyFont="1" applyFill="1" applyBorder="1" applyAlignment="1">
      <alignment horizontal="center" vertical="center" wrapText="1"/>
    </xf>
    <xf numFmtId="0" fontId="8" fillId="3" borderId="33" xfId="21" applyFont="1" applyFill="1" applyBorder="1" applyAlignment="1">
      <alignment horizontal="center" vertical="center" wrapText="1"/>
    </xf>
    <xf numFmtId="0" fontId="8" fillId="3" borderId="34" xfId="21" applyFont="1" applyFill="1" applyBorder="1" applyAlignment="1">
      <alignment horizontal="center" vertical="center" wrapText="1"/>
    </xf>
    <xf numFmtId="0" fontId="8" fillId="3" borderId="16" xfId="21" applyFont="1" applyFill="1" applyBorder="1" applyAlignment="1">
      <alignment horizontal="center" vertical="center" wrapText="1"/>
    </xf>
    <xf numFmtId="0" fontId="8" fillId="3" borderId="17" xfId="21" applyFont="1" applyFill="1" applyBorder="1" applyAlignment="1">
      <alignment horizontal="center" vertical="center" wrapText="1"/>
    </xf>
    <xf numFmtId="0" fontId="8" fillId="3" borderId="18" xfId="21" applyFont="1" applyFill="1" applyBorder="1" applyAlignment="1">
      <alignment horizontal="center" vertical="center" wrapText="1"/>
    </xf>
    <xf numFmtId="0" fontId="8" fillId="3" borderId="34" xfId="21" applyFont="1" applyFill="1" applyBorder="1" applyAlignment="1">
      <alignment horizontal="center" vertical="center"/>
    </xf>
    <xf numFmtId="0" fontId="1" fillId="0" borderId="18" xfId="21" applyBorder="1" applyAlignment="1">
      <alignment horizontal="center" vertical="center"/>
    </xf>
    <xf numFmtId="0" fontId="8" fillId="3" borderId="53" xfId="21" applyFont="1" applyFill="1" applyBorder="1" applyAlignment="1">
      <alignment horizontal="left" vertical="center" wrapText="1"/>
    </xf>
    <xf numFmtId="0" fontId="8" fillId="3" borderId="33" xfId="21" applyFont="1" applyFill="1" applyBorder="1" applyAlignment="1">
      <alignment horizontal="left" vertical="center" wrapText="1"/>
    </xf>
    <xf numFmtId="0" fontId="8" fillId="3" borderId="34" xfId="21" applyFont="1" applyFill="1" applyBorder="1" applyAlignment="1">
      <alignment horizontal="left" vertical="center" wrapText="1"/>
    </xf>
    <xf numFmtId="0" fontId="1" fillId="0" borderId="1" xfId="21" applyBorder="1" applyAlignment="1">
      <alignment horizontal="left" vertical="center" wrapText="1"/>
    </xf>
    <xf numFmtId="0" fontId="1" fillId="0" borderId="0" xfId="21" applyBorder="1" applyAlignment="1">
      <alignment horizontal="left" vertical="center" wrapText="1"/>
    </xf>
    <xf numFmtId="0" fontId="1" fillId="0" borderId="20" xfId="21" applyBorder="1" applyAlignment="1">
      <alignment horizontal="left" vertical="center" wrapText="1"/>
    </xf>
    <xf numFmtId="0" fontId="8" fillId="3" borderId="50" xfId="21" applyFont="1" applyFill="1" applyBorder="1" applyAlignment="1">
      <alignment horizontal="left" vertical="center"/>
    </xf>
    <xf numFmtId="0" fontId="8" fillId="3" borderId="33" xfId="21" applyFont="1" applyFill="1" applyBorder="1" applyAlignment="1">
      <alignment horizontal="left" vertical="center"/>
    </xf>
    <xf numFmtId="0" fontId="8" fillId="3" borderId="34" xfId="21" applyFont="1" applyFill="1" applyBorder="1" applyAlignment="1">
      <alignment horizontal="left" vertical="center"/>
    </xf>
    <xf numFmtId="0" fontId="8" fillId="3" borderId="19" xfId="21" applyFont="1" applyFill="1" applyBorder="1" applyAlignment="1">
      <alignment horizontal="left" vertical="center"/>
    </xf>
    <xf numFmtId="0" fontId="8" fillId="3" borderId="0" xfId="21" applyFont="1" applyFill="1" applyBorder="1" applyAlignment="1">
      <alignment horizontal="left" vertical="center"/>
    </xf>
    <xf numFmtId="0" fontId="8" fillId="3" borderId="20" xfId="21" applyFont="1" applyFill="1" applyBorder="1" applyAlignment="1">
      <alignment horizontal="left" vertical="center"/>
    </xf>
    <xf numFmtId="0" fontId="8" fillId="3" borderId="16" xfId="21" applyFont="1" applyFill="1" applyBorder="1" applyAlignment="1">
      <alignment horizontal="left" vertical="center"/>
    </xf>
    <xf numFmtId="0" fontId="8" fillId="3" borderId="17" xfId="21" applyFont="1" applyFill="1" applyBorder="1" applyAlignment="1">
      <alignment horizontal="left" vertical="center"/>
    </xf>
    <xf numFmtId="0" fontId="8" fillId="3" borderId="18" xfId="21" applyFont="1" applyFill="1" applyBorder="1" applyAlignment="1">
      <alignment horizontal="left" vertical="center"/>
    </xf>
    <xf numFmtId="0" fontId="8" fillId="3" borderId="66" xfId="21" applyFont="1" applyFill="1" applyBorder="1" applyAlignment="1">
      <alignment vertical="center" wrapText="1"/>
    </xf>
    <xf numFmtId="0" fontId="8" fillId="3" borderId="40" xfId="21" applyFont="1" applyFill="1" applyBorder="1" applyAlignment="1">
      <alignment vertical="center" wrapText="1"/>
    </xf>
    <xf numFmtId="0" fontId="8" fillId="3" borderId="41" xfId="21" applyFont="1" applyFill="1" applyBorder="1" applyAlignment="1">
      <alignment vertical="center" wrapText="1"/>
    </xf>
    <xf numFmtId="0" fontId="8" fillId="3" borderId="19" xfId="21" applyFont="1" applyFill="1" applyBorder="1" applyAlignment="1">
      <alignment horizontal="left" vertical="center" wrapText="1"/>
    </xf>
    <xf numFmtId="0" fontId="8" fillId="3" borderId="0" xfId="21" applyFont="1" applyFill="1" applyBorder="1" applyAlignment="1">
      <alignment horizontal="left" vertical="center" wrapText="1"/>
    </xf>
    <xf numFmtId="0" fontId="8" fillId="3" borderId="20" xfId="21" applyFont="1" applyFill="1" applyBorder="1" applyAlignment="1">
      <alignment horizontal="left" vertical="center" wrapText="1"/>
    </xf>
    <xf numFmtId="0" fontId="8" fillId="3" borderId="45" xfId="21" applyFont="1" applyFill="1" applyBorder="1" applyAlignment="1">
      <alignment horizontal="left" vertical="center" wrapText="1"/>
    </xf>
    <xf numFmtId="0" fontId="8" fillId="3" borderId="28" xfId="21" applyFont="1" applyFill="1" applyBorder="1" applyAlignment="1">
      <alignment horizontal="left" vertical="center" wrapText="1"/>
    </xf>
    <xf numFmtId="0" fontId="8" fillId="3" borderId="46" xfId="21" applyFont="1" applyFill="1" applyBorder="1" applyAlignment="1">
      <alignment horizontal="left" vertical="center" wrapText="1"/>
    </xf>
    <xf numFmtId="0" fontId="8" fillId="3" borderId="72" xfId="21" applyFont="1" applyFill="1" applyBorder="1" applyAlignment="1">
      <alignment vertical="center" wrapText="1"/>
    </xf>
    <xf numFmtId="0" fontId="8" fillId="3" borderId="42" xfId="21" applyFont="1" applyFill="1" applyBorder="1" applyAlignment="1">
      <alignment vertical="center" wrapText="1"/>
    </xf>
    <xf numFmtId="0" fontId="8" fillId="3" borderId="44" xfId="21" applyFont="1" applyFill="1" applyBorder="1" applyAlignment="1">
      <alignment vertical="center" wrapText="1"/>
    </xf>
    <xf numFmtId="0" fontId="8" fillId="3" borderId="1" xfId="21" applyFont="1" applyFill="1" applyBorder="1" applyAlignment="1">
      <alignment vertical="center" wrapText="1"/>
    </xf>
    <xf numFmtId="0" fontId="8" fillId="3" borderId="0" xfId="21" applyFont="1" applyFill="1" applyBorder="1" applyAlignment="1">
      <alignment vertical="center" wrapText="1"/>
    </xf>
    <xf numFmtId="0" fontId="8" fillId="3" borderId="20" xfId="21" applyFont="1" applyFill="1" applyBorder="1" applyAlignment="1">
      <alignment vertical="center" wrapText="1"/>
    </xf>
    <xf numFmtId="0" fontId="8" fillId="3" borderId="27" xfId="21" applyFont="1" applyFill="1" applyBorder="1" applyAlignment="1">
      <alignment vertical="center" wrapText="1"/>
    </xf>
    <xf numFmtId="0" fontId="8" fillId="3" borderId="28" xfId="21" applyFont="1" applyFill="1" applyBorder="1" applyAlignment="1">
      <alignment vertical="center" wrapText="1"/>
    </xf>
    <xf numFmtId="0" fontId="8" fillId="3" borderId="46" xfId="21" applyFont="1" applyFill="1" applyBorder="1" applyAlignment="1">
      <alignment vertical="center" wrapText="1"/>
    </xf>
    <xf numFmtId="0" fontId="9" fillId="3" borderId="42" xfId="21" applyFont="1" applyFill="1" applyBorder="1" applyAlignment="1">
      <alignment vertical="center" wrapText="1"/>
    </xf>
    <xf numFmtId="0" fontId="9" fillId="3" borderId="44" xfId="21" applyFont="1" applyFill="1" applyBorder="1" applyAlignment="1">
      <alignment vertical="center" wrapText="1"/>
    </xf>
    <xf numFmtId="0" fontId="8" fillId="3" borderId="38" xfId="21" applyFont="1" applyFill="1" applyBorder="1" applyAlignment="1">
      <alignment vertical="center" wrapText="1"/>
    </xf>
    <xf numFmtId="0" fontId="9" fillId="3" borderId="17" xfId="21" applyFont="1" applyFill="1" applyBorder="1" applyAlignment="1">
      <alignment vertical="center" wrapText="1"/>
    </xf>
    <xf numFmtId="0" fontId="9" fillId="3" borderId="18" xfId="21" applyFont="1" applyFill="1" applyBorder="1" applyAlignment="1">
      <alignment vertical="center" wrapText="1"/>
    </xf>
    <xf numFmtId="0" fontId="8" fillId="3" borderId="38" xfId="21" applyFont="1" applyFill="1" applyBorder="1" applyAlignment="1">
      <alignment horizontal="center"/>
    </xf>
    <xf numFmtId="0" fontId="8" fillId="3" borderId="17" xfId="21" applyFont="1" applyFill="1" applyBorder="1" applyAlignment="1">
      <alignment horizontal="center"/>
    </xf>
    <xf numFmtId="0" fontId="8" fillId="3" borderId="6" xfId="21" applyFont="1" applyFill="1" applyBorder="1" applyAlignment="1">
      <alignment horizontal="center"/>
    </xf>
    <xf numFmtId="0" fontId="8" fillId="0" borderId="66" xfId="21" applyFont="1" applyFill="1" applyBorder="1" applyAlignment="1">
      <alignment horizontal="center"/>
    </xf>
    <xf numFmtId="0" fontId="8" fillId="0" borderId="40" xfId="21" applyFont="1" applyFill="1" applyBorder="1" applyAlignment="1">
      <alignment horizontal="center"/>
    </xf>
    <xf numFmtId="0" fontId="8" fillId="0" borderId="39" xfId="21" applyFont="1" applyFill="1" applyBorder="1" applyAlignment="1">
      <alignment horizontal="center"/>
    </xf>
    <xf numFmtId="0" fontId="8" fillId="0" borderId="41" xfId="21" applyFont="1" applyFill="1" applyBorder="1" applyAlignment="1">
      <alignment horizontal="center"/>
    </xf>
    <xf numFmtId="0" fontId="8" fillId="0" borderId="84" xfId="21" applyFont="1" applyFill="1" applyBorder="1" applyAlignment="1">
      <alignment horizontal="center"/>
    </xf>
    <xf numFmtId="0" fontId="9" fillId="3" borderId="38" xfId="21" applyFont="1" applyFill="1" applyBorder="1" applyAlignment="1">
      <alignment vertical="center" wrapText="1"/>
    </xf>
    <xf numFmtId="0" fontId="10" fillId="0" borderId="43" xfId="21" applyFont="1" applyBorder="1" applyAlignment="1">
      <alignment horizontal="left" vertical="center" wrapText="1"/>
    </xf>
    <xf numFmtId="0" fontId="10" fillId="0" borderId="42" xfId="21" applyFont="1" applyBorder="1" applyAlignment="1">
      <alignment horizontal="left" vertical="center" wrapText="1"/>
    </xf>
    <xf numFmtId="0" fontId="1" fillId="0" borderId="2" xfId="21" applyBorder="1" applyAlignment="1">
      <alignment horizontal="left" vertical="center" wrapText="1"/>
    </xf>
    <xf numFmtId="0" fontId="1" fillId="0" borderId="16" xfId="21" applyBorder="1" applyAlignment="1">
      <alignment horizontal="left" vertical="center" wrapText="1"/>
    </xf>
    <xf numFmtId="0" fontId="1" fillId="0" borderId="17" xfId="21" applyBorder="1" applyAlignment="1">
      <alignment horizontal="left" vertical="center" wrapText="1"/>
    </xf>
    <xf numFmtId="0" fontId="1" fillId="0" borderId="6" xfId="21" applyBorder="1" applyAlignment="1">
      <alignment horizontal="left" vertical="center" wrapText="1"/>
    </xf>
    <xf numFmtId="0" fontId="9" fillId="3" borderId="1" xfId="21" applyFont="1" applyFill="1" applyBorder="1" applyAlignment="1">
      <alignment vertical="center" wrapText="1"/>
    </xf>
    <xf numFmtId="0" fontId="9" fillId="3" borderId="0" xfId="21" applyFont="1" applyFill="1" applyBorder="1" applyAlignment="1">
      <alignment vertical="center" wrapText="1"/>
    </xf>
    <xf numFmtId="0" fontId="10" fillId="0" borderId="4" xfId="21" applyFont="1" applyBorder="1" applyAlignment="1">
      <alignment horizontal="left"/>
    </xf>
    <xf numFmtId="0" fontId="10" fillId="0" borderId="7" xfId="21" applyFont="1" applyBorder="1" applyAlignment="1">
      <alignment horizontal="left"/>
    </xf>
    <xf numFmtId="0" fontId="6" fillId="0" borderId="0" xfId="21" applyFont="1" applyAlignment="1">
      <alignment horizontal="left" vertical="center"/>
    </xf>
    <xf numFmtId="0" fontId="2" fillId="0" borderId="0" xfId="21" applyFont="1" applyAlignment="1">
      <alignment horizontal="left" vertical="center"/>
    </xf>
    <xf numFmtId="0" fontId="30" fillId="0" borderId="0" xfId="21" applyFont="1" applyAlignment="1">
      <alignment horizontal="left" wrapText="1"/>
    </xf>
    <xf numFmtId="0" fontId="8" fillId="3" borderId="53" xfId="21" applyFont="1" applyFill="1" applyBorder="1" applyAlignment="1">
      <alignment vertical="center" wrapText="1"/>
    </xf>
    <xf numFmtId="0" fontId="9" fillId="3" borderId="33" xfId="21" applyFont="1" applyFill="1" applyBorder="1" applyAlignment="1">
      <alignment vertical="center" wrapText="1"/>
    </xf>
    <xf numFmtId="0" fontId="9" fillId="3" borderId="34" xfId="21" applyFont="1" applyFill="1" applyBorder="1" applyAlignment="1">
      <alignment vertical="center" wrapText="1"/>
    </xf>
    <xf numFmtId="0" fontId="10" fillId="0" borderId="50" xfId="21" applyFont="1" applyBorder="1" applyAlignment="1">
      <alignment horizontal="left" vertical="center" wrapText="1"/>
    </xf>
    <xf numFmtId="0" fontId="10" fillId="0" borderId="33" xfId="21" applyFont="1" applyBorder="1" applyAlignment="1">
      <alignment horizontal="left" vertical="center" wrapText="1"/>
    </xf>
    <xf numFmtId="0" fontId="10" fillId="0" borderId="51" xfId="21" applyFont="1" applyBorder="1" applyAlignment="1">
      <alignment horizontal="left" vertical="center" wrapText="1"/>
    </xf>
    <xf numFmtId="0" fontId="10" fillId="0" borderId="16" xfId="21" applyFont="1" applyBorder="1" applyAlignment="1">
      <alignment horizontal="left" vertical="center" wrapText="1"/>
    </xf>
    <xf numFmtId="0" fontId="10" fillId="0" borderId="17" xfId="21" applyFont="1" applyBorder="1" applyAlignment="1">
      <alignment horizontal="left" vertical="center" wrapText="1"/>
    </xf>
    <xf numFmtId="0" fontId="10" fillId="0" borderId="6" xfId="21" applyFont="1" applyBorder="1" applyAlignment="1">
      <alignment horizontal="left" vertical="center" wrapText="1"/>
    </xf>
    <xf numFmtId="0" fontId="8" fillId="3" borderId="53" xfId="21" applyFont="1" applyFill="1" applyBorder="1" applyAlignment="1">
      <alignment horizontal="center" vertical="center"/>
    </xf>
    <xf numFmtId="0" fontId="8" fillId="3" borderId="38" xfId="21" applyFont="1" applyFill="1" applyBorder="1" applyAlignment="1">
      <alignment horizontal="center" vertical="center"/>
    </xf>
    <xf numFmtId="0" fontId="8" fillId="3" borderId="17" xfId="21" applyFont="1" applyFill="1" applyBorder="1" applyAlignment="1">
      <alignment horizontal="center" vertical="center"/>
    </xf>
    <xf numFmtId="0" fontId="8" fillId="3" borderId="6" xfId="21" applyFont="1" applyFill="1" applyBorder="1" applyAlignment="1">
      <alignment horizontal="center" vertical="center"/>
    </xf>
    <xf numFmtId="0" fontId="6" fillId="0" borderId="0" xfId="21" applyFont="1" applyAlignment="1">
      <alignment horizontal="left"/>
    </xf>
    <xf numFmtId="0" fontId="2" fillId="0" borderId="0" xfId="21" applyFont="1" applyAlignment="1">
      <alignment horizontal="left"/>
    </xf>
    <xf numFmtId="0" fontId="30" fillId="0" borderId="0" xfId="21" applyFont="1" applyAlignment="1">
      <alignment horizontal="left" vertical="top" wrapText="1"/>
    </xf>
    <xf numFmtId="0" fontId="30" fillId="0" borderId="0" xfId="21" applyFont="1" applyAlignment="1">
      <alignment vertical="top" wrapText="1"/>
    </xf>
    <xf numFmtId="0" fontId="1" fillId="0" borderId="2" xfId="21" applyBorder="1" applyAlignment="1">
      <alignment horizontal="left" vertical="center"/>
    </xf>
    <xf numFmtId="0" fontId="1" fillId="0" borderId="16" xfId="21" applyBorder="1" applyAlignment="1">
      <alignment horizontal="left" vertical="center"/>
    </xf>
    <xf numFmtId="0" fontId="1" fillId="0" borderId="17" xfId="21" applyBorder="1" applyAlignment="1">
      <alignment horizontal="left" vertical="center"/>
    </xf>
    <xf numFmtId="0" fontId="1" fillId="0" borderId="6" xfId="21" applyBorder="1" applyAlignment="1">
      <alignment horizontal="left" vertical="center"/>
    </xf>
    <xf numFmtId="0" fontId="10" fillId="0" borderId="2" xfId="21" applyFont="1" applyBorder="1" applyAlignment="1">
      <alignment horizontal="left" vertical="center" wrapText="1"/>
    </xf>
    <xf numFmtId="0" fontId="9" fillId="3" borderId="20" xfId="21" applyFont="1" applyFill="1" applyBorder="1" applyAlignment="1">
      <alignment vertical="center" wrapText="1"/>
    </xf>
    <xf numFmtId="0" fontId="8" fillId="3" borderId="38" xfId="21" applyFont="1" applyFill="1" applyBorder="1" applyAlignment="1">
      <alignment horizontal="left" vertical="center" wrapText="1"/>
    </xf>
    <xf numFmtId="0" fontId="8" fillId="3" borderId="17" xfId="21" applyFont="1" applyFill="1" applyBorder="1" applyAlignment="1">
      <alignment horizontal="left" vertical="center" wrapText="1"/>
    </xf>
    <xf numFmtId="0" fontId="8" fillId="3" borderId="18" xfId="21" applyFont="1" applyFill="1" applyBorder="1" applyAlignment="1">
      <alignment horizontal="left" vertical="center" wrapText="1"/>
    </xf>
    <xf numFmtId="0" fontId="8" fillId="3" borderId="19" xfId="21" applyFont="1" applyFill="1" applyBorder="1" applyAlignment="1">
      <alignment horizontal="center" vertical="center"/>
    </xf>
    <xf numFmtId="0" fontId="8" fillId="3" borderId="0" xfId="21" applyFont="1" applyFill="1" applyBorder="1" applyAlignment="1">
      <alignment horizontal="center" vertical="center"/>
    </xf>
    <xf numFmtId="0" fontId="8" fillId="3" borderId="20" xfId="21" applyFont="1" applyFill="1" applyBorder="1" applyAlignment="1">
      <alignment horizontal="center" vertical="center"/>
    </xf>
    <xf numFmtId="0" fontId="8" fillId="3" borderId="66" xfId="21" applyFont="1" applyFill="1" applyBorder="1" applyAlignment="1">
      <alignment horizontal="left" vertical="center" wrapText="1"/>
    </xf>
    <xf numFmtId="0" fontId="1" fillId="0" borderId="40" xfId="21" applyBorder="1" applyAlignment="1">
      <alignment horizontal="left" vertical="center" wrapText="1"/>
    </xf>
    <xf numFmtId="0" fontId="1" fillId="0" borderId="41" xfId="21" applyBorder="1" applyAlignment="1">
      <alignment horizontal="left" vertical="center" wrapText="1"/>
    </xf>
    <xf numFmtId="0" fontId="8" fillId="3" borderId="72" xfId="21" applyFont="1" applyFill="1" applyBorder="1" applyAlignment="1">
      <alignment horizontal="left" vertical="center" wrapText="1"/>
    </xf>
    <xf numFmtId="0" fontId="1" fillId="0" borderId="42" xfId="21" applyBorder="1" applyAlignment="1">
      <alignment horizontal="left" vertical="center" wrapText="1"/>
    </xf>
    <xf numFmtId="0" fontId="1" fillId="0" borderId="44" xfId="21" applyBorder="1" applyAlignment="1">
      <alignment horizontal="left" vertical="center" wrapText="1"/>
    </xf>
    <xf numFmtId="0" fontId="1" fillId="0" borderId="0" xfId="21" applyAlignment="1">
      <alignment horizontal="left" vertical="center" wrapText="1"/>
    </xf>
    <xf numFmtId="0" fontId="1" fillId="0" borderId="27" xfId="21" applyBorder="1" applyAlignment="1">
      <alignment horizontal="left" vertical="center" wrapText="1"/>
    </xf>
    <xf numFmtId="0" fontId="1" fillId="0" borderId="28" xfId="21" applyBorder="1" applyAlignment="1">
      <alignment horizontal="left" vertical="center" wrapText="1"/>
    </xf>
    <xf numFmtId="0" fontId="1" fillId="0" borderId="46" xfId="21" applyBorder="1" applyAlignment="1">
      <alignment horizontal="left" vertical="center" wrapText="1"/>
    </xf>
    <xf numFmtId="0" fontId="8" fillId="3" borderId="43" xfId="21" applyFont="1" applyFill="1" applyBorder="1" applyAlignment="1">
      <alignment horizontal="center" vertical="center" wrapText="1"/>
    </xf>
    <xf numFmtId="0" fontId="8" fillId="3" borderId="42" xfId="21" applyFont="1" applyFill="1" applyBorder="1" applyAlignment="1">
      <alignment horizontal="center" vertical="center" wrapText="1"/>
    </xf>
    <xf numFmtId="0" fontId="8" fillId="3" borderId="44" xfId="21" applyFont="1" applyFill="1" applyBorder="1" applyAlignment="1">
      <alignment horizontal="center" vertical="center" wrapText="1"/>
    </xf>
    <xf numFmtId="0" fontId="8" fillId="3" borderId="19" xfId="21" applyFont="1" applyFill="1" applyBorder="1" applyAlignment="1">
      <alignment horizontal="center" vertical="center" wrapText="1"/>
    </xf>
    <xf numFmtId="0" fontId="8" fillId="3" borderId="0" xfId="21" applyFont="1" applyFill="1" applyBorder="1" applyAlignment="1">
      <alignment horizontal="center" vertical="center" wrapText="1"/>
    </xf>
    <xf numFmtId="0" fontId="8" fillId="3" borderId="20" xfId="21" applyFont="1" applyFill="1" applyBorder="1" applyAlignment="1">
      <alignment horizontal="center" vertical="center" wrapText="1"/>
    </xf>
    <xf numFmtId="0" fontId="8" fillId="3" borderId="45" xfId="21" applyFont="1" applyFill="1" applyBorder="1" applyAlignment="1">
      <alignment horizontal="center" vertical="center" wrapText="1"/>
    </xf>
    <xf numFmtId="0" fontId="8" fillId="3" borderId="28" xfId="21" applyFont="1" applyFill="1" applyBorder="1" applyAlignment="1">
      <alignment horizontal="center" vertical="center" wrapText="1"/>
    </xf>
    <xf numFmtId="0" fontId="8" fillId="3" borderId="46" xfId="21" applyFont="1" applyFill="1" applyBorder="1" applyAlignment="1">
      <alignment horizontal="center" vertical="center" wrapText="1"/>
    </xf>
    <xf numFmtId="0" fontId="8" fillId="3" borderId="16" xfId="21" applyFont="1" applyFill="1" applyBorder="1" applyAlignment="1">
      <alignment horizontal="center" vertical="center"/>
    </xf>
    <xf numFmtId="0" fontId="8" fillId="3" borderId="18" xfId="21" applyFont="1" applyFill="1" applyBorder="1" applyAlignment="1">
      <alignment horizontal="center" vertical="center"/>
    </xf>
    <xf numFmtId="0" fontId="1" fillId="0" borderId="73" xfId="21" applyBorder="1" applyAlignment="1">
      <alignment horizontal="left"/>
    </xf>
    <xf numFmtId="0" fontId="8" fillId="0" borderId="140" xfId="21" applyFont="1" applyBorder="1" applyAlignment="1">
      <alignment horizontal="center"/>
    </xf>
    <xf numFmtId="0" fontId="8" fillId="0" borderId="141" xfId="21" applyFont="1" applyBorder="1" applyAlignment="1">
      <alignment horizontal="center"/>
    </xf>
    <xf numFmtId="0" fontId="8" fillId="0" borderId="142" xfId="21" applyFont="1" applyBorder="1" applyAlignment="1">
      <alignment horizontal="center"/>
    </xf>
    <xf numFmtId="0" fontId="8" fillId="0" borderId="143" xfId="21" applyFont="1" applyBorder="1" applyAlignment="1">
      <alignment horizontal="center"/>
    </xf>
    <xf numFmtId="0" fontId="8" fillId="0" borderId="144" xfId="21" applyFont="1" applyBorder="1" applyAlignment="1">
      <alignment horizontal="center"/>
    </xf>
    <xf numFmtId="0" fontId="8" fillId="0" borderId="145" xfId="21" applyFont="1" applyBorder="1" applyAlignment="1">
      <alignment horizontal="center"/>
    </xf>
    <xf numFmtId="0" fontId="10" fillId="2" borderId="11" xfId="21" applyFont="1" applyFill="1" applyBorder="1" applyAlignment="1">
      <alignment horizontal="left"/>
    </xf>
    <xf numFmtId="0" fontId="1" fillId="2" borderId="12" xfId="21" applyFill="1" applyBorder="1" applyAlignment="1">
      <alignment horizontal="left"/>
    </xf>
    <xf numFmtId="0" fontId="1" fillId="2" borderId="26" xfId="21" applyFill="1" applyBorder="1" applyAlignment="1">
      <alignment horizontal="left"/>
    </xf>
    <xf numFmtId="0" fontId="8" fillId="0" borderId="146" xfId="21" applyFont="1" applyBorder="1" applyAlignment="1">
      <alignment horizontal="center"/>
    </xf>
    <xf numFmtId="0" fontId="8" fillId="0" borderId="147" xfId="21" applyFont="1" applyBorder="1" applyAlignment="1">
      <alignment horizontal="center"/>
    </xf>
    <xf numFmtId="0" fontId="8" fillId="0" borderId="148" xfId="21" applyFont="1" applyBorder="1" applyAlignment="1">
      <alignment horizontal="center"/>
    </xf>
    <xf numFmtId="0" fontId="10" fillId="0" borderId="11" xfId="23" applyFont="1" applyBorder="1" applyAlignment="1">
      <alignment horizontal="left"/>
    </xf>
    <xf numFmtId="0" fontId="10" fillId="0" borderId="12" xfId="23" applyFont="1" applyBorder="1" applyAlignment="1">
      <alignment horizontal="left"/>
    </xf>
    <xf numFmtId="0" fontId="10" fillId="0" borderId="26" xfId="23" applyFont="1" applyBorder="1" applyAlignment="1">
      <alignment horizontal="left"/>
    </xf>
    <xf numFmtId="0" fontId="10" fillId="0" borderId="149" xfId="21" applyFont="1" applyBorder="1" applyAlignment="1">
      <alignment horizontal="center"/>
    </xf>
    <xf numFmtId="0" fontId="10" fillId="0" borderId="150" xfId="21" applyFont="1" applyBorder="1" applyAlignment="1">
      <alignment horizontal="center"/>
    </xf>
    <xf numFmtId="0" fontId="10" fillId="0" borderId="151" xfId="21" applyFont="1" applyBorder="1" applyAlignment="1">
      <alignment horizontal="center"/>
    </xf>
    <xf numFmtId="0" fontId="10" fillId="0" borderId="152" xfId="21" applyFont="1" applyBorder="1" applyAlignment="1">
      <alignment horizontal="center"/>
    </xf>
    <xf numFmtId="0" fontId="10" fillId="0" borderId="153" xfId="21" applyFont="1" applyBorder="1" applyAlignment="1">
      <alignment horizontal="center"/>
    </xf>
    <xf numFmtId="0" fontId="10" fillId="0" borderId="154" xfId="21" applyFont="1" applyBorder="1" applyAlignment="1">
      <alignment horizontal="center"/>
    </xf>
    <xf numFmtId="0" fontId="7" fillId="3" borderId="81" xfId="21" applyFont="1" applyFill="1" applyBorder="1" applyAlignment="1">
      <alignment horizontal="right" vertical="center"/>
    </xf>
    <xf numFmtId="0" fontId="6" fillId="3" borderId="81" xfId="21" applyFont="1" applyFill="1" applyBorder="1" applyAlignment="1">
      <alignment horizontal="center" vertical="center"/>
    </xf>
    <xf numFmtId="0" fontId="6" fillId="3" borderId="88" xfId="21" applyFont="1" applyFill="1" applyBorder="1" applyAlignment="1">
      <alignment horizontal="center" vertical="center"/>
    </xf>
    <xf numFmtId="0" fontId="6" fillId="3" borderId="85" xfId="21" applyFont="1" applyFill="1" applyBorder="1" applyAlignment="1">
      <alignment horizontal="center" vertical="center"/>
    </xf>
    <xf numFmtId="0" fontId="28" fillId="0" borderId="33" xfId="21" quotePrefix="1" applyFont="1" applyBorder="1" applyAlignment="1">
      <alignment horizontal="center" vertical="center" wrapText="1"/>
    </xf>
    <xf numFmtId="0" fontId="28" fillId="0" borderId="51" xfId="21" quotePrefix="1" applyFont="1" applyBorder="1" applyAlignment="1">
      <alignment horizontal="center" vertical="center" wrapText="1"/>
    </xf>
    <xf numFmtId="0" fontId="28" fillId="0" borderId="1" xfId="21" quotePrefix="1" applyFont="1" applyBorder="1" applyAlignment="1">
      <alignment horizontal="center" vertical="center" wrapText="1"/>
    </xf>
    <xf numFmtId="0" fontId="28" fillId="0" borderId="0" xfId="21" quotePrefix="1" applyFont="1" applyBorder="1" applyAlignment="1">
      <alignment horizontal="center" vertical="center" wrapText="1"/>
    </xf>
    <xf numFmtId="0" fontId="28" fillId="0" borderId="15" xfId="21" quotePrefix="1" applyFont="1" applyBorder="1" applyAlignment="1">
      <alignment horizontal="center" vertical="center" wrapText="1"/>
    </xf>
    <xf numFmtId="0" fontId="28" fillId="0" borderId="27" xfId="21" quotePrefix="1" applyFont="1" applyBorder="1" applyAlignment="1">
      <alignment horizontal="center" vertical="center" wrapText="1"/>
    </xf>
    <xf numFmtId="0" fontId="28" fillId="0" borderId="28" xfId="21" quotePrefix="1" applyFont="1" applyBorder="1" applyAlignment="1">
      <alignment horizontal="center" vertical="center" wrapText="1"/>
    </xf>
    <xf numFmtId="0" fontId="28" fillId="0" borderId="29" xfId="21" quotePrefix="1" applyFont="1" applyBorder="1" applyAlignment="1">
      <alignment horizontal="center" vertical="center" wrapText="1"/>
    </xf>
    <xf numFmtId="0" fontId="10" fillId="0" borderId="0" xfId="21" applyFont="1" applyBorder="1" applyAlignment="1">
      <alignment horizontal="left"/>
    </xf>
    <xf numFmtId="0" fontId="10" fillId="0" borderId="15" xfId="21" applyFont="1" applyBorder="1" applyAlignment="1">
      <alignment horizontal="left"/>
    </xf>
    <xf numFmtId="0" fontId="4" fillId="0" borderId="33" xfId="21" applyFont="1" applyBorder="1" applyAlignment="1">
      <alignment horizontal="right" vertical="top"/>
    </xf>
    <xf numFmtId="0" fontId="10" fillId="0" borderId="28" xfId="21" applyFont="1" applyBorder="1" applyAlignment="1">
      <alignment horizontal="left"/>
    </xf>
    <xf numFmtId="0" fontId="10" fillId="0" borderId="29" xfId="21" applyFont="1" applyBorder="1" applyAlignment="1">
      <alignment horizontal="left"/>
    </xf>
    <xf numFmtId="0" fontId="2" fillId="0" borderId="0" xfId="20" applyFont="1" applyAlignment="1"/>
    <xf numFmtId="0" fontId="10" fillId="0" borderId="0" xfId="20" applyFont="1" applyAlignment="1"/>
  </cellXfs>
  <cellStyles count="33">
    <cellStyle name="Comma  - Style1" xfId="1"/>
    <cellStyle name="Comma  - Style2" xfId="2"/>
    <cellStyle name="Comma  - Style3" xfId="3"/>
    <cellStyle name="Comma  - Style4" xfId="4"/>
    <cellStyle name="Comma  - Style5" xfId="5"/>
    <cellStyle name="Comma  - Style6" xfId="6"/>
    <cellStyle name="Comma  - Style7" xfId="7"/>
    <cellStyle name="Comma  - Style8" xfId="8"/>
    <cellStyle name="Comma 2" xfId="9"/>
    <cellStyle name="Comma 3" xfId="10"/>
    <cellStyle name="Comma 4" xfId="11"/>
    <cellStyle name="Comma0" xfId="12"/>
    <cellStyle name="Currency 2" xfId="13"/>
    <cellStyle name="Currency 2 2" xfId="14"/>
    <cellStyle name="Currency 3" xfId="15"/>
    <cellStyle name="Currency0" xfId="16"/>
    <cellStyle name="Date" xfId="17"/>
    <cellStyle name="Fixed" xfId="18"/>
    <cellStyle name="Normal" xfId="0" builtinId="0"/>
    <cellStyle name="Normal - Style1" xfId="19"/>
    <cellStyle name="Normal 2" xfId="20"/>
    <cellStyle name="Normal 2 2" xfId="21"/>
    <cellStyle name="Normal 2 3" xfId="22"/>
    <cellStyle name="Normal 3" xfId="23"/>
    <cellStyle name="Normal 3 2" xfId="24"/>
    <cellStyle name="Normal 3 3" xfId="25"/>
    <cellStyle name="Normal 4" xfId="26"/>
    <cellStyle name="Normal 5" xfId="27"/>
    <cellStyle name="Normal 6" xfId="28"/>
    <cellStyle name="Normal_JD FAD Staff" xfId="29"/>
    <cellStyle name="Percent 2" xfId="30"/>
    <cellStyle name="桁区切り_GOM RVI Plan only FY04" xfId="31"/>
    <cellStyle name="標準_GOM RVI Plan only FY04" xfId="3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142875</xdr:colOff>
      <xdr:row>6</xdr:row>
      <xdr:rowOff>133350</xdr:rowOff>
    </xdr:to>
    <xdr:pic>
      <xdr:nvPicPr>
        <xdr:cNvPr id="1123" name="Picture 1" descr="img 0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825" y="57150"/>
          <a:ext cx="68580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104775</xdr:colOff>
      <xdr:row>44</xdr:row>
      <xdr:rowOff>66675</xdr:rowOff>
    </xdr:from>
    <xdr:to>
      <xdr:col>3</xdr:col>
      <xdr:colOff>114300</xdr:colOff>
      <xdr:row>44</xdr:row>
      <xdr:rowOff>66675</xdr:rowOff>
    </xdr:to>
    <xdr:sp macro="" textlink="">
      <xdr:nvSpPr>
        <xdr:cNvPr id="1124" name="Line 2"/>
        <xdr:cNvSpPr>
          <a:spLocks noChangeShapeType="1"/>
        </xdr:cNvSpPr>
      </xdr:nvSpPr>
      <xdr:spPr bwMode="auto">
        <a:xfrm>
          <a:off x="228600" y="68770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66675</xdr:rowOff>
    </xdr:from>
    <xdr:to>
      <xdr:col>3</xdr:col>
      <xdr:colOff>123825</xdr:colOff>
      <xdr:row>43</xdr:row>
      <xdr:rowOff>66675</xdr:rowOff>
    </xdr:to>
    <xdr:sp macro="" textlink="">
      <xdr:nvSpPr>
        <xdr:cNvPr id="1125" name="Line 3"/>
        <xdr:cNvSpPr>
          <a:spLocks noChangeShapeType="1"/>
        </xdr:cNvSpPr>
      </xdr:nvSpPr>
      <xdr:spPr bwMode="auto">
        <a:xfrm>
          <a:off x="238125" y="67246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66675</xdr:colOff>
      <xdr:row>27</xdr:row>
      <xdr:rowOff>104775</xdr:rowOff>
    </xdr:from>
    <xdr:to>
      <xdr:col>6</xdr:col>
      <xdr:colOff>152400</xdr:colOff>
      <xdr:row>29</xdr:row>
      <xdr:rowOff>123825</xdr:rowOff>
    </xdr:to>
    <xdr:sp macro="" textlink="">
      <xdr:nvSpPr>
        <xdr:cNvPr id="5" name="Rectangle 12"/>
        <xdr:cNvSpPr>
          <a:spLocks noChangeArrowheads="1"/>
        </xdr:cNvSpPr>
      </xdr:nvSpPr>
      <xdr:spPr bwMode="auto">
        <a:xfrm>
          <a:off x="371475" y="4324350"/>
          <a:ext cx="80962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 Narrow"/>
            </a:rPr>
            <a:t>Finance &amp; Accounting Area Dept Head</a:t>
          </a:r>
        </a:p>
      </xdr:txBody>
    </xdr:sp>
    <xdr:clientData/>
  </xdr:twoCellAnchor>
  <xdr:twoCellAnchor>
    <xdr:from>
      <xdr:col>8</xdr:col>
      <xdr:colOff>38100</xdr:colOff>
      <xdr:row>30</xdr:row>
      <xdr:rowOff>85725</xdr:rowOff>
    </xdr:from>
    <xdr:to>
      <xdr:col>12</xdr:col>
      <xdr:colOff>76200</xdr:colOff>
      <xdr:row>32</xdr:row>
      <xdr:rowOff>104775</xdr:rowOff>
    </xdr:to>
    <xdr:sp macro="" textlink="">
      <xdr:nvSpPr>
        <xdr:cNvPr id="6" name="Rectangle 12"/>
        <xdr:cNvSpPr>
          <a:spLocks noChangeArrowheads="1"/>
        </xdr:cNvSpPr>
      </xdr:nvSpPr>
      <xdr:spPr bwMode="auto">
        <a:xfrm>
          <a:off x="1428750" y="4762500"/>
          <a:ext cx="762000" cy="323850"/>
        </a:xfrm>
        <a:prstGeom prst="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 Narrow"/>
            </a:rPr>
            <a:t>Finance &amp; Accounting Head</a:t>
          </a:r>
        </a:p>
      </xdr:txBody>
    </xdr:sp>
    <xdr:clientData/>
  </xdr:twoCellAnchor>
  <xdr:twoCellAnchor>
    <xdr:from>
      <xdr:col>13</xdr:col>
      <xdr:colOff>104775</xdr:colOff>
      <xdr:row>30</xdr:row>
      <xdr:rowOff>66675</xdr:rowOff>
    </xdr:from>
    <xdr:to>
      <xdr:col>18</xdr:col>
      <xdr:colOff>9525</xdr:colOff>
      <xdr:row>32</xdr:row>
      <xdr:rowOff>85725</xdr:rowOff>
    </xdr:to>
    <xdr:sp macro="" textlink="">
      <xdr:nvSpPr>
        <xdr:cNvPr id="7" name="Rectangle 12"/>
        <xdr:cNvSpPr>
          <a:spLocks noChangeArrowheads="1"/>
        </xdr:cNvSpPr>
      </xdr:nvSpPr>
      <xdr:spPr bwMode="auto">
        <a:xfrm>
          <a:off x="2400300" y="4743450"/>
          <a:ext cx="80962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 Narrow"/>
            </a:rPr>
            <a:t>Accounting Officer</a:t>
          </a:r>
        </a:p>
      </xdr:txBody>
    </xdr:sp>
    <xdr:clientData/>
  </xdr:twoCellAnchor>
  <xdr:twoCellAnchor>
    <xdr:from>
      <xdr:col>2</xdr:col>
      <xdr:colOff>76200</xdr:colOff>
      <xdr:row>30</xdr:row>
      <xdr:rowOff>76200</xdr:rowOff>
    </xdr:from>
    <xdr:to>
      <xdr:col>6</xdr:col>
      <xdr:colOff>161925</xdr:colOff>
      <xdr:row>32</xdr:row>
      <xdr:rowOff>95250</xdr:rowOff>
    </xdr:to>
    <xdr:sp macro="" textlink="">
      <xdr:nvSpPr>
        <xdr:cNvPr id="8" name="Rectangle 12"/>
        <xdr:cNvSpPr>
          <a:spLocks noChangeArrowheads="1"/>
        </xdr:cNvSpPr>
      </xdr:nvSpPr>
      <xdr:spPr bwMode="auto">
        <a:xfrm>
          <a:off x="381000" y="4752975"/>
          <a:ext cx="80962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 Narrow"/>
            </a:rPr>
            <a:t>NIssan Branch Head</a:t>
          </a:r>
        </a:p>
      </xdr:txBody>
    </xdr:sp>
    <xdr:clientData/>
  </xdr:twoCellAnchor>
  <xdr:twoCellAnchor>
    <xdr:from>
      <xdr:col>13</xdr:col>
      <xdr:colOff>114300</xdr:colOff>
      <xdr:row>32</xdr:row>
      <xdr:rowOff>123825</xdr:rowOff>
    </xdr:from>
    <xdr:to>
      <xdr:col>18</xdr:col>
      <xdr:colOff>19050</xdr:colOff>
      <xdr:row>34</xdr:row>
      <xdr:rowOff>142875</xdr:rowOff>
    </xdr:to>
    <xdr:sp macro="" textlink="">
      <xdr:nvSpPr>
        <xdr:cNvPr id="9" name="Rectangle 12"/>
        <xdr:cNvSpPr>
          <a:spLocks noChangeArrowheads="1"/>
        </xdr:cNvSpPr>
      </xdr:nvSpPr>
      <xdr:spPr bwMode="auto">
        <a:xfrm>
          <a:off x="2409825" y="5105400"/>
          <a:ext cx="80962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 Narrow"/>
            </a:rPr>
            <a:t>Finance</a:t>
          </a:r>
          <a:r>
            <a:rPr lang="en-US" sz="700" b="0" i="0" strike="noStrike" baseline="0">
              <a:solidFill>
                <a:srgbClr val="000000"/>
              </a:solidFill>
              <a:latin typeface="Arial Narrow"/>
            </a:rPr>
            <a:t> Officer</a:t>
          </a:r>
          <a:endParaRPr lang="en-US" sz="7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13</xdr:col>
      <xdr:colOff>123825</xdr:colOff>
      <xdr:row>35</xdr:row>
      <xdr:rowOff>28575</xdr:rowOff>
    </xdr:from>
    <xdr:to>
      <xdr:col>18</xdr:col>
      <xdr:colOff>28575</xdr:colOff>
      <xdr:row>37</xdr:row>
      <xdr:rowOff>47625</xdr:rowOff>
    </xdr:to>
    <xdr:sp macro="" textlink="">
      <xdr:nvSpPr>
        <xdr:cNvPr id="10" name="Rectangle 12"/>
        <xdr:cNvSpPr>
          <a:spLocks noChangeArrowheads="1"/>
        </xdr:cNvSpPr>
      </xdr:nvSpPr>
      <xdr:spPr bwMode="auto">
        <a:xfrm>
          <a:off x="2419350" y="5467350"/>
          <a:ext cx="80962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 Narrow"/>
            </a:rPr>
            <a:t>Cashier</a:t>
          </a:r>
        </a:p>
      </xdr:txBody>
    </xdr:sp>
    <xdr:clientData/>
  </xdr:twoCellAnchor>
  <xdr:twoCellAnchor>
    <xdr:from>
      <xdr:col>13</xdr:col>
      <xdr:colOff>133350</xdr:colOff>
      <xdr:row>37</xdr:row>
      <xdr:rowOff>95250</xdr:rowOff>
    </xdr:from>
    <xdr:to>
      <xdr:col>18</xdr:col>
      <xdr:colOff>38100</xdr:colOff>
      <xdr:row>39</xdr:row>
      <xdr:rowOff>114300</xdr:rowOff>
    </xdr:to>
    <xdr:sp macro="" textlink="">
      <xdr:nvSpPr>
        <xdr:cNvPr id="11" name="Rectangle 12"/>
        <xdr:cNvSpPr>
          <a:spLocks noChangeArrowheads="1"/>
        </xdr:cNvSpPr>
      </xdr:nvSpPr>
      <xdr:spPr bwMode="auto">
        <a:xfrm>
          <a:off x="2428875" y="5838825"/>
          <a:ext cx="80962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 Narrow"/>
            </a:rPr>
            <a:t>Nissan Sales Admin</a:t>
          </a:r>
        </a:p>
      </xdr:txBody>
    </xdr:sp>
    <xdr:clientData/>
  </xdr:twoCellAnchor>
  <xdr:twoCellAnchor>
    <xdr:from>
      <xdr:col>12</xdr:col>
      <xdr:colOff>76200</xdr:colOff>
      <xdr:row>31</xdr:row>
      <xdr:rowOff>95250</xdr:rowOff>
    </xdr:from>
    <xdr:to>
      <xdr:col>13</xdr:col>
      <xdr:colOff>114300</xdr:colOff>
      <xdr:row>31</xdr:row>
      <xdr:rowOff>96838</xdr:rowOff>
    </xdr:to>
    <xdr:cxnSp macro="">
      <xdr:nvCxnSpPr>
        <xdr:cNvPr id="12" name="Straight Connector 11"/>
        <xdr:cNvCxnSpPr/>
      </xdr:nvCxnSpPr>
      <xdr:spPr>
        <a:xfrm>
          <a:off x="2190750" y="4924425"/>
          <a:ext cx="2190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31</xdr:row>
      <xdr:rowOff>95250</xdr:rowOff>
    </xdr:from>
    <xdr:to>
      <xdr:col>8</xdr:col>
      <xdr:colOff>19050</xdr:colOff>
      <xdr:row>31</xdr:row>
      <xdr:rowOff>96838</xdr:rowOff>
    </xdr:to>
    <xdr:cxnSp macro="">
      <xdr:nvCxnSpPr>
        <xdr:cNvPr id="13" name="Straight Connector 12"/>
        <xdr:cNvCxnSpPr/>
      </xdr:nvCxnSpPr>
      <xdr:spPr>
        <a:xfrm>
          <a:off x="1190625" y="4924425"/>
          <a:ext cx="2190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31</xdr:row>
      <xdr:rowOff>114300</xdr:rowOff>
    </xdr:from>
    <xdr:to>
      <xdr:col>13</xdr:col>
      <xdr:colOff>114300</xdr:colOff>
      <xdr:row>33</xdr:row>
      <xdr:rowOff>133350</xdr:rowOff>
    </xdr:to>
    <xdr:cxnSp macro="">
      <xdr:nvCxnSpPr>
        <xdr:cNvPr id="14" name="Shape 13"/>
        <xdr:cNvCxnSpPr>
          <a:endCxn id="9" idx="1"/>
        </xdr:cNvCxnSpPr>
      </xdr:nvCxnSpPr>
      <xdr:spPr>
        <a:xfrm rot="16200000" flipH="1">
          <a:off x="2190750" y="5048250"/>
          <a:ext cx="323850" cy="11430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31</xdr:row>
      <xdr:rowOff>104774</xdr:rowOff>
    </xdr:from>
    <xdr:to>
      <xdr:col>13</xdr:col>
      <xdr:colOff>123825</xdr:colOff>
      <xdr:row>36</xdr:row>
      <xdr:rowOff>38099</xdr:rowOff>
    </xdr:to>
    <xdr:cxnSp macro="">
      <xdr:nvCxnSpPr>
        <xdr:cNvPr id="15" name="Shape 14"/>
        <xdr:cNvCxnSpPr>
          <a:endCxn id="10" idx="1"/>
        </xdr:cNvCxnSpPr>
      </xdr:nvCxnSpPr>
      <xdr:spPr>
        <a:xfrm rot="16200000" flipH="1">
          <a:off x="2009775" y="5219699"/>
          <a:ext cx="695325" cy="12382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28</xdr:row>
      <xdr:rowOff>114300</xdr:rowOff>
    </xdr:from>
    <xdr:to>
      <xdr:col>10</xdr:col>
      <xdr:colOff>57150</xdr:colOff>
      <xdr:row>30</xdr:row>
      <xdr:rowOff>85725</xdr:rowOff>
    </xdr:to>
    <xdr:cxnSp macro="">
      <xdr:nvCxnSpPr>
        <xdr:cNvPr id="16" name="Shape 15"/>
        <xdr:cNvCxnSpPr>
          <a:stCxn id="5" idx="3"/>
          <a:endCxn id="6" idx="0"/>
        </xdr:cNvCxnSpPr>
      </xdr:nvCxnSpPr>
      <xdr:spPr>
        <a:xfrm>
          <a:off x="1181100" y="4486275"/>
          <a:ext cx="628650" cy="276225"/>
        </a:xfrm>
        <a:prstGeom prst="bentConnector2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33</xdr:row>
      <xdr:rowOff>152399</xdr:rowOff>
    </xdr:from>
    <xdr:to>
      <xdr:col>13</xdr:col>
      <xdr:colOff>123825</xdr:colOff>
      <xdr:row>38</xdr:row>
      <xdr:rowOff>85724</xdr:rowOff>
    </xdr:to>
    <xdr:cxnSp macro="">
      <xdr:nvCxnSpPr>
        <xdr:cNvPr id="17" name="Shape 16"/>
        <xdr:cNvCxnSpPr/>
      </xdr:nvCxnSpPr>
      <xdr:spPr>
        <a:xfrm rot="16200000" flipH="1">
          <a:off x="2009775" y="5572124"/>
          <a:ext cx="695325" cy="12382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142875</xdr:colOff>
      <xdr:row>6</xdr:row>
      <xdr:rowOff>142875</xdr:rowOff>
    </xdr:to>
    <xdr:pic>
      <xdr:nvPicPr>
        <xdr:cNvPr id="3109" name="Picture 1" descr="img 0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825" y="57150"/>
          <a:ext cx="68580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104775</xdr:colOff>
      <xdr:row>36</xdr:row>
      <xdr:rowOff>66675</xdr:rowOff>
    </xdr:from>
    <xdr:to>
      <xdr:col>3</xdr:col>
      <xdr:colOff>114300</xdr:colOff>
      <xdr:row>36</xdr:row>
      <xdr:rowOff>66675</xdr:rowOff>
    </xdr:to>
    <xdr:sp macro="" textlink="">
      <xdr:nvSpPr>
        <xdr:cNvPr id="3110" name="Line 2"/>
        <xdr:cNvSpPr>
          <a:spLocks noChangeShapeType="1"/>
        </xdr:cNvSpPr>
      </xdr:nvSpPr>
      <xdr:spPr bwMode="auto">
        <a:xfrm>
          <a:off x="228600" y="57816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1</xdr:col>
      <xdr:colOff>114300</xdr:colOff>
      <xdr:row>35</xdr:row>
      <xdr:rowOff>66675</xdr:rowOff>
    </xdr:from>
    <xdr:to>
      <xdr:col>3</xdr:col>
      <xdr:colOff>123825</xdr:colOff>
      <xdr:row>35</xdr:row>
      <xdr:rowOff>66675</xdr:rowOff>
    </xdr:to>
    <xdr:sp macro="" textlink="">
      <xdr:nvSpPr>
        <xdr:cNvPr id="3111" name="Line 3"/>
        <xdr:cNvSpPr>
          <a:spLocks noChangeShapeType="1"/>
        </xdr:cNvSpPr>
      </xdr:nvSpPr>
      <xdr:spPr bwMode="auto">
        <a:xfrm>
          <a:off x="238125" y="56292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104776</xdr:colOff>
      <xdr:row>24</xdr:row>
      <xdr:rowOff>95250</xdr:rowOff>
    </xdr:from>
    <xdr:to>
      <xdr:col>12</xdr:col>
      <xdr:colOff>114301</xdr:colOff>
      <xdr:row>27</xdr:row>
      <xdr:rowOff>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314451" y="3981450"/>
          <a:ext cx="914400" cy="3619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 Narrow"/>
            </a:rPr>
            <a:t>Finance &amp; Accounting Head</a:t>
          </a:r>
        </a:p>
      </xdr:txBody>
    </xdr:sp>
    <xdr:clientData/>
  </xdr:twoCellAnchor>
  <xdr:twoCellAnchor>
    <xdr:from>
      <xdr:col>13</xdr:col>
      <xdr:colOff>95250</xdr:colOff>
      <xdr:row>24</xdr:row>
      <xdr:rowOff>95250</xdr:rowOff>
    </xdr:from>
    <xdr:to>
      <xdr:col>18</xdr:col>
      <xdr:colOff>57150</xdr:colOff>
      <xdr:row>27</xdr:row>
      <xdr:rowOff>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2390775" y="3981450"/>
          <a:ext cx="866775" cy="36195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Accounting</a:t>
          </a:r>
          <a:r>
            <a:rPr lang="en-US" sz="700" b="1" i="0" strike="noStrike" baseline="0">
              <a:solidFill>
                <a:srgbClr val="000000"/>
              </a:solidFill>
              <a:latin typeface="Arial Narrow"/>
            </a:rPr>
            <a:t> </a:t>
          </a:r>
          <a:r>
            <a:rPr lang="en-US" sz="700" b="1" i="0" strike="noStrike">
              <a:solidFill>
                <a:srgbClr val="000000"/>
              </a:solidFill>
              <a:latin typeface="Arial Narrow"/>
            </a:rPr>
            <a:t>Officer</a:t>
          </a:r>
        </a:p>
      </xdr:txBody>
    </xdr:sp>
    <xdr:clientData/>
  </xdr:twoCellAnchor>
  <xdr:twoCellAnchor>
    <xdr:from>
      <xdr:col>12</xdr:col>
      <xdr:colOff>114301</xdr:colOff>
      <xdr:row>25</xdr:row>
      <xdr:rowOff>123825</xdr:rowOff>
    </xdr:from>
    <xdr:to>
      <xdr:col>13</xdr:col>
      <xdr:colOff>95250</xdr:colOff>
      <xdr:row>25</xdr:row>
      <xdr:rowOff>125413</xdr:rowOff>
    </xdr:to>
    <xdr:cxnSp macro="">
      <xdr:nvCxnSpPr>
        <xdr:cNvPr id="7" name="Straight Connector 6"/>
        <xdr:cNvCxnSpPr>
          <a:stCxn id="5" idx="3"/>
          <a:endCxn id="6" idx="1"/>
        </xdr:cNvCxnSpPr>
      </xdr:nvCxnSpPr>
      <xdr:spPr>
        <a:xfrm>
          <a:off x="2228851" y="4162425"/>
          <a:ext cx="161924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142875</xdr:colOff>
      <xdr:row>6</xdr:row>
      <xdr:rowOff>142875</xdr:rowOff>
    </xdr:to>
    <xdr:pic>
      <xdr:nvPicPr>
        <xdr:cNvPr id="2085" name="Picture 1" descr="img 0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825" y="57150"/>
          <a:ext cx="68580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104775</xdr:colOff>
      <xdr:row>37</xdr:row>
      <xdr:rowOff>66675</xdr:rowOff>
    </xdr:from>
    <xdr:to>
      <xdr:col>3</xdr:col>
      <xdr:colOff>114300</xdr:colOff>
      <xdr:row>37</xdr:row>
      <xdr:rowOff>66675</xdr:rowOff>
    </xdr:to>
    <xdr:sp macro="" textlink="">
      <xdr:nvSpPr>
        <xdr:cNvPr id="2086" name="Line 2"/>
        <xdr:cNvSpPr>
          <a:spLocks noChangeShapeType="1"/>
        </xdr:cNvSpPr>
      </xdr:nvSpPr>
      <xdr:spPr bwMode="auto">
        <a:xfrm>
          <a:off x="228600" y="606742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1</xdr:col>
      <xdr:colOff>114300</xdr:colOff>
      <xdr:row>36</xdr:row>
      <xdr:rowOff>66675</xdr:rowOff>
    </xdr:from>
    <xdr:to>
      <xdr:col>3</xdr:col>
      <xdr:colOff>123825</xdr:colOff>
      <xdr:row>36</xdr:row>
      <xdr:rowOff>66675</xdr:rowOff>
    </xdr:to>
    <xdr:sp macro="" textlink="">
      <xdr:nvSpPr>
        <xdr:cNvPr id="2087" name="Line 3"/>
        <xdr:cNvSpPr>
          <a:spLocks noChangeShapeType="1"/>
        </xdr:cNvSpPr>
      </xdr:nvSpPr>
      <xdr:spPr bwMode="auto">
        <a:xfrm>
          <a:off x="238125" y="591502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66675</xdr:colOff>
      <xdr:row>24</xdr:row>
      <xdr:rowOff>104775</xdr:rowOff>
    </xdr:from>
    <xdr:to>
      <xdr:col>12</xdr:col>
      <xdr:colOff>152400</xdr:colOff>
      <xdr:row>26</xdr:row>
      <xdr:rowOff>123825</xdr:rowOff>
    </xdr:to>
    <xdr:sp macro="" textlink="">
      <xdr:nvSpPr>
        <xdr:cNvPr id="5" name="Rectangle 12"/>
        <xdr:cNvSpPr>
          <a:spLocks noChangeArrowheads="1"/>
        </xdr:cNvSpPr>
      </xdr:nvSpPr>
      <xdr:spPr bwMode="auto">
        <a:xfrm>
          <a:off x="1457325" y="4124325"/>
          <a:ext cx="80962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 Narrow"/>
            </a:rPr>
            <a:t>Finance &amp; Accounting Head</a:t>
          </a:r>
        </a:p>
      </xdr:txBody>
    </xdr:sp>
    <xdr:clientData/>
  </xdr:twoCellAnchor>
  <xdr:twoCellAnchor>
    <xdr:from>
      <xdr:col>14</xdr:col>
      <xdr:colOff>0</xdr:colOff>
      <xdr:row>24</xdr:row>
      <xdr:rowOff>95250</xdr:rowOff>
    </xdr:from>
    <xdr:to>
      <xdr:col>18</xdr:col>
      <xdr:colOff>38100</xdr:colOff>
      <xdr:row>26</xdr:row>
      <xdr:rowOff>114300</xdr:rowOff>
    </xdr:to>
    <xdr:sp macro="" textlink="">
      <xdr:nvSpPr>
        <xdr:cNvPr id="6" name="Rectangle 12"/>
        <xdr:cNvSpPr>
          <a:spLocks noChangeArrowheads="1"/>
        </xdr:cNvSpPr>
      </xdr:nvSpPr>
      <xdr:spPr bwMode="auto">
        <a:xfrm>
          <a:off x="2476500" y="4114800"/>
          <a:ext cx="762000" cy="323850"/>
        </a:xfrm>
        <a:prstGeom prst="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 Narrow"/>
            </a:rPr>
            <a:t>Cashier</a:t>
          </a:r>
        </a:p>
      </xdr:txBody>
    </xdr:sp>
    <xdr:clientData/>
  </xdr:twoCellAnchor>
  <xdr:twoCellAnchor>
    <xdr:from>
      <xdr:col>12</xdr:col>
      <xdr:colOff>142875</xdr:colOff>
      <xdr:row>25</xdr:row>
      <xdr:rowOff>114300</xdr:rowOff>
    </xdr:from>
    <xdr:to>
      <xdr:col>14</xdr:col>
      <xdr:colOff>0</xdr:colOff>
      <xdr:row>25</xdr:row>
      <xdr:rowOff>115888</xdr:rowOff>
    </xdr:to>
    <xdr:cxnSp macro="">
      <xdr:nvCxnSpPr>
        <xdr:cNvPr id="7" name="Straight Connector 6"/>
        <xdr:cNvCxnSpPr/>
      </xdr:nvCxnSpPr>
      <xdr:spPr>
        <a:xfrm>
          <a:off x="2257425" y="4286250"/>
          <a:ext cx="2190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142875</xdr:colOff>
      <xdr:row>6</xdr:row>
      <xdr:rowOff>142875</xdr:rowOff>
    </xdr:to>
    <xdr:pic>
      <xdr:nvPicPr>
        <xdr:cNvPr id="5156" name="Picture 1" descr="img 0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57150"/>
          <a:ext cx="68580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104775</xdr:colOff>
      <xdr:row>39</xdr:row>
      <xdr:rowOff>66675</xdr:rowOff>
    </xdr:from>
    <xdr:to>
      <xdr:col>3</xdr:col>
      <xdr:colOff>114300</xdr:colOff>
      <xdr:row>39</xdr:row>
      <xdr:rowOff>66675</xdr:rowOff>
    </xdr:to>
    <xdr:sp macro="" textlink="">
      <xdr:nvSpPr>
        <xdr:cNvPr id="5157" name="Line 2"/>
        <xdr:cNvSpPr>
          <a:spLocks noChangeShapeType="1"/>
        </xdr:cNvSpPr>
      </xdr:nvSpPr>
      <xdr:spPr bwMode="auto">
        <a:xfrm>
          <a:off x="161925" y="60579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38</xdr:row>
      <xdr:rowOff>95250</xdr:rowOff>
    </xdr:from>
    <xdr:to>
      <xdr:col>3</xdr:col>
      <xdr:colOff>114300</xdr:colOff>
      <xdr:row>38</xdr:row>
      <xdr:rowOff>95250</xdr:rowOff>
    </xdr:to>
    <xdr:sp macro="" textlink="">
      <xdr:nvSpPr>
        <xdr:cNvPr id="5158" name="Line 3"/>
        <xdr:cNvSpPr>
          <a:spLocks noChangeShapeType="1"/>
        </xdr:cNvSpPr>
      </xdr:nvSpPr>
      <xdr:spPr bwMode="auto">
        <a:xfrm>
          <a:off x="161925" y="59340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9060</xdr:colOff>
      <xdr:row>22</xdr:row>
      <xdr:rowOff>76201</xdr:rowOff>
    </xdr:from>
    <xdr:to>
      <xdr:col>12</xdr:col>
      <xdr:colOff>19050</xdr:colOff>
      <xdr:row>24</xdr:row>
      <xdr:rowOff>133350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0" y="3505201"/>
          <a:ext cx="0" cy="4000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 Narrow" pitchFamily="34" charset="0"/>
            </a:rPr>
            <a:t>Finance &amp; Accounting Head</a:t>
          </a:r>
        </a:p>
      </xdr:txBody>
    </xdr:sp>
    <xdr:clientData/>
  </xdr:twoCellAnchor>
  <xdr:twoCellAnchor>
    <xdr:from>
      <xdr:col>13</xdr:col>
      <xdr:colOff>161925</xdr:colOff>
      <xdr:row>22</xdr:row>
      <xdr:rowOff>76202</xdr:rowOff>
    </xdr:from>
    <xdr:to>
      <xdr:col>18</xdr:col>
      <xdr:colOff>0</xdr:colOff>
      <xdr:row>24</xdr:row>
      <xdr:rowOff>133350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0" y="3505202"/>
          <a:ext cx="0" cy="400048"/>
        </a:xfrm>
        <a:prstGeom prst="rect">
          <a:avLst/>
        </a:prstGeom>
        <a:solidFill>
          <a:srgbClr val="C0C0C0">
            <a:alpha val="7000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 pitchFamily="34" charset="0"/>
            </a:rPr>
            <a:t>Nissan Sales Administrator</a:t>
          </a:r>
        </a:p>
      </xdr:txBody>
    </xdr:sp>
    <xdr:clientData/>
  </xdr:twoCellAnchor>
  <xdr:twoCellAnchor>
    <xdr:from>
      <xdr:col>12</xdr:col>
      <xdr:colOff>19050</xdr:colOff>
      <xdr:row>23</xdr:row>
      <xdr:rowOff>104775</xdr:rowOff>
    </xdr:from>
    <xdr:to>
      <xdr:col>13</xdr:col>
      <xdr:colOff>161925</xdr:colOff>
      <xdr:row>23</xdr:row>
      <xdr:rowOff>104775</xdr:rowOff>
    </xdr:to>
    <xdr:cxnSp macro="">
      <xdr:nvCxnSpPr>
        <xdr:cNvPr id="5161" name="AutoShape 6"/>
        <xdr:cNvCxnSpPr>
          <a:cxnSpLocks noChangeShapeType="1"/>
          <a:stCxn id="5" idx="3"/>
          <a:endCxn id="6" idx="1"/>
        </xdr:cNvCxnSpPr>
      </xdr:nvCxnSpPr>
      <xdr:spPr bwMode="auto">
        <a:xfrm>
          <a:off x="2066925" y="3657600"/>
          <a:ext cx="3238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18</xdr:col>
      <xdr:colOff>0</xdr:colOff>
      <xdr:row>23</xdr:row>
      <xdr:rowOff>104775</xdr:rowOff>
    </xdr:from>
    <xdr:to>
      <xdr:col>18</xdr:col>
      <xdr:colOff>0</xdr:colOff>
      <xdr:row>23</xdr:row>
      <xdr:rowOff>104775</xdr:rowOff>
    </xdr:to>
    <xdr:cxnSp macro="">
      <xdr:nvCxnSpPr>
        <xdr:cNvPr id="5162" name="AutoShape 7"/>
        <xdr:cNvCxnSpPr>
          <a:cxnSpLocks noChangeShapeType="1"/>
          <a:stCxn id="6" idx="3"/>
          <a:endCxn id="6" idx="3"/>
        </xdr:cNvCxnSpPr>
      </xdr:nvCxnSpPr>
      <xdr:spPr bwMode="auto">
        <a:xfrm>
          <a:off x="3133725" y="36576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ob_desnya/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di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d07-pih\FA%20jobdesc\Documents%20and%20Settings\anggariti.tirtosudar\My%20Documents\Job%20desc\Kompilasi\Job%20Desc%20-%20Sales%20&amp;%20Service%20(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ya-tarigan\new%20mp%202007\Documents%20and%20Settings\jaya.tarigan\My%20Documents\Dokumen%20Jaya\File%20Jaya\Format%20HRDGA%20Dealer%20Reporttit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Jabatan"/>
      <sheetName val="N-PTK"/>
      <sheetName val="N-BLP"/>
      <sheetName val="N-SMR"/>
      <sheetName val="N-BJM"/>
      <sheetName val="N-MKS"/>
      <sheetName val="N-MND"/>
    </sheetNames>
    <sheetDataSet>
      <sheetData sheetId="0">
        <row r="7">
          <cell r="C7" t="str">
            <v>President Director</v>
          </cell>
          <cell r="G7" t="str">
            <v>PD</v>
          </cell>
          <cell r="H7" t="str">
            <v>69-70</v>
          </cell>
        </row>
        <row r="8">
          <cell r="C8" t="str">
            <v>Member of BOD</v>
          </cell>
          <cell r="G8" t="str">
            <v>BOD</v>
          </cell>
          <cell r="H8" t="str">
            <v>67-68</v>
          </cell>
        </row>
        <row r="9">
          <cell r="C9" t="str">
            <v>Executive Director</v>
          </cell>
          <cell r="G9" t="str">
            <v>Ex. Dir</v>
          </cell>
          <cell r="H9" t="str">
            <v>65-66</v>
          </cell>
          <cell r="I9" t="str">
            <v>CEO</v>
          </cell>
        </row>
        <row r="10">
          <cell r="C10" t="str">
            <v>Deputy Director</v>
          </cell>
          <cell r="G10" t="str">
            <v>Dep. Dir</v>
          </cell>
          <cell r="H10" t="str">
            <v>63-64</v>
          </cell>
          <cell r="I10" t="str">
            <v>CFHRO, CSSO</v>
          </cell>
        </row>
        <row r="11">
          <cell r="C11" t="str">
            <v>General Manager</v>
          </cell>
          <cell r="G11" t="str">
            <v>GM</v>
          </cell>
          <cell r="H11" t="str">
            <v>61-62</v>
          </cell>
          <cell r="I11" t="str">
            <v>Division Head</v>
          </cell>
        </row>
        <row r="12">
          <cell r="C12" t="str">
            <v>Deputy General Manager</v>
          </cell>
          <cell r="G12" t="str">
            <v>Dep. GM</v>
          </cell>
          <cell r="H12" t="str">
            <v>59-60</v>
          </cell>
        </row>
        <row r="13">
          <cell r="C13" t="str">
            <v>Manager</v>
          </cell>
          <cell r="G13" t="str">
            <v>Mgr.</v>
          </cell>
          <cell r="H13" t="str">
            <v>57-58</v>
          </cell>
          <cell r="I13" t="str">
            <v>Department Head</v>
          </cell>
        </row>
        <row r="14">
          <cell r="C14" t="str">
            <v>Manager</v>
          </cell>
          <cell r="G14" t="str">
            <v>Mgr.</v>
          </cell>
          <cell r="H14" t="str">
            <v>55-56</v>
          </cell>
        </row>
        <row r="15">
          <cell r="C15" t="str">
            <v>Assistant Manager</v>
          </cell>
          <cell r="G15" t="str">
            <v>Ass. Mgr.</v>
          </cell>
          <cell r="H15" t="str">
            <v>53-54</v>
          </cell>
        </row>
        <row r="16">
          <cell r="C16" t="str">
            <v>Supervisor</v>
          </cell>
          <cell r="G16" t="str">
            <v>Spv.</v>
          </cell>
          <cell r="H16" t="str">
            <v>51-52</v>
          </cell>
          <cell r="I16" t="str">
            <v>Section Head</v>
          </cell>
        </row>
        <row r="17">
          <cell r="C17" t="str">
            <v>Coordinator</v>
          </cell>
          <cell r="G17" t="str">
            <v>Co.</v>
          </cell>
          <cell r="H17">
            <v>50</v>
          </cell>
          <cell r="K17" t="str">
            <v>S5</v>
          </cell>
          <cell r="M17" t="str">
            <v>T8</v>
          </cell>
        </row>
        <row r="18">
          <cell r="C18" t="str">
            <v>Coordinator</v>
          </cell>
          <cell r="G18" t="str">
            <v>Co.</v>
          </cell>
          <cell r="H18">
            <v>49</v>
          </cell>
        </row>
        <row r="19">
          <cell r="C19" t="str">
            <v>Staff</v>
          </cell>
          <cell r="G19" t="str">
            <v>Staff</v>
          </cell>
          <cell r="H19">
            <v>48</v>
          </cell>
          <cell r="I19" t="str">
            <v>Staff</v>
          </cell>
          <cell r="K19" t="str">
            <v>S4</v>
          </cell>
          <cell r="M19" t="str">
            <v>T7</v>
          </cell>
        </row>
        <row r="20">
          <cell r="H20">
            <v>47</v>
          </cell>
          <cell r="K20" t="str">
            <v>S3</v>
          </cell>
          <cell r="L20" t="str">
            <v>PA 5</v>
          </cell>
          <cell r="M20" t="str">
            <v>T6</v>
          </cell>
        </row>
        <row r="21">
          <cell r="L21" t="str">
            <v>PA 4</v>
          </cell>
          <cell r="M21" t="str">
            <v>T5</v>
          </cell>
        </row>
        <row r="22">
          <cell r="H22">
            <v>46</v>
          </cell>
          <cell r="K22" t="str">
            <v>S2</v>
          </cell>
          <cell r="L22" t="str">
            <v>PA 3</v>
          </cell>
          <cell r="M22" t="str">
            <v>T4</v>
          </cell>
        </row>
        <row r="23">
          <cell r="L23" t="str">
            <v>PA 2</v>
          </cell>
          <cell r="M23" t="str">
            <v>T3</v>
          </cell>
        </row>
        <row r="24">
          <cell r="H24">
            <v>45</v>
          </cell>
          <cell r="K24" t="str">
            <v>S1</v>
          </cell>
          <cell r="L24" t="str">
            <v>PA 1</v>
          </cell>
          <cell r="M24" t="str">
            <v>T2</v>
          </cell>
        </row>
        <row r="25">
          <cell r="L25" t="str">
            <v>PA 0</v>
          </cell>
          <cell r="M25" t="str">
            <v>T1</v>
          </cell>
        </row>
        <row r="26">
          <cell r="C26" t="str">
            <v>Worker</v>
          </cell>
          <cell r="G26" t="str">
            <v>Worker</v>
          </cell>
          <cell r="H26">
            <v>44</v>
          </cell>
          <cell r="I26" t="str">
            <v>Worker</v>
          </cell>
          <cell r="K26" t="str">
            <v>S0</v>
          </cell>
          <cell r="M26" t="str">
            <v>T0</v>
          </cell>
        </row>
        <row r="27">
          <cell r="H27">
            <v>43</v>
          </cell>
        </row>
        <row r="32">
          <cell r="C32" t="str">
            <v>101-16-1</v>
          </cell>
          <cell r="D32">
            <v>16</v>
          </cell>
          <cell r="E32">
            <v>101</v>
          </cell>
          <cell r="F32" t="str">
            <v>Chief Executive Officer (CEO)</v>
          </cell>
          <cell r="H32" t="str">
            <v>Exe. Dir</v>
          </cell>
          <cell r="I32" t="str">
            <v>Directorate</v>
          </cell>
          <cell r="K32" t="str">
            <v>Executive Director</v>
          </cell>
          <cell r="M32" t="str">
            <v>DIR</v>
          </cell>
          <cell r="O32" t="str">
            <v>DIR</v>
          </cell>
        </row>
        <row r="33">
          <cell r="C33" t="str">
            <v>102-16-0</v>
          </cell>
          <cell r="D33">
            <v>16</v>
          </cell>
          <cell r="E33">
            <v>102</v>
          </cell>
          <cell r="F33" t="str">
            <v>Chief Finance &amp; Human Resources Officer (CFHRO)</v>
          </cell>
          <cell r="H33" t="str">
            <v>Exe. Dir</v>
          </cell>
          <cell r="I33" t="str">
            <v>Directorate</v>
          </cell>
          <cell r="K33" t="str">
            <v>Executive Director</v>
          </cell>
          <cell r="M33" t="str">
            <v>DIR</v>
          </cell>
          <cell r="O33" t="str">
            <v>DIR</v>
          </cell>
        </row>
        <row r="34">
          <cell r="C34" t="str">
            <v>102-15-1</v>
          </cell>
          <cell r="D34">
            <v>15</v>
          </cell>
          <cell r="E34">
            <v>102</v>
          </cell>
          <cell r="F34" t="str">
            <v>Chief Finance &amp; Human Resources Officer (CFHRO)</v>
          </cell>
          <cell r="H34" t="str">
            <v>Dep. Dir</v>
          </cell>
          <cell r="I34" t="str">
            <v>Directorate</v>
          </cell>
          <cell r="K34" t="str">
            <v>Deputy Director</v>
          </cell>
          <cell r="M34" t="str">
            <v>DIR</v>
          </cell>
          <cell r="O34" t="str">
            <v>DIR</v>
          </cell>
        </row>
        <row r="35">
          <cell r="C35" t="str">
            <v>103-15-0</v>
          </cell>
          <cell r="D35">
            <v>15</v>
          </cell>
          <cell r="E35">
            <v>103</v>
          </cell>
          <cell r="F35" t="str">
            <v>Chief Sales &amp; Service Officer (CSSO)</v>
          </cell>
          <cell r="H35" t="str">
            <v>Dep. Dir</v>
          </cell>
          <cell r="I35" t="str">
            <v>Division</v>
          </cell>
          <cell r="K35" t="str">
            <v>Deputy Director</v>
          </cell>
          <cell r="M35" t="str">
            <v>NSO</v>
          </cell>
          <cell r="O35" t="str">
            <v>DIR</v>
          </cell>
        </row>
        <row r="36">
          <cell r="C36" t="str">
            <v>103-14-1</v>
          </cell>
          <cell r="D36">
            <v>14</v>
          </cell>
          <cell r="E36">
            <v>103</v>
          </cell>
          <cell r="F36" t="str">
            <v>Chief Sales &amp; Service Officer (CSSO)</v>
          </cell>
          <cell r="H36" t="str">
            <v>GM</v>
          </cell>
          <cell r="I36" t="str">
            <v>Division</v>
          </cell>
          <cell r="K36" t="str">
            <v>General Manager</v>
          </cell>
          <cell r="M36" t="str">
            <v>NSO</v>
          </cell>
          <cell r="O36" t="str">
            <v>DIR</v>
          </cell>
        </row>
        <row r="37">
          <cell r="C37" t="str">
            <v>201-14-1</v>
          </cell>
          <cell r="D37">
            <v>14</v>
          </cell>
          <cell r="E37">
            <v>201</v>
          </cell>
          <cell r="F37" t="str">
            <v>NSSO Area Coordinator Division Head</v>
          </cell>
          <cell r="H37" t="str">
            <v>GM</v>
          </cell>
          <cell r="I37" t="str">
            <v>Division</v>
          </cell>
          <cell r="K37" t="str">
            <v>General Manager</v>
          </cell>
          <cell r="M37" t="str">
            <v>NSO</v>
          </cell>
          <cell r="O37" t="str">
            <v>DIV</v>
          </cell>
        </row>
        <row r="38">
          <cell r="C38" t="str">
            <v>201-13-2</v>
          </cell>
          <cell r="D38">
            <v>13</v>
          </cell>
          <cell r="E38">
            <v>201</v>
          </cell>
          <cell r="F38" t="str">
            <v>NSSO Area Coordinator Division Head</v>
          </cell>
          <cell r="H38" t="str">
            <v>Dep. GM</v>
          </cell>
          <cell r="I38" t="str">
            <v>Division</v>
          </cell>
          <cell r="K38" t="str">
            <v>Deputy GM</v>
          </cell>
          <cell r="M38" t="str">
            <v>NSO</v>
          </cell>
          <cell r="O38" t="str">
            <v>DIV</v>
          </cell>
        </row>
        <row r="39">
          <cell r="C39" t="str">
            <v>201-12-3</v>
          </cell>
          <cell r="D39">
            <v>12</v>
          </cell>
          <cell r="E39">
            <v>201</v>
          </cell>
          <cell r="F39" t="str">
            <v>NSSO Area Coordinator Division Head</v>
          </cell>
          <cell r="H39" t="str">
            <v>Mgr.</v>
          </cell>
          <cell r="I39" t="str">
            <v>Division</v>
          </cell>
          <cell r="K39" t="str">
            <v>Manager</v>
          </cell>
          <cell r="M39" t="str">
            <v>NSO</v>
          </cell>
          <cell r="O39" t="str">
            <v>DIV</v>
          </cell>
        </row>
        <row r="40">
          <cell r="C40" t="str">
            <v>202-14-1</v>
          </cell>
          <cell r="D40">
            <v>14</v>
          </cell>
          <cell r="E40">
            <v>202</v>
          </cell>
          <cell r="F40" t="str">
            <v>Renault Marketing &amp; Sales Division Head</v>
          </cell>
          <cell r="H40" t="str">
            <v>GM</v>
          </cell>
          <cell r="I40" t="str">
            <v>Division</v>
          </cell>
          <cell r="K40" t="str">
            <v>General Manager</v>
          </cell>
          <cell r="M40" t="str">
            <v>RENAULT</v>
          </cell>
          <cell r="O40" t="str">
            <v>DIV</v>
          </cell>
        </row>
        <row r="41">
          <cell r="C41" t="str">
            <v>202-13-2</v>
          </cell>
          <cell r="D41">
            <v>13</v>
          </cell>
          <cell r="E41">
            <v>202</v>
          </cell>
          <cell r="F41" t="str">
            <v>Renault Marketing &amp; Sales Division Head</v>
          </cell>
          <cell r="H41" t="str">
            <v>Dep. GM</v>
          </cell>
          <cell r="I41" t="str">
            <v>Division</v>
          </cell>
          <cell r="K41" t="str">
            <v>Deputy GM</v>
          </cell>
          <cell r="M41" t="str">
            <v>RENAULT</v>
          </cell>
          <cell r="O41" t="str">
            <v>DIV</v>
          </cell>
        </row>
        <row r="42">
          <cell r="C42" t="str">
            <v>202-12-3</v>
          </cell>
          <cell r="D42">
            <v>12</v>
          </cell>
          <cell r="E42">
            <v>202</v>
          </cell>
          <cell r="F42" t="str">
            <v>Renault Marketing &amp; Sales Division Head</v>
          </cell>
          <cell r="H42" t="str">
            <v>Mgr.</v>
          </cell>
          <cell r="I42" t="str">
            <v>Division</v>
          </cell>
          <cell r="K42" t="str">
            <v>Manager</v>
          </cell>
          <cell r="M42" t="str">
            <v>RENAULT</v>
          </cell>
          <cell r="O42" t="str">
            <v>DIV</v>
          </cell>
        </row>
        <row r="43">
          <cell r="C43" t="str">
            <v>203-14-1</v>
          </cell>
          <cell r="D43">
            <v>14</v>
          </cell>
          <cell r="E43">
            <v>203</v>
          </cell>
          <cell r="F43" t="str">
            <v>Finance &amp; Accounting Division Head</v>
          </cell>
          <cell r="H43" t="str">
            <v>GM</v>
          </cell>
          <cell r="I43" t="str">
            <v>Division</v>
          </cell>
          <cell r="K43" t="str">
            <v>General Manager</v>
          </cell>
          <cell r="M43" t="str">
            <v>FAD</v>
          </cell>
          <cell r="O43" t="str">
            <v>DIV</v>
          </cell>
        </row>
        <row r="44">
          <cell r="C44" t="str">
            <v>203-13-2</v>
          </cell>
          <cell r="D44">
            <v>13</v>
          </cell>
          <cell r="E44">
            <v>203</v>
          </cell>
          <cell r="F44" t="str">
            <v>Finance &amp; Accounting Division Head</v>
          </cell>
          <cell r="H44" t="str">
            <v>Dep. GM</v>
          </cell>
          <cell r="I44" t="str">
            <v>Division</v>
          </cell>
          <cell r="K44" t="str">
            <v>Deputy GM</v>
          </cell>
          <cell r="M44" t="str">
            <v>FAD</v>
          </cell>
          <cell r="O44" t="str">
            <v>DIV</v>
          </cell>
        </row>
        <row r="45">
          <cell r="C45" t="str">
            <v>203-12-3</v>
          </cell>
          <cell r="D45">
            <v>12</v>
          </cell>
          <cell r="E45">
            <v>203</v>
          </cell>
          <cell r="F45" t="str">
            <v>Finance &amp; Accounting Division Head</v>
          </cell>
          <cell r="H45" t="str">
            <v>Mgr.</v>
          </cell>
          <cell r="I45" t="str">
            <v>Division</v>
          </cell>
          <cell r="K45" t="str">
            <v>Manager</v>
          </cell>
          <cell r="M45" t="str">
            <v>FAD</v>
          </cell>
          <cell r="O45" t="str">
            <v>DIV</v>
          </cell>
        </row>
        <row r="46">
          <cell r="C46" t="str">
            <v>204-14-1</v>
          </cell>
          <cell r="D46">
            <v>14</v>
          </cell>
          <cell r="E46">
            <v>204</v>
          </cell>
          <cell r="F46" t="str">
            <v>HRDGA Division Head</v>
          </cell>
          <cell r="H46" t="str">
            <v>GM</v>
          </cell>
          <cell r="I46" t="str">
            <v>Division</v>
          </cell>
          <cell r="K46" t="str">
            <v>General Manager</v>
          </cell>
          <cell r="M46" t="str">
            <v>HRDGA</v>
          </cell>
          <cell r="O46" t="str">
            <v>DIV</v>
          </cell>
        </row>
        <row r="47">
          <cell r="C47" t="str">
            <v>204-13-2</v>
          </cell>
          <cell r="D47">
            <v>13</v>
          </cell>
          <cell r="E47">
            <v>204</v>
          </cell>
          <cell r="F47" t="str">
            <v>HRDGA Division Head</v>
          </cell>
          <cell r="H47" t="str">
            <v>Dep. GM</v>
          </cell>
          <cell r="I47" t="str">
            <v>Division</v>
          </cell>
          <cell r="K47" t="str">
            <v>Deputy GM</v>
          </cell>
          <cell r="M47" t="str">
            <v>HRDGA</v>
          </cell>
          <cell r="O47" t="str">
            <v>DIV</v>
          </cell>
        </row>
        <row r="48">
          <cell r="C48" t="str">
            <v>204-12-3</v>
          </cell>
          <cell r="D48">
            <v>12</v>
          </cell>
          <cell r="E48">
            <v>204</v>
          </cell>
          <cell r="F48" t="str">
            <v>HRDGA Division Head</v>
          </cell>
          <cell r="H48" t="str">
            <v>Mgr.</v>
          </cell>
          <cell r="I48" t="str">
            <v>Division</v>
          </cell>
          <cell r="K48" t="str">
            <v>Manager</v>
          </cell>
          <cell r="M48" t="str">
            <v>HRDGA</v>
          </cell>
          <cell r="O48" t="str">
            <v>DIV</v>
          </cell>
        </row>
        <row r="49">
          <cell r="C49" t="str">
            <v>205-14-1</v>
          </cell>
          <cell r="D49">
            <v>14</v>
          </cell>
          <cell r="E49">
            <v>205</v>
          </cell>
          <cell r="F49" t="str">
            <v>Customer Relation Division Head</v>
          </cell>
          <cell r="H49" t="str">
            <v>GM</v>
          </cell>
          <cell r="I49" t="str">
            <v>Division</v>
          </cell>
          <cell r="K49" t="str">
            <v>General Manager</v>
          </cell>
          <cell r="M49" t="str">
            <v>CR</v>
          </cell>
          <cell r="O49" t="str">
            <v>DIV</v>
          </cell>
        </row>
        <row r="50">
          <cell r="C50" t="str">
            <v>205-13-2</v>
          </cell>
          <cell r="D50">
            <v>13</v>
          </cell>
          <cell r="E50">
            <v>205</v>
          </cell>
          <cell r="F50" t="str">
            <v>Customer Relation Division Head</v>
          </cell>
          <cell r="H50" t="str">
            <v>Dep. GM</v>
          </cell>
          <cell r="I50" t="str">
            <v>Division</v>
          </cell>
          <cell r="K50" t="str">
            <v>Deputy GM</v>
          </cell>
          <cell r="M50" t="str">
            <v>CR</v>
          </cell>
          <cell r="O50" t="str">
            <v>DIV</v>
          </cell>
        </row>
        <row r="51">
          <cell r="C51" t="str">
            <v>205-12-3</v>
          </cell>
          <cell r="D51">
            <v>12</v>
          </cell>
          <cell r="E51">
            <v>205</v>
          </cell>
          <cell r="F51" t="str">
            <v>Customer Relation Division Head</v>
          </cell>
          <cell r="H51" t="str">
            <v>Mgr.</v>
          </cell>
          <cell r="I51" t="str">
            <v>Division</v>
          </cell>
          <cell r="K51" t="str">
            <v>Manager</v>
          </cell>
          <cell r="M51" t="str">
            <v>CR</v>
          </cell>
          <cell r="O51" t="str">
            <v>DIV</v>
          </cell>
        </row>
        <row r="52">
          <cell r="C52" t="str">
            <v>206-14-1</v>
          </cell>
          <cell r="D52">
            <v>14</v>
          </cell>
          <cell r="E52">
            <v>206</v>
          </cell>
          <cell r="F52" t="str">
            <v>Corporate Planning Division Head</v>
          </cell>
          <cell r="H52" t="str">
            <v>GM</v>
          </cell>
          <cell r="I52" t="str">
            <v>Division</v>
          </cell>
          <cell r="K52" t="str">
            <v>General Manager</v>
          </cell>
          <cell r="M52" t="str">
            <v>CPL</v>
          </cell>
          <cell r="O52" t="str">
            <v>DIV</v>
          </cell>
        </row>
        <row r="53">
          <cell r="C53" t="str">
            <v>206-13-2</v>
          </cell>
          <cell r="D53">
            <v>13</v>
          </cell>
          <cell r="E53">
            <v>206</v>
          </cell>
          <cell r="F53" t="str">
            <v>Corporate Planning Division Head</v>
          </cell>
          <cell r="H53" t="str">
            <v>Dep. GM</v>
          </cell>
          <cell r="I53" t="str">
            <v>Division</v>
          </cell>
          <cell r="K53" t="str">
            <v>Deputy GM</v>
          </cell>
          <cell r="M53" t="str">
            <v>CPL</v>
          </cell>
          <cell r="O53" t="str">
            <v>DIV</v>
          </cell>
        </row>
        <row r="54">
          <cell r="C54" t="str">
            <v>206-12-3</v>
          </cell>
          <cell r="D54">
            <v>12</v>
          </cell>
          <cell r="E54">
            <v>206</v>
          </cell>
          <cell r="F54" t="str">
            <v>Corporate Planning Division Head</v>
          </cell>
          <cell r="H54" t="str">
            <v>Mgr.</v>
          </cell>
          <cell r="I54" t="str">
            <v>Division</v>
          </cell>
          <cell r="K54" t="str">
            <v>Manager</v>
          </cell>
          <cell r="M54" t="str">
            <v>CPL</v>
          </cell>
          <cell r="O54" t="str">
            <v>DIV</v>
          </cell>
        </row>
        <row r="55">
          <cell r="C55" t="str">
            <v>301-12-0</v>
          </cell>
          <cell r="D55">
            <v>12</v>
          </cell>
          <cell r="E55">
            <v>301</v>
          </cell>
          <cell r="F55" t="str">
            <v>Nissan Branch Head</v>
          </cell>
          <cell r="H55" t="str">
            <v>Mgr.</v>
          </cell>
          <cell r="I55" t="str">
            <v>Department</v>
          </cell>
          <cell r="K55" t="str">
            <v>Manager</v>
          </cell>
          <cell r="M55" t="str">
            <v>NSO</v>
          </cell>
          <cell r="O55" t="str">
            <v>DEPT</v>
          </cell>
        </row>
        <row r="56">
          <cell r="C56" t="str">
            <v>301-11-1</v>
          </cell>
          <cell r="D56">
            <v>11</v>
          </cell>
          <cell r="E56">
            <v>301</v>
          </cell>
          <cell r="F56" t="str">
            <v>Nissan Branch Head</v>
          </cell>
          <cell r="H56" t="str">
            <v>Mgr.</v>
          </cell>
          <cell r="I56" t="str">
            <v>Department</v>
          </cell>
          <cell r="K56" t="str">
            <v>Manager</v>
          </cell>
          <cell r="M56" t="str">
            <v>NSO</v>
          </cell>
          <cell r="O56" t="str">
            <v>DEPT</v>
          </cell>
        </row>
        <row r="57">
          <cell r="C57" t="str">
            <v>301-10-2</v>
          </cell>
          <cell r="D57">
            <v>10</v>
          </cell>
          <cell r="E57">
            <v>301</v>
          </cell>
          <cell r="F57" t="str">
            <v>Nissan Branch Head</v>
          </cell>
          <cell r="H57" t="str">
            <v>AM</v>
          </cell>
          <cell r="I57" t="str">
            <v>Department</v>
          </cell>
          <cell r="K57" t="str">
            <v>Assistant Manager</v>
          </cell>
          <cell r="M57" t="str">
            <v>NSO</v>
          </cell>
          <cell r="O57" t="str">
            <v>DEPT</v>
          </cell>
        </row>
        <row r="58">
          <cell r="C58" t="str">
            <v>301-09-3</v>
          </cell>
          <cell r="D58">
            <v>9</v>
          </cell>
          <cell r="E58">
            <v>301</v>
          </cell>
          <cell r="F58" t="str">
            <v>Nissan Branch Head</v>
          </cell>
          <cell r="H58" t="str">
            <v>Spv.</v>
          </cell>
          <cell r="I58" t="str">
            <v>Department</v>
          </cell>
          <cell r="K58" t="str">
            <v>Supervisor</v>
          </cell>
          <cell r="M58" t="str">
            <v>NSO</v>
          </cell>
          <cell r="O58" t="str">
            <v>DEPT</v>
          </cell>
        </row>
        <row r="59">
          <cell r="C59" t="str">
            <v>302-12-0</v>
          </cell>
          <cell r="D59">
            <v>12</v>
          </cell>
          <cell r="E59">
            <v>302</v>
          </cell>
          <cell r="F59" t="str">
            <v>Renault Branch Head</v>
          </cell>
          <cell r="H59" t="str">
            <v>Mgr.</v>
          </cell>
          <cell r="I59" t="str">
            <v>Department</v>
          </cell>
          <cell r="K59" t="str">
            <v>Manager</v>
          </cell>
          <cell r="M59" t="str">
            <v>RENAULT</v>
          </cell>
          <cell r="O59" t="str">
            <v>DEPT</v>
          </cell>
        </row>
        <row r="60">
          <cell r="C60" t="str">
            <v>302-11-1</v>
          </cell>
          <cell r="D60">
            <v>11</v>
          </cell>
          <cell r="E60">
            <v>302</v>
          </cell>
          <cell r="F60" t="str">
            <v>Renault Branch Head</v>
          </cell>
          <cell r="H60" t="str">
            <v>Mgr.</v>
          </cell>
          <cell r="I60" t="str">
            <v>Department</v>
          </cell>
          <cell r="K60" t="str">
            <v>Manager</v>
          </cell>
          <cell r="M60" t="str">
            <v>RENAULT</v>
          </cell>
          <cell r="O60" t="str">
            <v>DEPT</v>
          </cell>
        </row>
        <row r="61">
          <cell r="C61" t="str">
            <v>302-10-2</v>
          </cell>
          <cell r="D61">
            <v>10</v>
          </cell>
          <cell r="E61">
            <v>302</v>
          </cell>
          <cell r="F61" t="str">
            <v>Renault Branch Head</v>
          </cell>
          <cell r="H61" t="str">
            <v>AM</v>
          </cell>
          <cell r="I61" t="str">
            <v>Department</v>
          </cell>
          <cell r="K61" t="str">
            <v>Assistant Manager</v>
          </cell>
          <cell r="M61" t="str">
            <v>RENAULT</v>
          </cell>
          <cell r="O61" t="str">
            <v>DEPT</v>
          </cell>
        </row>
        <row r="62">
          <cell r="C62" t="str">
            <v>302-09-3</v>
          </cell>
          <cell r="D62">
            <v>9</v>
          </cell>
          <cell r="E62">
            <v>302</v>
          </cell>
          <cell r="F62" t="str">
            <v>Renault Branch Head</v>
          </cell>
          <cell r="H62" t="str">
            <v>Spv.</v>
          </cell>
          <cell r="I62" t="str">
            <v>Department</v>
          </cell>
          <cell r="K62" t="str">
            <v>Supervisor</v>
          </cell>
          <cell r="M62" t="str">
            <v>RENAULT</v>
          </cell>
          <cell r="O62" t="str">
            <v>DEPT</v>
          </cell>
        </row>
        <row r="63">
          <cell r="C63" t="str">
            <v>303-12-0</v>
          </cell>
          <cell r="D63">
            <v>12</v>
          </cell>
          <cell r="E63">
            <v>303</v>
          </cell>
          <cell r="F63" t="str">
            <v>Other Brand Branch Head</v>
          </cell>
          <cell r="H63" t="str">
            <v>Mgr.</v>
          </cell>
          <cell r="I63" t="str">
            <v>Department</v>
          </cell>
          <cell r="K63" t="str">
            <v>Manager</v>
          </cell>
          <cell r="M63" t="str">
            <v>OTHER</v>
          </cell>
          <cell r="O63" t="str">
            <v>DEPT</v>
          </cell>
        </row>
        <row r="64">
          <cell r="C64" t="str">
            <v>303-11-1</v>
          </cell>
          <cell r="D64">
            <v>11</v>
          </cell>
          <cell r="E64">
            <v>303</v>
          </cell>
          <cell r="F64" t="str">
            <v>Other Brand Branch Head</v>
          </cell>
          <cell r="H64" t="str">
            <v>Mgr.</v>
          </cell>
          <cell r="I64" t="str">
            <v>Department</v>
          </cell>
          <cell r="K64" t="str">
            <v>Manager</v>
          </cell>
          <cell r="M64" t="str">
            <v>OTHER</v>
          </cell>
          <cell r="O64" t="str">
            <v>DEPT</v>
          </cell>
        </row>
        <row r="65">
          <cell r="C65" t="str">
            <v>303-10-2</v>
          </cell>
          <cell r="D65">
            <v>10</v>
          </cell>
          <cell r="E65">
            <v>303</v>
          </cell>
          <cell r="F65" t="str">
            <v>Other Brand Branch Head</v>
          </cell>
          <cell r="H65" t="str">
            <v>AM</v>
          </cell>
          <cell r="I65" t="str">
            <v>Department</v>
          </cell>
          <cell r="K65" t="str">
            <v>Assistant Manager</v>
          </cell>
          <cell r="M65" t="str">
            <v>OTHER</v>
          </cell>
          <cell r="O65" t="str">
            <v>DEPT</v>
          </cell>
        </row>
        <row r="66">
          <cell r="C66" t="str">
            <v>303-09-3</v>
          </cell>
          <cell r="D66">
            <v>9</v>
          </cell>
          <cell r="E66">
            <v>303</v>
          </cell>
          <cell r="F66" t="str">
            <v>Other Brand Branch Head</v>
          </cell>
          <cell r="H66" t="str">
            <v>Spv.</v>
          </cell>
          <cell r="I66" t="str">
            <v>Department</v>
          </cell>
          <cell r="K66" t="str">
            <v>Supervisor</v>
          </cell>
          <cell r="M66" t="str">
            <v>OTHER</v>
          </cell>
          <cell r="O66" t="str">
            <v>DEPT</v>
          </cell>
        </row>
        <row r="67">
          <cell r="C67" t="str">
            <v>401-12-1</v>
          </cell>
          <cell r="D67">
            <v>12</v>
          </cell>
          <cell r="E67">
            <v>401</v>
          </cell>
          <cell r="F67" t="str">
            <v>Government Sales Operation Department Head</v>
          </cell>
          <cell r="H67" t="str">
            <v>Mgr.</v>
          </cell>
          <cell r="I67" t="str">
            <v>Department</v>
          </cell>
          <cell r="K67" t="str">
            <v>Manager</v>
          </cell>
          <cell r="M67" t="str">
            <v>NSO</v>
          </cell>
          <cell r="O67" t="str">
            <v>DEPT</v>
          </cell>
        </row>
        <row r="68">
          <cell r="C68" t="str">
            <v>401-11-2</v>
          </cell>
          <cell r="D68">
            <v>11</v>
          </cell>
          <cell r="E68">
            <v>401</v>
          </cell>
          <cell r="F68" t="str">
            <v>Government Sales Operation Department Head</v>
          </cell>
          <cell r="H68" t="str">
            <v>Mgr.</v>
          </cell>
          <cell r="I68" t="str">
            <v>Department</v>
          </cell>
          <cell r="K68" t="str">
            <v>Manager</v>
          </cell>
          <cell r="M68" t="str">
            <v>NSO</v>
          </cell>
          <cell r="O68" t="str">
            <v>DEPT</v>
          </cell>
        </row>
        <row r="69">
          <cell r="C69" t="str">
            <v>401-10-3</v>
          </cell>
          <cell r="D69">
            <v>10</v>
          </cell>
          <cell r="E69">
            <v>401</v>
          </cell>
          <cell r="F69" t="str">
            <v>Government Sales Operation Department Head</v>
          </cell>
          <cell r="H69" t="str">
            <v>AM</v>
          </cell>
          <cell r="I69" t="str">
            <v>Department</v>
          </cell>
          <cell r="K69" t="str">
            <v>Assistant Manager</v>
          </cell>
          <cell r="M69" t="str">
            <v>NSO</v>
          </cell>
          <cell r="O69" t="str">
            <v>DEPT</v>
          </cell>
        </row>
        <row r="70">
          <cell r="C70" t="str">
            <v>402-12-1</v>
          </cell>
          <cell r="D70">
            <v>12</v>
          </cell>
          <cell r="E70">
            <v>402</v>
          </cell>
          <cell r="F70" t="str">
            <v>Workshop Area Department Head</v>
          </cell>
          <cell r="H70" t="str">
            <v>Mgr.</v>
          </cell>
          <cell r="I70" t="str">
            <v>Department</v>
          </cell>
          <cell r="K70" t="str">
            <v>Manager</v>
          </cell>
          <cell r="M70" t="str">
            <v>WS</v>
          </cell>
          <cell r="O70" t="str">
            <v>DEPT</v>
          </cell>
        </row>
        <row r="71">
          <cell r="C71" t="str">
            <v>402-11-2</v>
          </cell>
          <cell r="D71">
            <v>11</v>
          </cell>
          <cell r="E71">
            <v>402</v>
          </cell>
          <cell r="F71" t="str">
            <v>Workshop Area Department Head</v>
          </cell>
          <cell r="H71" t="str">
            <v>Mgr.</v>
          </cell>
          <cell r="I71" t="str">
            <v>Department</v>
          </cell>
          <cell r="K71" t="str">
            <v>Manager</v>
          </cell>
          <cell r="M71" t="str">
            <v>WS</v>
          </cell>
          <cell r="O71" t="str">
            <v>DEPT</v>
          </cell>
        </row>
        <row r="72">
          <cell r="C72" t="str">
            <v>402-10-3</v>
          </cell>
          <cell r="D72">
            <v>10</v>
          </cell>
          <cell r="E72">
            <v>402</v>
          </cell>
          <cell r="F72" t="str">
            <v>Workshop Area Department Head</v>
          </cell>
          <cell r="H72" t="str">
            <v>AM</v>
          </cell>
          <cell r="I72" t="str">
            <v>Department</v>
          </cell>
          <cell r="K72" t="str">
            <v>Assistant Manager</v>
          </cell>
          <cell r="M72" t="str">
            <v>WS</v>
          </cell>
          <cell r="O72" t="str">
            <v>DEPT</v>
          </cell>
        </row>
        <row r="73">
          <cell r="C73" t="str">
            <v>403-12-0</v>
          </cell>
          <cell r="D73">
            <v>12</v>
          </cell>
          <cell r="E73">
            <v>403</v>
          </cell>
          <cell r="F73" t="str">
            <v>Renault Marketing &amp; Sales Department Head</v>
          </cell>
          <cell r="H73" t="str">
            <v>Mgr.</v>
          </cell>
          <cell r="I73" t="str">
            <v>Department</v>
          </cell>
          <cell r="K73" t="str">
            <v>Manager</v>
          </cell>
          <cell r="M73" t="str">
            <v>RENAULT</v>
          </cell>
          <cell r="O73" t="str">
            <v>DEPT</v>
          </cell>
        </row>
        <row r="74">
          <cell r="C74" t="str">
            <v>403-11-1</v>
          </cell>
          <cell r="D74">
            <v>11</v>
          </cell>
          <cell r="E74">
            <v>403</v>
          </cell>
          <cell r="F74" t="str">
            <v>Renault Marketing &amp; Sales Department Head</v>
          </cell>
          <cell r="H74" t="str">
            <v>Mgr.</v>
          </cell>
          <cell r="I74" t="str">
            <v>Department</v>
          </cell>
          <cell r="K74" t="str">
            <v>Manager</v>
          </cell>
          <cell r="M74" t="str">
            <v>RENAULT</v>
          </cell>
          <cell r="O74" t="str">
            <v>DEPT</v>
          </cell>
        </row>
        <row r="75">
          <cell r="C75" t="str">
            <v>403-10-2</v>
          </cell>
          <cell r="D75">
            <v>10</v>
          </cell>
          <cell r="E75">
            <v>403</v>
          </cell>
          <cell r="F75" t="str">
            <v>Renault Marketing &amp; Sales Department Head</v>
          </cell>
          <cell r="H75" t="str">
            <v>AM</v>
          </cell>
          <cell r="I75" t="str">
            <v>Department</v>
          </cell>
          <cell r="K75" t="str">
            <v>Assistant Manager</v>
          </cell>
          <cell r="M75" t="str">
            <v>RENAULT</v>
          </cell>
          <cell r="O75" t="str">
            <v>DEPT</v>
          </cell>
        </row>
        <row r="76">
          <cell r="C76" t="str">
            <v>404-12-1</v>
          </cell>
          <cell r="D76">
            <v>12</v>
          </cell>
          <cell r="E76">
            <v>404</v>
          </cell>
          <cell r="F76" t="str">
            <v>Renault After Sales &amp; Import Department Head</v>
          </cell>
          <cell r="H76" t="str">
            <v>Mgr.</v>
          </cell>
          <cell r="I76" t="str">
            <v>Department</v>
          </cell>
          <cell r="K76" t="str">
            <v>Manager</v>
          </cell>
          <cell r="M76" t="str">
            <v>RENAULT</v>
          </cell>
          <cell r="O76" t="str">
            <v>DEPT</v>
          </cell>
        </row>
        <row r="77">
          <cell r="C77" t="str">
            <v>404-11-2</v>
          </cell>
          <cell r="D77">
            <v>11</v>
          </cell>
          <cell r="E77">
            <v>404</v>
          </cell>
          <cell r="F77" t="str">
            <v>Renault After Sales &amp; Import Department Head</v>
          </cell>
          <cell r="H77" t="str">
            <v>Mgr.</v>
          </cell>
          <cell r="I77" t="str">
            <v>Department</v>
          </cell>
          <cell r="K77" t="str">
            <v>Manager</v>
          </cell>
          <cell r="M77" t="str">
            <v>RENAULT</v>
          </cell>
          <cell r="O77" t="str">
            <v>DEPT</v>
          </cell>
        </row>
        <row r="78">
          <cell r="C78" t="str">
            <v>404-10-3</v>
          </cell>
          <cell r="D78">
            <v>10</v>
          </cell>
          <cell r="E78">
            <v>404</v>
          </cell>
          <cell r="F78" t="str">
            <v>Renault After Sales &amp; Import Department Head</v>
          </cell>
          <cell r="H78" t="str">
            <v>AM</v>
          </cell>
          <cell r="I78" t="str">
            <v>Department</v>
          </cell>
          <cell r="K78" t="str">
            <v>Assistant Manager</v>
          </cell>
          <cell r="M78" t="str">
            <v>RENAULT</v>
          </cell>
          <cell r="O78" t="str">
            <v>DEPT</v>
          </cell>
        </row>
        <row r="79">
          <cell r="C79" t="str">
            <v>405-12-1</v>
          </cell>
          <cell r="D79">
            <v>12</v>
          </cell>
          <cell r="E79">
            <v>405</v>
          </cell>
          <cell r="F79" t="str">
            <v>Finance &amp; Accounting Area Department Head</v>
          </cell>
          <cell r="H79" t="str">
            <v>Mgr.</v>
          </cell>
          <cell r="I79" t="str">
            <v>Department</v>
          </cell>
          <cell r="K79" t="str">
            <v>Manager</v>
          </cell>
          <cell r="M79" t="str">
            <v>FAD</v>
          </cell>
          <cell r="O79" t="str">
            <v>DEPT</v>
          </cell>
        </row>
        <row r="80">
          <cell r="C80" t="str">
            <v>405-11-2</v>
          </cell>
          <cell r="D80">
            <v>11</v>
          </cell>
          <cell r="E80">
            <v>405</v>
          </cell>
          <cell r="F80" t="str">
            <v>Finance &amp; Accounting Area Department Head</v>
          </cell>
          <cell r="H80" t="str">
            <v>Mgr.</v>
          </cell>
          <cell r="I80" t="str">
            <v>Department</v>
          </cell>
          <cell r="K80" t="str">
            <v>Manager</v>
          </cell>
          <cell r="M80" t="str">
            <v>FAD</v>
          </cell>
          <cell r="O80" t="str">
            <v>DEPT</v>
          </cell>
        </row>
        <row r="81">
          <cell r="C81" t="str">
            <v>405-10-3</v>
          </cell>
          <cell r="D81">
            <v>10</v>
          </cell>
          <cell r="E81">
            <v>405</v>
          </cell>
          <cell r="F81" t="str">
            <v>Finance &amp; Accounting Area Department Head</v>
          </cell>
          <cell r="H81" t="str">
            <v>AM</v>
          </cell>
          <cell r="I81" t="str">
            <v>Department</v>
          </cell>
          <cell r="K81" t="str">
            <v>Assistant Manager</v>
          </cell>
          <cell r="M81" t="str">
            <v>FAD</v>
          </cell>
          <cell r="O81" t="str">
            <v>DEPT</v>
          </cell>
        </row>
        <row r="82">
          <cell r="C82" t="str">
            <v>406-12-0</v>
          </cell>
          <cell r="D82">
            <v>12</v>
          </cell>
          <cell r="E82">
            <v>406</v>
          </cell>
          <cell r="F82" t="str">
            <v>HO Finance &amp; Accounting Department Head</v>
          </cell>
          <cell r="H82" t="str">
            <v>Mgr.</v>
          </cell>
          <cell r="I82" t="str">
            <v>Department</v>
          </cell>
          <cell r="K82" t="str">
            <v>Manager</v>
          </cell>
          <cell r="M82" t="str">
            <v>FAD</v>
          </cell>
          <cell r="O82" t="str">
            <v>DEPT</v>
          </cell>
        </row>
        <row r="83">
          <cell r="C83" t="str">
            <v>406-11-1</v>
          </cell>
          <cell r="D83">
            <v>11</v>
          </cell>
          <cell r="E83">
            <v>406</v>
          </cell>
          <cell r="F83" t="str">
            <v>HO Finance &amp; Accounting Department Head</v>
          </cell>
          <cell r="H83" t="str">
            <v>Mgr.</v>
          </cell>
          <cell r="I83" t="str">
            <v>Department</v>
          </cell>
          <cell r="K83" t="str">
            <v>Manager</v>
          </cell>
          <cell r="M83" t="str">
            <v>FAD</v>
          </cell>
          <cell r="O83" t="str">
            <v>DEPT</v>
          </cell>
        </row>
        <row r="84">
          <cell r="C84" t="str">
            <v>406-10-2</v>
          </cell>
          <cell r="D84">
            <v>10</v>
          </cell>
          <cell r="E84">
            <v>406</v>
          </cell>
          <cell r="F84" t="str">
            <v>HO Finance &amp; Accounting Department Head</v>
          </cell>
          <cell r="H84" t="str">
            <v>AM</v>
          </cell>
          <cell r="I84" t="str">
            <v>Department</v>
          </cell>
          <cell r="K84" t="str">
            <v>Assistant Manager</v>
          </cell>
          <cell r="M84" t="str">
            <v>FAD</v>
          </cell>
          <cell r="O84" t="str">
            <v>DEPT</v>
          </cell>
        </row>
        <row r="85">
          <cell r="C85" t="str">
            <v>407-12-0</v>
          </cell>
          <cell r="D85">
            <v>12</v>
          </cell>
          <cell r="E85">
            <v>407</v>
          </cell>
          <cell r="F85" t="str">
            <v>Reporting &amp; Analysis Department Head</v>
          </cell>
          <cell r="H85" t="str">
            <v>Mgr.</v>
          </cell>
          <cell r="I85" t="str">
            <v>Department</v>
          </cell>
          <cell r="K85" t="str">
            <v>Manager</v>
          </cell>
          <cell r="M85" t="str">
            <v>FAD</v>
          </cell>
          <cell r="O85" t="str">
            <v>DEPT</v>
          </cell>
        </row>
        <row r="86">
          <cell r="C86" t="str">
            <v>407-11-1</v>
          </cell>
          <cell r="D86">
            <v>11</v>
          </cell>
          <cell r="E86">
            <v>407</v>
          </cell>
          <cell r="F86" t="str">
            <v>Reporting &amp; Analysis Department Head</v>
          </cell>
          <cell r="H86" t="str">
            <v>Mgr.</v>
          </cell>
          <cell r="I86" t="str">
            <v>Department</v>
          </cell>
          <cell r="K86" t="str">
            <v>Manager</v>
          </cell>
          <cell r="M86" t="str">
            <v>FAD</v>
          </cell>
          <cell r="O86" t="str">
            <v>DEPT</v>
          </cell>
        </row>
        <row r="87">
          <cell r="C87" t="str">
            <v>407-10-2</v>
          </cell>
          <cell r="D87">
            <v>10</v>
          </cell>
          <cell r="E87">
            <v>407</v>
          </cell>
          <cell r="F87" t="str">
            <v>Reporting &amp; Analysis Department Head</v>
          </cell>
          <cell r="H87" t="str">
            <v>AM</v>
          </cell>
          <cell r="I87" t="str">
            <v>Department</v>
          </cell>
          <cell r="K87" t="str">
            <v>Assistant Manager</v>
          </cell>
          <cell r="M87" t="str">
            <v>FAD</v>
          </cell>
          <cell r="O87" t="str">
            <v>DEPT</v>
          </cell>
        </row>
        <row r="88">
          <cell r="C88" t="str">
            <v>408-12-0</v>
          </cell>
          <cell r="D88">
            <v>12</v>
          </cell>
          <cell r="E88">
            <v>408</v>
          </cell>
          <cell r="F88" t="str">
            <v>Treasury &amp; insurance Department Head</v>
          </cell>
          <cell r="H88" t="str">
            <v>Mgr.</v>
          </cell>
          <cell r="I88" t="str">
            <v>Department</v>
          </cell>
          <cell r="K88" t="str">
            <v>Manager</v>
          </cell>
          <cell r="M88" t="str">
            <v>FAD</v>
          </cell>
          <cell r="O88" t="str">
            <v>DEPT</v>
          </cell>
        </row>
        <row r="89">
          <cell r="C89" t="str">
            <v>408-11-1</v>
          </cell>
          <cell r="D89">
            <v>11</v>
          </cell>
          <cell r="E89">
            <v>408</v>
          </cell>
          <cell r="F89" t="str">
            <v>Treasury &amp; insurance Department Head</v>
          </cell>
          <cell r="H89" t="str">
            <v>Mgr.</v>
          </cell>
          <cell r="I89" t="str">
            <v>Department</v>
          </cell>
          <cell r="K89" t="str">
            <v>Manager</v>
          </cell>
          <cell r="M89" t="str">
            <v>FAD</v>
          </cell>
          <cell r="O89" t="str">
            <v>DEPT</v>
          </cell>
        </row>
        <row r="90">
          <cell r="C90" t="str">
            <v>408-10-2</v>
          </cell>
          <cell r="D90">
            <v>10</v>
          </cell>
          <cell r="E90">
            <v>408</v>
          </cell>
          <cell r="F90" t="str">
            <v>Treasury &amp; insurance Department Head</v>
          </cell>
          <cell r="H90" t="str">
            <v>AM</v>
          </cell>
          <cell r="I90" t="str">
            <v>Department</v>
          </cell>
          <cell r="K90" t="str">
            <v>Assistant Manager</v>
          </cell>
          <cell r="M90" t="str">
            <v>FAD</v>
          </cell>
          <cell r="O90" t="str">
            <v>DEPT</v>
          </cell>
        </row>
        <row r="91">
          <cell r="C91" t="str">
            <v>408-09-3</v>
          </cell>
          <cell r="D91">
            <v>9</v>
          </cell>
          <cell r="E91">
            <v>408</v>
          </cell>
          <cell r="F91" t="str">
            <v>Treasury &amp; insurance Department Head</v>
          </cell>
          <cell r="H91" t="str">
            <v>Spv.</v>
          </cell>
          <cell r="I91" t="str">
            <v>Department</v>
          </cell>
          <cell r="K91" t="str">
            <v>Supervisor</v>
          </cell>
          <cell r="M91" t="str">
            <v>FAD</v>
          </cell>
          <cell r="O91" t="str">
            <v>DEPT</v>
          </cell>
        </row>
        <row r="92">
          <cell r="C92" t="str">
            <v>409-12-1</v>
          </cell>
          <cell r="D92">
            <v>12</v>
          </cell>
          <cell r="E92">
            <v>409</v>
          </cell>
          <cell r="F92" t="str">
            <v>Recruitment &amp; People Development Department Head</v>
          </cell>
          <cell r="H92" t="str">
            <v>Mgr.</v>
          </cell>
          <cell r="I92" t="str">
            <v>Department</v>
          </cell>
          <cell r="K92" t="str">
            <v>Manager</v>
          </cell>
          <cell r="M92" t="str">
            <v>HRDGA</v>
          </cell>
          <cell r="O92" t="str">
            <v>DEPT</v>
          </cell>
        </row>
        <row r="93">
          <cell r="C93" t="str">
            <v>409-11-2</v>
          </cell>
          <cell r="D93">
            <v>11</v>
          </cell>
          <cell r="E93">
            <v>409</v>
          </cell>
          <cell r="F93" t="str">
            <v>Recruitment &amp; People Development Department Head</v>
          </cell>
          <cell r="H93" t="str">
            <v>Mgr.</v>
          </cell>
          <cell r="I93" t="str">
            <v>Department</v>
          </cell>
          <cell r="K93" t="str">
            <v>Manager</v>
          </cell>
          <cell r="M93" t="str">
            <v>HRDGA</v>
          </cell>
          <cell r="O93" t="str">
            <v>DEPT</v>
          </cell>
        </row>
        <row r="94">
          <cell r="C94" t="str">
            <v>409-10-3</v>
          </cell>
          <cell r="D94">
            <v>10</v>
          </cell>
          <cell r="E94">
            <v>409</v>
          </cell>
          <cell r="F94" t="str">
            <v>Recruitment &amp; People Development Department Head</v>
          </cell>
          <cell r="H94" t="str">
            <v>AM</v>
          </cell>
          <cell r="I94" t="str">
            <v>Department</v>
          </cell>
          <cell r="K94" t="str">
            <v>Assistant Manager</v>
          </cell>
          <cell r="M94" t="str">
            <v>HRDGA</v>
          </cell>
          <cell r="O94" t="str">
            <v>DEPT</v>
          </cell>
        </row>
        <row r="95">
          <cell r="C95" t="str">
            <v>410-12-1</v>
          </cell>
          <cell r="D95">
            <v>12</v>
          </cell>
          <cell r="E95">
            <v>410</v>
          </cell>
          <cell r="F95" t="str">
            <v>HR System &amp; Organization Development Department Head</v>
          </cell>
          <cell r="H95" t="str">
            <v>Mgr.</v>
          </cell>
          <cell r="I95" t="str">
            <v>Department</v>
          </cell>
          <cell r="K95" t="str">
            <v>Manager</v>
          </cell>
          <cell r="M95" t="str">
            <v>HRDGA</v>
          </cell>
          <cell r="O95" t="str">
            <v>DEPT</v>
          </cell>
        </row>
        <row r="96">
          <cell r="C96" t="str">
            <v>410-11-2</v>
          </cell>
          <cell r="D96">
            <v>11</v>
          </cell>
          <cell r="E96">
            <v>410</v>
          </cell>
          <cell r="F96" t="str">
            <v>HR System &amp; Organization Development Department Head</v>
          </cell>
          <cell r="H96" t="str">
            <v>Mgr.</v>
          </cell>
          <cell r="I96" t="str">
            <v>Department</v>
          </cell>
          <cell r="K96" t="str">
            <v>Manager</v>
          </cell>
          <cell r="M96" t="str">
            <v>HRDGA</v>
          </cell>
          <cell r="O96" t="str">
            <v>DEPT</v>
          </cell>
        </row>
        <row r="97">
          <cell r="C97" t="str">
            <v>410-10-3</v>
          </cell>
          <cell r="D97">
            <v>10</v>
          </cell>
          <cell r="E97">
            <v>410</v>
          </cell>
          <cell r="F97" t="str">
            <v>HR System &amp; Organization Development Department Head</v>
          </cell>
          <cell r="H97" t="str">
            <v>AM</v>
          </cell>
          <cell r="I97" t="str">
            <v>Department</v>
          </cell>
          <cell r="K97" t="str">
            <v>Assistant Manager</v>
          </cell>
          <cell r="M97" t="str">
            <v>HRDGA</v>
          </cell>
          <cell r="O97" t="str">
            <v>DEPT</v>
          </cell>
        </row>
        <row r="98">
          <cell r="C98" t="str">
            <v>411-12-1</v>
          </cell>
          <cell r="D98">
            <v>12</v>
          </cell>
          <cell r="E98">
            <v>411</v>
          </cell>
          <cell r="F98" t="str">
            <v>PGAL &amp; Dealer Support Department Head</v>
          </cell>
          <cell r="H98" t="str">
            <v>Mgr.</v>
          </cell>
          <cell r="I98" t="str">
            <v>Department</v>
          </cell>
          <cell r="K98" t="str">
            <v>Manager</v>
          </cell>
          <cell r="M98" t="str">
            <v>HRDGA</v>
          </cell>
          <cell r="O98" t="str">
            <v>DEPT</v>
          </cell>
        </row>
        <row r="99">
          <cell r="C99" t="str">
            <v>411-11-2</v>
          </cell>
          <cell r="D99">
            <v>11</v>
          </cell>
          <cell r="E99">
            <v>411</v>
          </cell>
          <cell r="F99" t="str">
            <v>PGAL &amp; Dealer Support Department Head</v>
          </cell>
          <cell r="H99" t="str">
            <v>Mgr.</v>
          </cell>
          <cell r="I99" t="str">
            <v>Department</v>
          </cell>
          <cell r="K99" t="str">
            <v>Manager</v>
          </cell>
          <cell r="M99" t="str">
            <v>HRDGA</v>
          </cell>
          <cell r="O99" t="str">
            <v>DEPT</v>
          </cell>
        </row>
        <row r="100">
          <cell r="C100" t="str">
            <v>411-10-3</v>
          </cell>
          <cell r="D100">
            <v>10</v>
          </cell>
          <cell r="E100">
            <v>411</v>
          </cell>
          <cell r="F100" t="str">
            <v>PGAL &amp; Dealer Support Department Head</v>
          </cell>
          <cell r="H100" t="str">
            <v>AM</v>
          </cell>
          <cell r="I100" t="str">
            <v>Department</v>
          </cell>
          <cell r="K100" t="str">
            <v>Assistant Manager</v>
          </cell>
          <cell r="M100" t="str">
            <v>HRDGA</v>
          </cell>
          <cell r="O100" t="str">
            <v>DEPT</v>
          </cell>
        </row>
        <row r="101">
          <cell r="C101" t="str">
            <v>412-12-0</v>
          </cell>
          <cell r="D101">
            <v>12</v>
          </cell>
          <cell r="E101">
            <v>412</v>
          </cell>
          <cell r="F101" t="str">
            <v>SQ Standardization Department Head</v>
          </cell>
          <cell r="H101" t="str">
            <v>Mgr.</v>
          </cell>
          <cell r="I101" t="str">
            <v>Department</v>
          </cell>
          <cell r="K101" t="str">
            <v>Manager</v>
          </cell>
          <cell r="M101" t="str">
            <v>CR</v>
          </cell>
          <cell r="O101" t="str">
            <v>DEPT</v>
          </cell>
        </row>
        <row r="102">
          <cell r="C102" t="str">
            <v>412-11-1</v>
          </cell>
          <cell r="D102">
            <v>11</v>
          </cell>
          <cell r="E102">
            <v>412</v>
          </cell>
          <cell r="F102" t="str">
            <v>SQ Standardization Department Head</v>
          </cell>
          <cell r="H102" t="str">
            <v>Mgr.</v>
          </cell>
          <cell r="I102" t="str">
            <v>Department</v>
          </cell>
          <cell r="K102" t="str">
            <v>Manager</v>
          </cell>
          <cell r="M102" t="str">
            <v>CR</v>
          </cell>
          <cell r="O102" t="str">
            <v>DEPT</v>
          </cell>
        </row>
        <row r="103">
          <cell r="C103" t="str">
            <v>412-10-2</v>
          </cell>
          <cell r="D103">
            <v>10</v>
          </cell>
          <cell r="E103">
            <v>412</v>
          </cell>
          <cell r="F103" t="str">
            <v>SQ Standardization Department Head</v>
          </cell>
          <cell r="H103" t="str">
            <v>AM</v>
          </cell>
          <cell r="I103" t="str">
            <v>Department</v>
          </cell>
          <cell r="K103" t="str">
            <v>Assistant Manager</v>
          </cell>
          <cell r="M103" t="str">
            <v>CR</v>
          </cell>
          <cell r="O103" t="str">
            <v>DEPT</v>
          </cell>
        </row>
        <row r="104">
          <cell r="C104" t="str">
            <v>413-12-0</v>
          </cell>
          <cell r="D104">
            <v>12</v>
          </cell>
          <cell r="E104">
            <v>413</v>
          </cell>
          <cell r="F104" t="str">
            <v>Customer Relation Department Head</v>
          </cell>
          <cell r="H104" t="str">
            <v>Mgr.</v>
          </cell>
          <cell r="I104" t="str">
            <v>Department</v>
          </cell>
          <cell r="K104" t="str">
            <v>Manager</v>
          </cell>
          <cell r="M104" t="str">
            <v>CR</v>
          </cell>
          <cell r="O104" t="str">
            <v>DEPT</v>
          </cell>
        </row>
        <row r="105">
          <cell r="C105" t="str">
            <v>413-11-1</v>
          </cell>
          <cell r="D105">
            <v>11</v>
          </cell>
          <cell r="E105">
            <v>413</v>
          </cell>
          <cell r="F105" t="str">
            <v>Customer Relation Department Head</v>
          </cell>
          <cell r="H105" t="str">
            <v>Mgr.</v>
          </cell>
          <cell r="I105" t="str">
            <v>Department</v>
          </cell>
          <cell r="K105" t="str">
            <v>Manager</v>
          </cell>
          <cell r="M105" t="str">
            <v>CR</v>
          </cell>
          <cell r="O105" t="str">
            <v>DEPT</v>
          </cell>
        </row>
        <row r="106">
          <cell r="C106" t="str">
            <v>413-10-2</v>
          </cell>
          <cell r="D106">
            <v>10</v>
          </cell>
          <cell r="E106">
            <v>413</v>
          </cell>
          <cell r="F106" t="str">
            <v>Customer Relation Department Head</v>
          </cell>
          <cell r="H106" t="str">
            <v>AM</v>
          </cell>
          <cell r="I106" t="str">
            <v>Department</v>
          </cell>
          <cell r="K106" t="str">
            <v>Assistant Manager</v>
          </cell>
          <cell r="M106" t="str">
            <v>CR</v>
          </cell>
          <cell r="O106" t="str">
            <v>DEPT</v>
          </cell>
        </row>
        <row r="107">
          <cell r="C107" t="str">
            <v>414-12-1</v>
          </cell>
          <cell r="D107">
            <v>12</v>
          </cell>
          <cell r="E107">
            <v>414</v>
          </cell>
          <cell r="F107" t="str">
            <v>Budget Planning &amp; Control Department Head</v>
          </cell>
          <cell r="H107" t="str">
            <v>Mgr.</v>
          </cell>
          <cell r="I107" t="str">
            <v>Department</v>
          </cell>
          <cell r="K107" t="str">
            <v>Manager</v>
          </cell>
          <cell r="M107" t="str">
            <v>CPL</v>
          </cell>
          <cell r="O107" t="str">
            <v>DEPT</v>
          </cell>
        </row>
        <row r="108">
          <cell r="C108" t="str">
            <v>414-11-2</v>
          </cell>
          <cell r="D108">
            <v>11</v>
          </cell>
          <cell r="E108">
            <v>414</v>
          </cell>
          <cell r="F108" t="str">
            <v>Budget Planning &amp; Control Department Head</v>
          </cell>
          <cell r="H108" t="str">
            <v>Mgr.</v>
          </cell>
          <cell r="I108" t="str">
            <v>Department</v>
          </cell>
          <cell r="K108" t="str">
            <v>Manager</v>
          </cell>
          <cell r="M108" t="str">
            <v>CPL</v>
          </cell>
          <cell r="O108" t="str">
            <v>DEPT</v>
          </cell>
        </row>
        <row r="109">
          <cell r="C109" t="str">
            <v>414-10-3</v>
          </cell>
          <cell r="D109">
            <v>10</v>
          </cell>
          <cell r="E109">
            <v>414</v>
          </cell>
          <cell r="F109" t="str">
            <v>Budget Planning &amp; Control Department Head</v>
          </cell>
          <cell r="H109" t="str">
            <v>AM</v>
          </cell>
          <cell r="I109" t="str">
            <v>Department</v>
          </cell>
          <cell r="K109" t="str">
            <v>Assistant Manager</v>
          </cell>
          <cell r="M109" t="str">
            <v>CPL</v>
          </cell>
          <cell r="O109" t="str">
            <v>DEPT</v>
          </cell>
        </row>
        <row r="110">
          <cell r="C110" t="str">
            <v>415-12-1</v>
          </cell>
          <cell r="D110">
            <v>12</v>
          </cell>
          <cell r="E110">
            <v>415</v>
          </cell>
          <cell r="F110" t="str">
            <v>Strategic Planning Senior Specialist</v>
          </cell>
          <cell r="H110" t="str">
            <v>Mgr.</v>
          </cell>
          <cell r="I110" t="str">
            <v>Department</v>
          </cell>
          <cell r="K110" t="str">
            <v>Manager</v>
          </cell>
          <cell r="M110" t="str">
            <v>CPL</v>
          </cell>
          <cell r="O110" t="str">
            <v>DEPT</v>
          </cell>
        </row>
        <row r="111">
          <cell r="C111" t="str">
            <v>415-11-2</v>
          </cell>
          <cell r="D111">
            <v>11</v>
          </cell>
          <cell r="E111">
            <v>415</v>
          </cell>
          <cell r="F111" t="str">
            <v>Strategic Planning Senior Specialist</v>
          </cell>
          <cell r="H111" t="str">
            <v>Mgr.</v>
          </cell>
          <cell r="I111" t="str">
            <v>Department</v>
          </cell>
          <cell r="K111" t="str">
            <v>Manager</v>
          </cell>
          <cell r="M111" t="str">
            <v>CPL</v>
          </cell>
          <cell r="O111" t="str">
            <v>DEPT</v>
          </cell>
        </row>
        <row r="112">
          <cell r="C112" t="str">
            <v>415-10-3</v>
          </cell>
          <cell r="D112">
            <v>10</v>
          </cell>
          <cell r="E112">
            <v>415</v>
          </cell>
          <cell r="F112" t="str">
            <v>Strategic Planning Senior Specialist</v>
          </cell>
          <cell r="H112" t="str">
            <v>AM</v>
          </cell>
          <cell r="I112" t="str">
            <v>Department</v>
          </cell>
          <cell r="K112" t="str">
            <v>Assistant Manager</v>
          </cell>
          <cell r="M112" t="str">
            <v>CPL</v>
          </cell>
          <cell r="O112" t="str">
            <v>DEPT</v>
          </cell>
        </row>
        <row r="113">
          <cell r="C113" t="str">
            <v>416-12-1</v>
          </cell>
          <cell r="D113">
            <v>12</v>
          </cell>
          <cell r="E113">
            <v>416</v>
          </cell>
          <cell r="F113" t="str">
            <v>Tax Management Department Head</v>
          </cell>
          <cell r="H113" t="str">
            <v>Mgr.</v>
          </cell>
          <cell r="I113" t="str">
            <v>Department</v>
          </cell>
          <cell r="K113" t="str">
            <v>Manager</v>
          </cell>
          <cell r="M113" t="str">
            <v>TAX</v>
          </cell>
          <cell r="O113" t="str">
            <v>DEPT</v>
          </cell>
        </row>
        <row r="114">
          <cell r="C114" t="str">
            <v>416-11-2</v>
          </cell>
          <cell r="D114">
            <v>11</v>
          </cell>
          <cell r="E114">
            <v>416</v>
          </cell>
          <cell r="F114" t="str">
            <v>Tax Management Department Head</v>
          </cell>
          <cell r="H114" t="str">
            <v>Mgr.</v>
          </cell>
          <cell r="I114" t="str">
            <v>Department</v>
          </cell>
          <cell r="K114" t="str">
            <v>Manager</v>
          </cell>
          <cell r="M114" t="str">
            <v>TAX</v>
          </cell>
          <cell r="O114" t="str">
            <v>DEPT</v>
          </cell>
        </row>
        <row r="115">
          <cell r="C115" t="str">
            <v>416-10-3</v>
          </cell>
          <cell r="D115">
            <v>10</v>
          </cell>
          <cell r="E115">
            <v>416</v>
          </cell>
          <cell r="F115" t="str">
            <v>Tax Management Department Head</v>
          </cell>
          <cell r="H115" t="str">
            <v>AM</v>
          </cell>
          <cell r="I115" t="str">
            <v>Department</v>
          </cell>
          <cell r="K115" t="str">
            <v>Assistant Manager</v>
          </cell>
          <cell r="M115" t="str">
            <v>TAX</v>
          </cell>
          <cell r="O115" t="str">
            <v>DEPT</v>
          </cell>
        </row>
        <row r="116">
          <cell r="C116" t="str">
            <v>417-12-1</v>
          </cell>
          <cell r="D116">
            <v>12</v>
          </cell>
          <cell r="E116">
            <v>417</v>
          </cell>
          <cell r="F116" t="str">
            <v>MIS &amp; IT Department Head</v>
          </cell>
          <cell r="H116" t="str">
            <v>Mgr.</v>
          </cell>
          <cell r="I116" t="str">
            <v>Department</v>
          </cell>
          <cell r="K116" t="str">
            <v>Manager</v>
          </cell>
          <cell r="M116" t="str">
            <v>MIS-IT</v>
          </cell>
          <cell r="O116" t="str">
            <v>DEPT</v>
          </cell>
        </row>
        <row r="117">
          <cell r="C117" t="str">
            <v>417-11-2</v>
          </cell>
          <cell r="D117">
            <v>11</v>
          </cell>
          <cell r="E117">
            <v>417</v>
          </cell>
          <cell r="F117" t="str">
            <v>MIS &amp; IT Department Head</v>
          </cell>
          <cell r="H117" t="str">
            <v>Mgr.</v>
          </cell>
          <cell r="I117" t="str">
            <v>Department</v>
          </cell>
          <cell r="K117" t="str">
            <v>Manager</v>
          </cell>
          <cell r="M117" t="str">
            <v>MIS-IT</v>
          </cell>
          <cell r="O117" t="str">
            <v>DEPT</v>
          </cell>
        </row>
        <row r="118">
          <cell r="C118" t="str">
            <v>417-10-3</v>
          </cell>
          <cell r="D118">
            <v>10</v>
          </cell>
          <cell r="E118">
            <v>417</v>
          </cell>
          <cell r="F118" t="str">
            <v>MIS &amp; IT Department Head</v>
          </cell>
          <cell r="H118" t="str">
            <v>AM</v>
          </cell>
          <cell r="I118" t="str">
            <v>Department</v>
          </cell>
          <cell r="K118" t="str">
            <v>Assistant Manager</v>
          </cell>
          <cell r="M118" t="str">
            <v>MIS-IT</v>
          </cell>
          <cell r="O118" t="str">
            <v>DEPT</v>
          </cell>
        </row>
        <row r="119">
          <cell r="C119" t="str">
            <v>418-12-1</v>
          </cell>
          <cell r="D119">
            <v>12</v>
          </cell>
          <cell r="E119">
            <v>418</v>
          </cell>
          <cell r="F119" t="str">
            <v>Operational Audit Department Head</v>
          </cell>
          <cell r="H119" t="str">
            <v>Mgr.</v>
          </cell>
          <cell r="I119" t="str">
            <v>Department</v>
          </cell>
          <cell r="K119" t="str">
            <v>Manager</v>
          </cell>
          <cell r="M119" t="str">
            <v>OPA</v>
          </cell>
          <cell r="O119" t="str">
            <v>DEPT</v>
          </cell>
        </row>
        <row r="120">
          <cell r="C120" t="str">
            <v>418-11-2</v>
          </cell>
          <cell r="D120">
            <v>11</v>
          </cell>
          <cell r="E120">
            <v>418</v>
          </cell>
          <cell r="F120" t="str">
            <v>Operational Audit Department Head</v>
          </cell>
          <cell r="H120" t="str">
            <v>Mgr.</v>
          </cell>
          <cell r="I120" t="str">
            <v>Department</v>
          </cell>
          <cell r="K120" t="str">
            <v>Manager</v>
          </cell>
          <cell r="M120" t="str">
            <v>OPA</v>
          </cell>
          <cell r="O120" t="str">
            <v>DEPT</v>
          </cell>
        </row>
        <row r="121">
          <cell r="C121" t="str">
            <v>418-10-3</v>
          </cell>
          <cell r="D121">
            <v>10</v>
          </cell>
          <cell r="E121">
            <v>418</v>
          </cell>
          <cell r="F121" t="str">
            <v>Operational Audit Department Head</v>
          </cell>
          <cell r="H121" t="str">
            <v>AM</v>
          </cell>
          <cell r="I121" t="str">
            <v>Department</v>
          </cell>
          <cell r="K121" t="str">
            <v>Assistant Manager</v>
          </cell>
          <cell r="M121" t="str">
            <v>OPA</v>
          </cell>
          <cell r="O121" t="str">
            <v>DEPT</v>
          </cell>
        </row>
        <row r="122">
          <cell r="C122" t="str">
            <v>501-10-0</v>
          </cell>
          <cell r="D122">
            <v>10</v>
          </cell>
          <cell r="E122">
            <v>501</v>
          </cell>
          <cell r="F122" t="str">
            <v>Nissan Sales Head</v>
          </cell>
          <cell r="H122" t="str">
            <v>AM</v>
          </cell>
          <cell r="I122" t="str">
            <v>Section</v>
          </cell>
          <cell r="K122" t="str">
            <v>Assistant Manager</v>
          </cell>
          <cell r="M122" t="str">
            <v>NSO</v>
          </cell>
          <cell r="O122" t="str">
            <v>SECTION</v>
          </cell>
        </row>
        <row r="123">
          <cell r="C123" t="str">
            <v>501-09-1</v>
          </cell>
          <cell r="D123">
            <v>9</v>
          </cell>
          <cell r="E123">
            <v>501</v>
          </cell>
          <cell r="F123" t="str">
            <v>Nissan Sales Head</v>
          </cell>
          <cell r="H123" t="str">
            <v>Spv.</v>
          </cell>
          <cell r="I123" t="str">
            <v>Section</v>
          </cell>
          <cell r="K123" t="str">
            <v>Supervisor</v>
          </cell>
          <cell r="M123" t="str">
            <v>NSO</v>
          </cell>
          <cell r="O123" t="str">
            <v>SECTION</v>
          </cell>
        </row>
        <row r="124">
          <cell r="C124" t="str">
            <v>501-08-2</v>
          </cell>
          <cell r="D124">
            <v>8</v>
          </cell>
          <cell r="E124">
            <v>501</v>
          </cell>
          <cell r="F124" t="str">
            <v>Nissan Sales Head</v>
          </cell>
          <cell r="H124" t="str">
            <v>S5</v>
          </cell>
          <cell r="I124" t="str">
            <v>Section</v>
          </cell>
          <cell r="K124" t="str">
            <v>S5</v>
          </cell>
          <cell r="M124" t="str">
            <v>NSO</v>
          </cell>
          <cell r="O124" t="str">
            <v>SECTION</v>
          </cell>
        </row>
        <row r="125">
          <cell r="C125" t="str">
            <v>501-07-3</v>
          </cell>
          <cell r="D125">
            <v>7</v>
          </cell>
          <cell r="E125">
            <v>501</v>
          </cell>
          <cell r="F125" t="str">
            <v>Nissan Sales Head</v>
          </cell>
          <cell r="H125" t="str">
            <v>S5</v>
          </cell>
          <cell r="I125" t="str">
            <v>Section</v>
          </cell>
          <cell r="K125" t="str">
            <v>S5</v>
          </cell>
          <cell r="M125" t="str">
            <v>NSO</v>
          </cell>
          <cell r="O125" t="str">
            <v>SECTION</v>
          </cell>
        </row>
        <row r="126">
          <cell r="C126" t="str">
            <v>502-10-0</v>
          </cell>
          <cell r="D126">
            <v>10</v>
          </cell>
          <cell r="E126">
            <v>502</v>
          </cell>
          <cell r="F126" t="str">
            <v>Renault Sales Head</v>
          </cell>
          <cell r="H126" t="str">
            <v>AM</v>
          </cell>
          <cell r="I126" t="str">
            <v>Section</v>
          </cell>
          <cell r="K126" t="str">
            <v>Assistant Manager</v>
          </cell>
          <cell r="M126" t="str">
            <v>RENAULT</v>
          </cell>
          <cell r="O126" t="str">
            <v>SECTION</v>
          </cell>
        </row>
        <row r="127">
          <cell r="C127" t="str">
            <v>502-09-1</v>
          </cell>
          <cell r="D127">
            <v>9</v>
          </cell>
          <cell r="E127">
            <v>502</v>
          </cell>
          <cell r="F127" t="str">
            <v>Renault Sales Head</v>
          </cell>
          <cell r="H127" t="str">
            <v>Spv.</v>
          </cell>
          <cell r="I127" t="str">
            <v>Section</v>
          </cell>
          <cell r="K127" t="str">
            <v>Supervisor</v>
          </cell>
          <cell r="M127" t="str">
            <v>RENAULT</v>
          </cell>
          <cell r="O127" t="str">
            <v>SECTION</v>
          </cell>
        </row>
        <row r="128">
          <cell r="C128" t="str">
            <v>502-08-2</v>
          </cell>
          <cell r="D128">
            <v>8</v>
          </cell>
          <cell r="E128">
            <v>502</v>
          </cell>
          <cell r="F128" t="str">
            <v>Renault Sales Head</v>
          </cell>
          <cell r="H128" t="str">
            <v>S5</v>
          </cell>
          <cell r="I128" t="str">
            <v>Section</v>
          </cell>
          <cell r="K128" t="str">
            <v>S5</v>
          </cell>
          <cell r="M128" t="str">
            <v>RENAULT</v>
          </cell>
          <cell r="O128" t="str">
            <v>SECTION</v>
          </cell>
        </row>
        <row r="129">
          <cell r="C129" t="str">
            <v>502-07-3</v>
          </cell>
          <cell r="D129">
            <v>7</v>
          </cell>
          <cell r="E129">
            <v>502</v>
          </cell>
          <cell r="F129" t="str">
            <v>Renault Sales Head</v>
          </cell>
          <cell r="H129" t="str">
            <v>S5</v>
          </cell>
          <cell r="I129" t="str">
            <v>Section</v>
          </cell>
          <cell r="K129" t="str">
            <v>S5</v>
          </cell>
          <cell r="M129" t="str">
            <v>RENAULT</v>
          </cell>
          <cell r="O129" t="str">
            <v>SECTION</v>
          </cell>
        </row>
        <row r="130">
          <cell r="C130" t="str">
            <v>503-10-0</v>
          </cell>
          <cell r="D130">
            <v>10</v>
          </cell>
          <cell r="E130">
            <v>503</v>
          </cell>
          <cell r="F130" t="str">
            <v>Other Brand Sales Head</v>
          </cell>
          <cell r="H130" t="str">
            <v>AM</v>
          </cell>
          <cell r="I130" t="str">
            <v>Section</v>
          </cell>
          <cell r="K130" t="str">
            <v>Assistant Manager</v>
          </cell>
          <cell r="M130" t="str">
            <v>OTHER</v>
          </cell>
          <cell r="O130" t="str">
            <v>SECTION</v>
          </cell>
        </row>
        <row r="131">
          <cell r="C131" t="str">
            <v>503-09-1</v>
          </cell>
          <cell r="D131">
            <v>9</v>
          </cell>
          <cell r="E131">
            <v>503</v>
          </cell>
          <cell r="F131" t="str">
            <v>Other Brand Sales Head</v>
          </cell>
          <cell r="H131" t="str">
            <v>Spv.</v>
          </cell>
          <cell r="I131" t="str">
            <v>Section</v>
          </cell>
          <cell r="K131" t="str">
            <v>Supervisor</v>
          </cell>
          <cell r="M131" t="str">
            <v>OTHER</v>
          </cell>
          <cell r="O131" t="str">
            <v>SECTION</v>
          </cell>
        </row>
        <row r="132">
          <cell r="C132" t="str">
            <v>503-08-2</v>
          </cell>
          <cell r="D132">
            <v>8</v>
          </cell>
          <cell r="E132">
            <v>503</v>
          </cell>
          <cell r="F132" t="str">
            <v>Other Brand Sales Head</v>
          </cell>
          <cell r="H132" t="str">
            <v>S5</v>
          </cell>
          <cell r="I132" t="str">
            <v>Section</v>
          </cell>
          <cell r="K132" t="str">
            <v>S5</v>
          </cell>
          <cell r="M132" t="str">
            <v>OTHER</v>
          </cell>
          <cell r="O132" t="str">
            <v>SECTION</v>
          </cell>
        </row>
        <row r="133">
          <cell r="C133" t="str">
            <v>503-07-3</v>
          </cell>
          <cell r="D133">
            <v>7</v>
          </cell>
          <cell r="E133">
            <v>503</v>
          </cell>
          <cell r="F133" t="str">
            <v>Other Brand Sales Head</v>
          </cell>
          <cell r="H133" t="str">
            <v>S5</v>
          </cell>
          <cell r="I133" t="str">
            <v>Section</v>
          </cell>
          <cell r="K133" t="str">
            <v>S5</v>
          </cell>
          <cell r="M133" t="str">
            <v>OTHER</v>
          </cell>
          <cell r="O133" t="str">
            <v>SECTION</v>
          </cell>
        </row>
        <row r="134">
          <cell r="C134" t="str">
            <v>504-11-0</v>
          </cell>
          <cell r="D134">
            <v>11</v>
          </cell>
          <cell r="E134">
            <v>504</v>
          </cell>
          <cell r="F134" t="str">
            <v xml:space="preserve">Workshop Head </v>
          </cell>
          <cell r="H134" t="str">
            <v>Mgr.</v>
          </cell>
          <cell r="I134" t="str">
            <v>Section</v>
          </cell>
          <cell r="K134" t="str">
            <v>Manager</v>
          </cell>
          <cell r="M134" t="str">
            <v>WS</v>
          </cell>
          <cell r="O134" t="str">
            <v>SECTION</v>
          </cell>
        </row>
        <row r="135">
          <cell r="C135" t="str">
            <v>504-10-0</v>
          </cell>
          <cell r="D135">
            <v>10</v>
          </cell>
          <cell r="E135">
            <v>504</v>
          </cell>
          <cell r="F135" t="str">
            <v xml:space="preserve">Workshop Head </v>
          </cell>
          <cell r="H135" t="str">
            <v>AM</v>
          </cell>
          <cell r="I135" t="str">
            <v>Section</v>
          </cell>
          <cell r="K135" t="str">
            <v>Assistant Manager</v>
          </cell>
          <cell r="M135" t="str">
            <v>WS</v>
          </cell>
          <cell r="O135" t="str">
            <v>SECTION</v>
          </cell>
        </row>
        <row r="136">
          <cell r="C136" t="str">
            <v>504-09-1</v>
          </cell>
          <cell r="D136">
            <v>9</v>
          </cell>
          <cell r="E136">
            <v>504</v>
          </cell>
          <cell r="F136" t="str">
            <v xml:space="preserve">Workshop Head </v>
          </cell>
          <cell r="H136" t="str">
            <v>Spv.</v>
          </cell>
          <cell r="I136" t="str">
            <v>Section</v>
          </cell>
          <cell r="K136" t="str">
            <v>Supervisor</v>
          </cell>
          <cell r="M136" t="str">
            <v>WS</v>
          </cell>
          <cell r="O136" t="str">
            <v>SECTION</v>
          </cell>
        </row>
        <row r="137">
          <cell r="C137" t="str">
            <v>504-08-2</v>
          </cell>
          <cell r="D137">
            <v>8</v>
          </cell>
          <cell r="E137">
            <v>504</v>
          </cell>
          <cell r="F137" t="str">
            <v xml:space="preserve">Workshop Head </v>
          </cell>
          <cell r="H137" t="str">
            <v>T8</v>
          </cell>
          <cell r="I137" t="str">
            <v>Section</v>
          </cell>
          <cell r="K137" t="str">
            <v>T8</v>
          </cell>
          <cell r="M137" t="str">
            <v>WS</v>
          </cell>
          <cell r="O137" t="str">
            <v>SECTION</v>
          </cell>
        </row>
        <row r="138">
          <cell r="C138" t="str">
            <v>504-07-3</v>
          </cell>
          <cell r="D138">
            <v>7</v>
          </cell>
          <cell r="E138">
            <v>504</v>
          </cell>
          <cell r="F138" t="str">
            <v xml:space="preserve">Workshop Head </v>
          </cell>
          <cell r="H138" t="str">
            <v>T8</v>
          </cell>
          <cell r="I138" t="str">
            <v>Section</v>
          </cell>
          <cell r="K138" t="str">
            <v>T8</v>
          </cell>
          <cell r="M138" t="str">
            <v>WS</v>
          </cell>
          <cell r="O138" t="str">
            <v>SECTION</v>
          </cell>
        </row>
        <row r="139">
          <cell r="C139" t="str">
            <v>504-06-4</v>
          </cell>
          <cell r="D139">
            <v>6</v>
          </cell>
          <cell r="E139">
            <v>504</v>
          </cell>
          <cell r="F139" t="str">
            <v xml:space="preserve">Workshop Head </v>
          </cell>
          <cell r="H139" t="str">
            <v>T7</v>
          </cell>
          <cell r="I139" t="str">
            <v>Section</v>
          </cell>
          <cell r="K139" t="str">
            <v>T7</v>
          </cell>
          <cell r="M139" t="str">
            <v>WS</v>
          </cell>
          <cell r="O139" t="str">
            <v>SECTION</v>
          </cell>
        </row>
        <row r="140">
          <cell r="C140" t="str">
            <v>504-05-5</v>
          </cell>
          <cell r="D140">
            <v>5</v>
          </cell>
          <cell r="E140">
            <v>504</v>
          </cell>
          <cell r="F140" t="str">
            <v xml:space="preserve">Workshop Head </v>
          </cell>
          <cell r="H140" t="str">
            <v>T6</v>
          </cell>
          <cell r="I140" t="str">
            <v>Section</v>
          </cell>
          <cell r="K140" t="str">
            <v>T6</v>
          </cell>
          <cell r="M140" t="str">
            <v>WS</v>
          </cell>
          <cell r="O140" t="str">
            <v>SECTION</v>
          </cell>
        </row>
        <row r="141">
          <cell r="C141" t="str">
            <v>505-11-0</v>
          </cell>
          <cell r="D141">
            <v>11</v>
          </cell>
          <cell r="E141">
            <v>505</v>
          </cell>
          <cell r="F141" t="str">
            <v>Finance &amp; Accounting Head</v>
          </cell>
          <cell r="H141" t="str">
            <v>Mgr.</v>
          </cell>
          <cell r="I141" t="str">
            <v>Section</v>
          </cell>
          <cell r="K141" t="str">
            <v>Manager</v>
          </cell>
          <cell r="M141" t="str">
            <v>FAD</v>
          </cell>
          <cell r="O141" t="str">
            <v>SECTION</v>
          </cell>
        </row>
        <row r="142">
          <cell r="C142" t="str">
            <v>505-10-0</v>
          </cell>
          <cell r="D142">
            <v>10</v>
          </cell>
          <cell r="E142">
            <v>505</v>
          </cell>
          <cell r="F142" t="str">
            <v>Finance &amp; Accounting Head</v>
          </cell>
          <cell r="H142" t="str">
            <v>AM</v>
          </cell>
          <cell r="I142" t="str">
            <v>Section</v>
          </cell>
          <cell r="K142" t="str">
            <v>Assistant Manager</v>
          </cell>
          <cell r="M142" t="str">
            <v>FAD</v>
          </cell>
          <cell r="O142" t="str">
            <v>SECTION</v>
          </cell>
        </row>
        <row r="143">
          <cell r="C143" t="str">
            <v>505-09-1</v>
          </cell>
          <cell r="D143">
            <v>9</v>
          </cell>
          <cell r="E143">
            <v>505</v>
          </cell>
          <cell r="F143" t="str">
            <v>Finance &amp; Accounting Head</v>
          </cell>
          <cell r="H143" t="str">
            <v>Spv.</v>
          </cell>
          <cell r="I143" t="str">
            <v>Section</v>
          </cell>
          <cell r="K143" t="str">
            <v>Supervisor</v>
          </cell>
          <cell r="M143" t="str">
            <v>FAD</v>
          </cell>
          <cell r="O143" t="str">
            <v>SECTION</v>
          </cell>
        </row>
        <row r="144">
          <cell r="C144" t="str">
            <v>505-08-2</v>
          </cell>
          <cell r="D144">
            <v>8</v>
          </cell>
          <cell r="E144">
            <v>505</v>
          </cell>
          <cell r="F144" t="str">
            <v>Finance &amp; Accounting Head</v>
          </cell>
          <cell r="H144" t="str">
            <v>Cord.</v>
          </cell>
          <cell r="I144" t="str">
            <v>Section</v>
          </cell>
          <cell r="K144" t="str">
            <v>Coordinator</v>
          </cell>
          <cell r="M144" t="str">
            <v>FAD</v>
          </cell>
          <cell r="O144" t="str">
            <v>SECTION</v>
          </cell>
        </row>
        <row r="145">
          <cell r="C145" t="str">
            <v>505-07-3</v>
          </cell>
          <cell r="D145">
            <v>7</v>
          </cell>
          <cell r="E145">
            <v>505</v>
          </cell>
          <cell r="F145" t="str">
            <v>Finance &amp; Accounting Head</v>
          </cell>
          <cell r="H145" t="str">
            <v>Cord.</v>
          </cell>
          <cell r="I145" t="str">
            <v>Section</v>
          </cell>
          <cell r="K145" t="str">
            <v>Coordinator</v>
          </cell>
          <cell r="M145" t="str">
            <v>FAD</v>
          </cell>
          <cell r="O145" t="str">
            <v>SECTION</v>
          </cell>
        </row>
        <row r="146">
          <cell r="C146" t="str">
            <v>601-10-0</v>
          </cell>
          <cell r="D146">
            <v>10</v>
          </cell>
          <cell r="E146">
            <v>601</v>
          </cell>
          <cell r="F146" t="str">
            <v>CDC Head</v>
          </cell>
          <cell r="H146" t="str">
            <v>AM</v>
          </cell>
          <cell r="I146" t="str">
            <v>Section</v>
          </cell>
          <cell r="K146" t="str">
            <v>Assistant Manager</v>
          </cell>
          <cell r="M146" t="str">
            <v>NSO</v>
          </cell>
          <cell r="O146" t="str">
            <v>SECTION</v>
          </cell>
        </row>
        <row r="147">
          <cell r="C147" t="str">
            <v>601-09-1</v>
          </cell>
          <cell r="D147">
            <v>9</v>
          </cell>
          <cell r="E147">
            <v>601</v>
          </cell>
          <cell r="F147" t="str">
            <v>CDC Head</v>
          </cell>
          <cell r="H147" t="str">
            <v>Spv.</v>
          </cell>
          <cell r="I147" t="str">
            <v>Section</v>
          </cell>
          <cell r="K147" t="str">
            <v>Supervisor</v>
          </cell>
          <cell r="M147" t="str">
            <v>NSO</v>
          </cell>
          <cell r="O147" t="str">
            <v>SECTION</v>
          </cell>
        </row>
        <row r="148">
          <cell r="C148" t="str">
            <v>601-08-2</v>
          </cell>
          <cell r="D148">
            <v>8</v>
          </cell>
          <cell r="E148">
            <v>601</v>
          </cell>
          <cell r="F148" t="str">
            <v>CDC Head</v>
          </cell>
          <cell r="H148" t="str">
            <v>Cord.</v>
          </cell>
          <cell r="I148" t="str">
            <v>Section</v>
          </cell>
          <cell r="K148" t="str">
            <v>Coordinator</v>
          </cell>
          <cell r="M148" t="str">
            <v>NSO</v>
          </cell>
          <cell r="O148" t="str">
            <v>SECTION</v>
          </cell>
        </row>
        <row r="149">
          <cell r="C149" t="str">
            <v>601-07-3</v>
          </cell>
          <cell r="D149">
            <v>7</v>
          </cell>
          <cell r="E149">
            <v>601</v>
          </cell>
          <cell r="F149" t="str">
            <v>CDC Head</v>
          </cell>
          <cell r="H149" t="str">
            <v>Cord.</v>
          </cell>
          <cell r="I149" t="str">
            <v>Section</v>
          </cell>
          <cell r="K149" t="str">
            <v>Coordinator</v>
          </cell>
          <cell r="M149" t="str">
            <v>NSO</v>
          </cell>
          <cell r="O149" t="str">
            <v>SECTION</v>
          </cell>
        </row>
        <row r="150">
          <cell r="C150" t="str">
            <v>602-10-0</v>
          </cell>
          <cell r="D150">
            <v>10</v>
          </cell>
          <cell r="E150">
            <v>602</v>
          </cell>
          <cell r="F150" t="str">
            <v>Nissan Sales Distributor Head</v>
          </cell>
          <cell r="H150" t="str">
            <v>AM</v>
          </cell>
          <cell r="I150" t="str">
            <v>Section</v>
          </cell>
          <cell r="K150" t="str">
            <v>Assistant Manager</v>
          </cell>
          <cell r="M150" t="str">
            <v>NSO</v>
          </cell>
          <cell r="O150" t="str">
            <v>SECTION</v>
          </cell>
        </row>
        <row r="151">
          <cell r="C151" t="str">
            <v>602-09-1</v>
          </cell>
          <cell r="D151">
            <v>9</v>
          </cell>
          <cell r="E151">
            <v>602</v>
          </cell>
          <cell r="F151" t="str">
            <v>Nissan Sales Distributor Head</v>
          </cell>
          <cell r="H151" t="str">
            <v>Spv.</v>
          </cell>
          <cell r="I151" t="str">
            <v>Section</v>
          </cell>
          <cell r="K151" t="str">
            <v>Supervisor</v>
          </cell>
          <cell r="M151" t="str">
            <v>NSO</v>
          </cell>
          <cell r="O151" t="str">
            <v>SECTION</v>
          </cell>
        </row>
        <row r="152">
          <cell r="C152" t="str">
            <v>602-08-2</v>
          </cell>
          <cell r="D152">
            <v>8</v>
          </cell>
          <cell r="E152">
            <v>602</v>
          </cell>
          <cell r="F152" t="str">
            <v>Nissan Sales Distributor Head</v>
          </cell>
          <cell r="H152" t="str">
            <v>Cord.</v>
          </cell>
          <cell r="I152" t="str">
            <v>Section</v>
          </cell>
          <cell r="K152" t="str">
            <v>Coordinator</v>
          </cell>
          <cell r="M152" t="str">
            <v>NSO</v>
          </cell>
          <cell r="O152" t="str">
            <v>SECTION</v>
          </cell>
        </row>
        <row r="153">
          <cell r="C153" t="str">
            <v>602-07-3</v>
          </cell>
          <cell r="D153">
            <v>7</v>
          </cell>
          <cell r="E153">
            <v>602</v>
          </cell>
          <cell r="F153" t="str">
            <v>Nissan Sales Distributor Head</v>
          </cell>
          <cell r="H153" t="str">
            <v>Cord.</v>
          </cell>
          <cell r="I153" t="str">
            <v>Section</v>
          </cell>
          <cell r="K153" t="str">
            <v>Coordinator</v>
          </cell>
          <cell r="M153" t="str">
            <v>NSO</v>
          </cell>
          <cell r="O153" t="str">
            <v>SECTION</v>
          </cell>
        </row>
        <row r="154">
          <cell r="C154" t="str">
            <v>603-10-0</v>
          </cell>
          <cell r="D154">
            <v>10</v>
          </cell>
          <cell r="E154">
            <v>603</v>
          </cell>
          <cell r="F154" t="str">
            <v>Government Sales Head</v>
          </cell>
          <cell r="H154" t="str">
            <v>AM</v>
          </cell>
          <cell r="I154" t="str">
            <v>Section</v>
          </cell>
          <cell r="K154" t="str">
            <v>Assistant Manager</v>
          </cell>
          <cell r="M154" t="str">
            <v>NSO</v>
          </cell>
          <cell r="O154" t="str">
            <v>SECTION</v>
          </cell>
        </row>
        <row r="155">
          <cell r="C155" t="str">
            <v>603-09-1</v>
          </cell>
          <cell r="D155">
            <v>9</v>
          </cell>
          <cell r="E155">
            <v>603</v>
          </cell>
          <cell r="F155" t="str">
            <v>Government Sales Head</v>
          </cell>
          <cell r="H155" t="str">
            <v>Spv.</v>
          </cell>
          <cell r="I155" t="str">
            <v>Section</v>
          </cell>
          <cell r="K155" t="str">
            <v>Supervisor</v>
          </cell>
          <cell r="M155" t="str">
            <v>NSO</v>
          </cell>
          <cell r="O155" t="str">
            <v>SECTION</v>
          </cell>
        </row>
        <row r="156">
          <cell r="C156" t="str">
            <v>603-08-2</v>
          </cell>
          <cell r="D156">
            <v>8</v>
          </cell>
          <cell r="E156">
            <v>603</v>
          </cell>
          <cell r="F156" t="str">
            <v>Government Sales Head</v>
          </cell>
          <cell r="H156" t="str">
            <v>Cord.</v>
          </cell>
          <cell r="I156" t="str">
            <v>Section</v>
          </cell>
          <cell r="K156" t="str">
            <v>Coordinator</v>
          </cell>
          <cell r="M156" t="str">
            <v>NSO</v>
          </cell>
          <cell r="O156" t="str">
            <v>SECTION</v>
          </cell>
        </row>
        <row r="157">
          <cell r="C157" t="str">
            <v>603-07-3</v>
          </cell>
          <cell r="D157">
            <v>7</v>
          </cell>
          <cell r="E157">
            <v>603</v>
          </cell>
          <cell r="F157" t="str">
            <v>Government Sales Head</v>
          </cell>
          <cell r="H157" t="str">
            <v>Cord.</v>
          </cell>
          <cell r="I157" t="str">
            <v>Section</v>
          </cell>
          <cell r="K157" t="str">
            <v>Coordinator</v>
          </cell>
          <cell r="M157" t="str">
            <v>NSO</v>
          </cell>
          <cell r="O157" t="str">
            <v>SECTION</v>
          </cell>
        </row>
        <row r="158">
          <cell r="C158" t="str">
            <v>604-10-0</v>
          </cell>
          <cell r="D158">
            <v>10</v>
          </cell>
          <cell r="E158">
            <v>604</v>
          </cell>
          <cell r="F158" t="str">
            <v>Renault Sales Distributor Head</v>
          </cell>
          <cell r="H158" t="str">
            <v>AM</v>
          </cell>
          <cell r="I158" t="str">
            <v>Section</v>
          </cell>
          <cell r="K158" t="str">
            <v>Assistant Manager</v>
          </cell>
          <cell r="M158" t="str">
            <v>RENAULT</v>
          </cell>
          <cell r="O158" t="str">
            <v>SECTION</v>
          </cell>
        </row>
        <row r="159">
          <cell r="C159" t="str">
            <v>604-09-1</v>
          </cell>
          <cell r="D159">
            <v>9</v>
          </cell>
          <cell r="E159">
            <v>604</v>
          </cell>
          <cell r="F159" t="str">
            <v>Renault Sales Distributor Head</v>
          </cell>
          <cell r="H159" t="str">
            <v>Spv.</v>
          </cell>
          <cell r="I159" t="str">
            <v>Section</v>
          </cell>
          <cell r="K159" t="str">
            <v>Supervisor</v>
          </cell>
          <cell r="M159" t="str">
            <v>RENAULT</v>
          </cell>
          <cell r="O159" t="str">
            <v>SECTION</v>
          </cell>
        </row>
        <row r="160">
          <cell r="C160" t="str">
            <v>604-08-2</v>
          </cell>
          <cell r="D160">
            <v>8</v>
          </cell>
          <cell r="E160">
            <v>604</v>
          </cell>
          <cell r="F160" t="str">
            <v>Renault Sales Distributor Head</v>
          </cell>
          <cell r="H160" t="str">
            <v>Cord.</v>
          </cell>
          <cell r="I160" t="str">
            <v>Section</v>
          </cell>
          <cell r="K160" t="str">
            <v>Coordinator</v>
          </cell>
          <cell r="M160" t="str">
            <v>RENAULT</v>
          </cell>
          <cell r="O160" t="str">
            <v>SECTION</v>
          </cell>
        </row>
        <row r="161">
          <cell r="C161" t="str">
            <v>604-07-3</v>
          </cell>
          <cell r="D161">
            <v>7</v>
          </cell>
          <cell r="E161">
            <v>604</v>
          </cell>
          <cell r="F161" t="str">
            <v>Renault Sales Distributor Head</v>
          </cell>
          <cell r="H161" t="str">
            <v>Cord.</v>
          </cell>
          <cell r="I161" t="str">
            <v>Section</v>
          </cell>
          <cell r="K161" t="str">
            <v>Coordinator</v>
          </cell>
          <cell r="M161" t="str">
            <v>RENAULT</v>
          </cell>
          <cell r="O161" t="str">
            <v>SECTION</v>
          </cell>
        </row>
        <row r="162">
          <cell r="C162" t="str">
            <v>605-10-0</v>
          </cell>
          <cell r="D162">
            <v>10</v>
          </cell>
          <cell r="E162">
            <v>605</v>
          </cell>
          <cell r="F162" t="str">
            <v>Marketing Communication Head</v>
          </cell>
          <cell r="H162" t="str">
            <v>AM</v>
          </cell>
          <cell r="I162" t="str">
            <v>Section</v>
          </cell>
          <cell r="K162" t="str">
            <v>Assistant Manager</v>
          </cell>
          <cell r="M162" t="str">
            <v>RENAULT</v>
          </cell>
          <cell r="O162" t="str">
            <v>SECTION</v>
          </cell>
        </row>
        <row r="163">
          <cell r="C163" t="str">
            <v>605-09-1</v>
          </cell>
          <cell r="D163">
            <v>9</v>
          </cell>
          <cell r="E163">
            <v>605</v>
          </cell>
          <cell r="F163" t="str">
            <v>Marketing Communication Head</v>
          </cell>
          <cell r="H163" t="str">
            <v>Spv.</v>
          </cell>
          <cell r="I163" t="str">
            <v>Section</v>
          </cell>
          <cell r="K163" t="str">
            <v>Supervisor</v>
          </cell>
          <cell r="M163" t="str">
            <v>RENAULT</v>
          </cell>
          <cell r="O163" t="str">
            <v>SECTION</v>
          </cell>
        </row>
        <row r="164">
          <cell r="C164" t="str">
            <v>605-08-2</v>
          </cell>
          <cell r="D164">
            <v>8</v>
          </cell>
          <cell r="E164">
            <v>605</v>
          </cell>
          <cell r="F164" t="str">
            <v>Marketing Communication Head</v>
          </cell>
          <cell r="H164" t="str">
            <v>Cord.</v>
          </cell>
          <cell r="I164" t="str">
            <v>Section</v>
          </cell>
          <cell r="K164" t="str">
            <v>Coordinator</v>
          </cell>
          <cell r="M164" t="str">
            <v>RENAULT</v>
          </cell>
          <cell r="O164" t="str">
            <v>SECTION</v>
          </cell>
        </row>
        <row r="165">
          <cell r="C165" t="str">
            <v>605-07-3</v>
          </cell>
          <cell r="D165">
            <v>7</v>
          </cell>
          <cell r="E165">
            <v>605</v>
          </cell>
          <cell r="F165" t="str">
            <v>Marketing Communication Head</v>
          </cell>
          <cell r="H165" t="str">
            <v>Cord.</v>
          </cell>
          <cell r="I165" t="str">
            <v>Section</v>
          </cell>
          <cell r="K165" t="str">
            <v>Coordinator</v>
          </cell>
          <cell r="M165" t="str">
            <v>RENAULT</v>
          </cell>
          <cell r="O165" t="str">
            <v>SECTION</v>
          </cell>
        </row>
        <row r="166">
          <cell r="C166" t="str">
            <v>606-10-0</v>
          </cell>
          <cell r="D166">
            <v>10</v>
          </cell>
          <cell r="E166">
            <v>606</v>
          </cell>
          <cell r="F166" t="str">
            <v>Renault Customer Relation Head</v>
          </cell>
          <cell r="H166" t="str">
            <v>AM</v>
          </cell>
          <cell r="I166" t="str">
            <v>Section</v>
          </cell>
          <cell r="K166" t="str">
            <v>Assistant Manager</v>
          </cell>
          <cell r="M166" t="str">
            <v>RENAULT</v>
          </cell>
          <cell r="O166" t="str">
            <v>SECTION</v>
          </cell>
        </row>
        <row r="167">
          <cell r="C167" t="str">
            <v>606-09-1</v>
          </cell>
          <cell r="D167">
            <v>9</v>
          </cell>
          <cell r="E167">
            <v>606</v>
          </cell>
          <cell r="F167" t="str">
            <v>Renault Customer Relation Head</v>
          </cell>
          <cell r="H167" t="str">
            <v>Spv.</v>
          </cell>
          <cell r="I167" t="str">
            <v>Section</v>
          </cell>
          <cell r="K167" t="str">
            <v>Supervisor</v>
          </cell>
          <cell r="M167" t="str">
            <v>RENAULT</v>
          </cell>
          <cell r="O167" t="str">
            <v>SECTION</v>
          </cell>
        </row>
        <row r="168">
          <cell r="C168" t="str">
            <v>606-08-2</v>
          </cell>
          <cell r="D168">
            <v>8</v>
          </cell>
          <cell r="E168">
            <v>606</v>
          </cell>
          <cell r="F168" t="str">
            <v>Renault Customer Relation Head</v>
          </cell>
          <cell r="H168" t="str">
            <v>Cord.</v>
          </cell>
          <cell r="I168" t="str">
            <v>Section</v>
          </cell>
          <cell r="K168" t="str">
            <v>Coordinator</v>
          </cell>
          <cell r="M168" t="str">
            <v>RENAULT</v>
          </cell>
          <cell r="O168" t="str">
            <v>SECTION</v>
          </cell>
        </row>
        <row r="169">
          <cell r="C169" t="str">
            <v>606-07-3</v>
          </cell>
          <cell r="D169">
            <v>7</v>
          </cell>
          <cell r="E169">
            <v>606</v>
          </cell>
          <cell r="F169" t="str">
            <v>Renault Customer Relation Head</v>
          </cell>
          <cell r="H169" t="str">
            <v>Cord.</v>
          </cell>
          <cell r="I169" t="str">
            <v>Section</v>
          </cell>
          <cell r="K169" t="str">
            <v>Coordinator</v>
          </cell>
          <cell r="M169" t="str">
            <v>RENAULT</v>
          </cell>
          <cell r="O169" t="str">
            <v>SECTION</v>
          </cell>
        </row>
        <row r="170">
          <cell r="C170" t="str">
            <v>607-10-0</v>
          </cell>
          <cell r="D170">
            <v>10</v>
          </cell>
          <cell r="E170">
            <v>607</v>
          </cell>
          <cell r="F170" t="str">
            <v>Renault Parts &amp; Warranty Head</v>
          </cell>
          <cell r="H170" t="str">
            <v>AM</v>
          </cell>
          <cell r="I170" t="str">
            <v>Section</v>
          </cell>
          <cell r="K170" t="str">
            <v>Assistant Manager</v>
          </cell>
          <cell r="M170" t="str">
            <v>RENAULT</v>
          </cell>
          <cell r="O170" t="str">
            <v>SECTION</v>
          </cell>
        </row>
        <row r="171">
          <cell r="C171" t="str">
            <v>607-09-1</v>
          </cell>
          <cell r="D171">
            <v>9</v>
          </cell>
          <cell r="E171">
            <v>607</v>
          </cell>
          <cell r="F171" t="str">
            <v>Renault Parts &amp; Warranty Head</v>
          </cell>
          <cell r="H171" t="str">
            <v>Spv.</v>
          </cell>
          <cell r="I171" t="str">
            <v>Section</v>
          </cell>
          <cell r="K171" t="str">
            <v>Supervisor</v>
          </cell>
          <cell r="M171" t="str">
            <v>RENAULT</v>
          </cell>
          <cell r="O171" t="str">
            <v>SECTION</v>
          </cell>
        </row>
        <row r="172">
          <cell r="C172" t="str">
            <v>607-08-2</v>
          </cell>
          <cell r="D172">
            <v>8</v>
          </cell>
          <cell r="E172">
            <v>607</v>
          </cell>
          <cell r="F172" t="str">
            <v>Renault Parts &amp; Warranty Head</v>
          </cell>
          <cell r="H172" t="str">
            <v>Cord.</v>
          </cell>
          <cell r="I172" t="str">
            <v>Section</v>
          </cell>
          <cell r="K172" t="str">
            <v>Coordinator</v>
          </cell>
          <cell r="M172" t="str">
            <v>RENAULT</v>
          </cell>
          <cell r="O172" t="str">
            <v>SECTION</v>
          </cell>
        </row>
        <row r="173">
          <cell r="C173" t="str">
            <v>607-07-3</v>
          </cell>
          <cell r="D173">
            <v>7</v>
          </cell>
          <cell r="E173">
            <v>607</v>
          </cell>
          <cell r="F173" t="str">
            <v>Renault Parts &amp; Warranty Head</v>
          </cell>
          <cell r="H173" t="str">
            <v>Cord.</v>
          </cell>
          <cell r="I173" t="str">
            <v>Section</v>
          </cell>
          <cell r="K173" t="str">
            <v>Coordinator</v>
          </cell>
          <cell r="M173" t="str">
            <v>RENAULT</v>
          </cell>
          <cell r="O173" t="str">
            <v>SECTION</v>
          </cell>
        </row>
        <row r="174">
          <cell r="C174" t="str">
            <v>608-10-0</v>
          </cell>
          <cell r="D174">
            <v>10</v>
          </cell>
          <cell r="E174">
            <v>608</v>
          </cell>
          <cell r="F174" t="str">
            <v>Central Purchasing Head</v>
          </cell>
          <cell r="H174" t="str">
            <v>AM</v>
          </cell>
          <cell r="I174" t="str">
            <v>Section</v>
          </cell>
          <cell r="K174" t="str">
            <v>Assistant Manager</v>
          </cell>
          <cell r="M174" t="str">
            <v>RENAULT</v>
          </cell>
          <cell r="O174" t="str">
            <v>SECTION</v>
          </cell>
        </row>
        <row r="175">
          <cell r="C175" t="str">
            <v>608-09-1</v>
          </cell>
          <cell r="D175">
            <v>9</v>
          </cell>
          <cell r="E175">
            <v>608</v>
          </cell>
          <cell r="F175" t="str">
            <v>Central Purchasing Head</v>
          </cell>
          <cell r="H175" t="str">
            <v>Spv.</v>
          </cell>
          <cell r="I175" t="str">
            <v>Section</v>
          </cell>
          <cell r="K175" t="str">
            <v>Supervisor</v>
          </cell>
          <cell r="M175" t="str">
            <v>RENAULT</v>
          </cell>
          <cell r="O175" t="str">
            <v>SECTION</v>
          </cell>
        </row>
        <row r="176">
          <cell r="C176" t="str">
            <v>608-08-2</v>
          </cell>
          <cell r="D176">
            <v>8</v>
          </cell>
          <cell r="E176">
            <v>608</v>
          </cell>
          <cell r="F176" t="str">
            <v>Central Purchasing Head</v>
          </cell>
          <cell r="H176" t="str">
            <v>Cord.</v>
          </cell>
          <cell r="I176" t="str">
            <v>Section</v>
          </cell>
          <cell r="K176" t="str">
            <v>Coordinator</v>
          </cell>
          <cell r="M176" t="str">
            <v>RENAULT</v>
          </cell>
          <cell r="O176" t="str">
            <v>SECTION</v>
          </cell>
        </row>
        <row r="177">
          <cell r="C177" t="str">
            <v>608-07-3</v>
          </cell>
          <cell r="D177">
            <v>7</v>
          </cell>
          <cell r="E177">
            <v>608</v>
          </cell>
          <cell r="F177" t="str">
            <v>Central Purchasing Head</v>
          </cell>
          <cell r="H177" t="str">
            <v>Cord.</v>
          </cell>
          <cell r="I177" t="str">
            <v>Section</v>
          </cell>
          <cell r="K177" t="str">
            <v>Coordinator</v>
          </cell>
          <cell r="M177" t="str">
            <v>RENAULT</v>
          </cell>
          <cell r="O177" t="str">
            <v>SECTION</v>
          </cell>
        </row>
        <row r="178">
          <cell r="C178" t="str">
            <v>609-10-0</v>
          </cell>
          <cell r="D178">
            <v>10</v>
          </cell>
          <cell r="E178">
            <v>609</v>
          </cell>
          <cell r="F178" t="str">
            <v>WS Std, Marketing &amp; Cotech Co. Head</v>
          </cell>
          <cell r="H178" t="str">
            <v>AM</v>
          </cell>
          <cell r="I178" t="str">
            <v>Section</v>
          </cell>
          <cell r="K178" t="str">
            <v>Assistant Manager</v>
          </cell>
          <cell r="M178" t="str">
            <v>RENAULT</v>
          </cell>
          <cell r="O178" t="str">
            <v>SECTION</v>
          </cell>
        </row>
        <row r="179">
          <cell r="C179" t="str">
            <v>609-09-1</v>
          </cell>
          <cell r="D179">
            <v>9</v>
          </cell>
          <cell r="E179">
            <v>609</v>
          </cell>
          <cell r="F179" t="str">
            <v>WS Std, Marketing &amp; Cotech Co. Head</v>
          </cell>
          <cell r="H179" t="str">
            <v>Spv.</v>
          </cell>
          <cell r="I179" t="str">
            <v>Section</v>
          </cell>
          <cell r="K179" t="str">
            <v>Supervisor</v>
          </cell>
          <cell r="M179" t="str">
            <v>RENAULT</v>
          </cell>
          <cell r="O179" t="str">
            <v>SECTION</v>
          </cell>
        </row>
        <row r="180">
          <cell r="C180" t="str">
            <v>609-08-2</v>
          </cell>
          <cell r="D180">
            <v>8</v>
          </cell>
          <cell r="E180">
            <v>609</v>
          </cell>
          <cell r="F180" t="str">
            <v>WS Std, Marketing &amp; Cotech Co. Head</v>
          </cell>
          <cell r="H180" t="str">
            <v>Cord.</v>
          </cell>
          <cell r="I180" t="str">
            <v>Section</v>
          </cell>
          <cell r="K180" t="str">
            <v>Coordinator</v>
          </cell>
          <cell r="M180" t="str">
            <v>RENAULT</v>
          </cell>
          <cell r="O180" t="str">
            <v>SECTION</v>
          </cell>
        </row>
        <row r="181">
          <cell r="C181" t="str">
            <v>609-07-3</v>
          </cell>
          <cell r="D181">
            <v>7</v>
          </cell>
          <cell r="E181">
            <v>609</v>
          </cell>
          <cell r="F181" t="str">
            <v>WS Std, Marketing &amp; Cotech Co. Head</v>
          </cell>
          <cell r="H181" t="str">
            <v>Cord.</v>
          </cell>
          <cell r="I181" t="str">
            <v>Section</v>
          </cell>
          <cell r="K181" t="str">
            <v>Coordinator</v>
          </cell>
          <cell r="M181" t="str">
            <v>RENAULT</v>
          </cell>
          <cell r="O181" t="str">
            <v>SECTION</v>
          </cell>
        </row>
        <row r="182">
          <cell r="C182" t="str">
            <v>610-10-0</v>
          </cell>
          <cell r="D182">
            <v>10</v>
          </cell>
          <cell r="E182">
            <v>610</v>
          </cell>
          <cell r="F182" t="str">
            <v>Unit Procurement Head</v>
          </cell>
          <cell r="H182" t="str">
            <v>AM</v>
          </cell>
          <cell r="I182" t="str">
            <v>Section</v>
          </cell>
          <cell r="K182" t="str">
            <v>Assistant Manager</v>
          </cell>
          <cell r="M182" t="str">
            <v>RENAULT</v>
          </cell>
          <cell r="O182" t="str">
            <v>SECTION</v>
          </cell>
        </row>
        <row r="183">
          <cell r="C183" t="str">
            <v>610-09-1</v>
          </cell>
          <cell r="D183">
            <v>9</v>
          </cell>
          <cell r="E183">
            <v>610</v>
          </cell>
          <cell r="F183" t="str">
            <v>Unit Procurement Head</v>
          </cell>
          <cell r="H183" t="str">
            <v>Spv.</v>
          </cell>
          <cell r="I183" t="str">
            <v>Section</v>
          </cell>
          <cell r="K183" t="str">
            <v>Supervisor</v>
          </cell>
          <cell r="M183" t="str">
            <v>RENAULT</v>
          </cell>
          <cell r="O183" t="str">
            <v>SECTION</v>
          </cell>
        </row>
        <row r="184">
          <cell r="C184" t="str">
            <v>610-08-2</v>
          </cell>
          <cell r="D184">
            <v>8</v>
          </cell>
          <cell r="E184">
            <v>610</v>
          </cell>
          <cell r="F184" t="str">
            <v>Unit Procurement Head</v>
          </cell>
          <cell r="H184" t="str">
            <v>Cord.</v>
          </cell>
          <cell r="I184" t="str">
            <v>Section</v>
          </cell>
          <cell r="K184" t="str">
            <v>Coordinator</v>
          </cell>
          <cell r="M184" t="str">
            <v>RENAULT</v>
          </cell>
          <cell r="O184" t="str">
            <v>SECTION</v>
          </cell>
        </row>
        <row r="185">
          <cell r="C185" t="str">
            <v>610-07-3</v>
          </cell>
          <cell r="D185">
            <v>7</v>
          </cell>
          <cell r="E185">
            <v>610</v>
          </cell>
          <cell r="F185" t="str">
            <v>Unit Procurement Head</v>
          </cell>
          <cell r="H185" t="str">
            <v>Cord.</v>
          </cell>
          <cell r="I185" t="str">
            <v>Section</v>
          </cell>
          <cell r="K185" t="str">
            <v>Coordinator</v>
          </cell>
          <cell r="M185" t="str">
            <v>RENAULT</v>
          </cell>
          <cell r="O185" t="str">
            <v>SECTION</v>
          </cell>
        </row>
        <row r="186">
          <cell r="C186" t="str">
            <v>611-10-0</v>
          </cell>
          <cell r="D186">
            <v>10</v>
          </cell>
          <cell r="E186">
            <v>611</v>
          </cell>
          <cell r="F186" t="str">
            <v>FA Operation Area Head</v>
          </cell>
          <cell r="H186" t="str">
            <v>AM</v>
          </cell>
          <cell r="I186" t="str">
            <v>Section</v>
          </cell>
          <cell r="K186" t="str">
            <v>Assistant Manager</v>
          </cell>
          <cell r="M186" t="str">
            <v>FAD</v>
          </cell>
          <cell r="O186" t="str">
            <v>SECTION</v>
          </cell>
        </row>
        <row r="187">
          <cell r="C187" t="str">
            <v>611-09-1</v>
          </cell>
          <cell r="D187">
            <v>9</v>
          </cell>
          <cell r="E187">
            <v>611</v>
          </cell>
          <cell r="F187" t="str">
            <v>FA Operation Area Head</v>
          </cell>
          <cell r="H187" t="str">
            <v>Spv.</v>
          </cell>
          <cell r="I187" t="str">
            <v>Section</v>
          </cell>
          <cell r="K187" t="str">
            <v>Supervisor</v>
          </cell>
          <cell r="M187" t="str">
            <v>FAD</v>
          </cell>
          <cell r="O187" t="str">
            <v>SECTION</v>
          </cell>
        </row>
        <row r="188">
          <cell r="C188" t="str">
            <v>611-08-2</v>
          </cell>
          <cell r="D188">
            <v>8</v>
          </cell>
          <cell r="E188">
            <v>611</v>
          </cell>
          <cell r="F188" t="str">
            <v>FA Operation Area Head</v>
          </cell>
          <cell r="H188" t="str">
            <v>Cord.</v>
          </cell>
          <cell r="I188" t="str">
            <v>Section</v>
          </cell>
          <cell r="K188" t="str">
            <v>Coordinator</v>
          </cell>
          <cell r="M188" t="str">
            <v>FAD</v>
          </cell>
          <cell r="O188" t="str">
            <v>SECTION</v>
          </cell>
        </row>
        <row r="189">
          <cell r="C189" t="str">
            <v>611-07-3</v>
          </cell>
          <cell r="D189">
            <v>7</v>
          </cell>
          <cell r="E189">
            <v>611</v>
          </cell>
          <cell r="F189" t="str">
            <v>FA Operation Area Head</v>
          </cell>
          <cell r="H189" t="str">
            <v>Cord.</v>
          </cell>
          <cell r="I189" t="str">
            <v>Section</v>
          </cell>
          <cell r="K189" t="str">
            <v>Coordinator</v>
          </cell>
          <cell r="M189" t="str">
            <v>FAD</v>
          </cell>
          <cell r="O189" t="str">
            <v>SECTION</v>
          </cell>
        </row>
        <row r="190">
          <cell r="C190" t="str">
            <v>612-10-0</v>
          </cell>
          <cell r="D190">
            <v>10</v>
          </cell>
          <cell r="E190">
            <v>612</v>
          </cell>
          <cell r="F190" t="str">
            <v>Report &amp; Analysis Specialist</v>
          </cell>
          <cell r="H190" t="str">
            <v>AM</v>
          </cell>
          <cell r="I190" t="str">
            <v>Section</v>
          </cell>
          <cell r="K190" t="str">
            <v>Assistant Manager</v>
          </cell>
          <cell r="M190" t="str">
            <v>FAD</v>
          </cell>
          <cell r="O190" t="str">
            <v>SECTION</v>
          </cell>
        </row>
        <row r="191">
          <cell r="C191" t="str">
            <v>612-09-1</v>
          </cell>
          <cell r="D191">
            <v>9</v>
          </cell>
          <cell r="E191">
            <v>612</v>
          </cell>
          <cell r="F191" t="str">
            <v>Report &amp; Analysis Specialist</v>
          </cell>
          <cell r="H191" t="str">
            <v>Spv.</v>
          </cell>
          <cell r="I191" t="str">
            <v>Section</v>
          </cell>
          <cell r="K191" t="str">
            <v>Supervisor</v>
          </cell>
          <cell r="M191" t="str">
            <v>FAD</v>
          </cell>
          <cell r="O191" t="str">
            <v>SECTION</v>
          </cell>
        </row>
        <row r="192">
          <cell r="C192" t="str">
            <v>612-08-2</v>
          </cell>
          <cell r="D192">
            <v>8</v>
          </cell>
          <cell r="E192">
            <v>612</v>
          </cell>
          <cell r="F192" t="str">
            <v>Report &amp; Analysis Specialist</v>
          </cell>
          <cell r="H192" t="str">
            <v>Cord.</v>
          </cell>
          <cell r="I192" t="str">
            <v>Section</v>
          </cell>
          <cell r="K192" t="str">
            <v>Coordinator</v>
          </cell>
          <cell r="M192" t="str">
            <v>FAD</v>
          </cell>
          <cell r="O192" t="str">
            <v>SECTION</v>
          </cell>
        </row>
        <row r="193">
          <cell r="C193" t="str">
            <v>612-07-3</v>
          </cell>
          <cell r="D193">
            <v>7</v>
          </cell>
          <cell r="E193">
            <v>612</v>
          </cell>
          <cell r="F193" t="str">
            <v>Report &amp; Analysis Specialist</v>
          </cell>
          <cell r="H193" t="str">
            <v>Cord.</v>
          </cell>
          <cell r="I193" t="str">
            <v>Section</v>
          </cell>
          <cell r="K193" t="str">
            <v>Coordinator</v>
          </cell>
          <cell r="M193" t="str">
            <v>FAD</v>
          </cell>
          <cell r="O193" t="str">
            <v>SECTION</v>
          </cell>
        </row>
        <row r="194">
          <cell r="C194" t="str">
            <v>613-10-0</v>
          </cell>
          <cell r="D194">
            <v>10</v>
          </cell>
          <cell r="E194">
            <v>613</v>
          </cell>
          <cell r="F194" t="str">
            <v>Treasury Head</v>
          </cell>
          <cell r="H194" t="str">
            <v>AM</v>
          </cell>
          <cell r="I194" t="str">
            <v>Section</v>
          </cell>
          <cell r="K194" t="str">
            <v>Assistant Manager</v>
          </cell>
          <cell r="M194" t="str">
            <v>FAD</v>
          </cell>
          <cell r="O194" t="str">
            <v>SECTION</v>
          </cell>
        </row>
        <row r="195">
          <cell r="C195" t="str">
            <v>613-09-1</v>
          </cell>
          <cell r="D195">
            <v>9</v>
          </cell>
          <cell r="E195">
            <v>613</v>
          </cell>
          <cell r="F195" t="str">
            <v>Treasury Head</v>
          </cell>
          <cell r="H195" t="str">
            <v>Spv.</v>
          </cell>
          <cell r="I195" t="str">
            <v>Section</v>
          </cell>
          <cell r="K195" t="str">
            <v>Supervisor</v>
          </cell>
          <cell r="M195" t="str">
            <v>FAD</v>
          </cell>
          <cell r="O195" t="str">
            <v>SECTION</v>
          </cell>
        </row>
        <row r="196">
          <cell r="C196" t="str">
            <v>613-08-2</v>
          </cell>
          <cell r="D196">
            <v>8</v>
          </cell>
          <cell r="E196">
            <v>613</v>
          </cell>
          <cell r="F196" t="str">
            <v>Treasury Head</v>
          </cell>
          <cell r="H196" t="str">
            <v>Cord.</v>
          </cell>
          <cell r="I196" t="str">
            <v>Section</v>
          </cell>
          <cell r="K196" t="str">
            <v>Coordinator</v>
          </cell>
          <cell r="M196" t="str">
            <v>FAD</v>
          </cell>
          <cell r="O196" t="str">
            <v>SECTION</v>
          </cell>
        </row>
        <row r="197">
          <cell r="C197" t="str">
            <v>613-07-3</v>
          </cell>
          <cell r="D197">
            <v>7</v>
          </cell>
          <cell r="E197">
            <v>613</v>
          </cell>
          <cell r="F197" t="str">
            <v>Treasury Head</v>
          </cell>
          <cell r="H197" t="str">
            <v>Cord.</v>
          </cell>
          <cell r="I197" t="str">
            <v>Section</v>
          </cell>
          <cell r="K197" t="str">
            <v>Coordinator</v>
          </cell>
          <cell r="M197" t="str">
            <v>FAD</v>
          </cell>
          <cell r="O197" t="str">
            <v>SECTION</v>
          </cell>
        </row>
        <row r="198">
          <cell r="C198" t="str">
            <v>614-10-0</v>
          </cell>
          <cell r="D198">
            <v>10</v>
          </cell>
          <cell r="E198">
            <v>614</v>
          </cell>
          <cell r="F198" t="str">
            <v>Insurance Head</v>
          </cell>
          <cell r="H198" t="str">
            <v>AM</v>
          </cell>
          <cell r="I198" t="str">
            <v>Section</v>
          </cell>
          <cell r="K198" t="str">
            <v>Assistant Manager</v>
          </cell>
          <cell r="M198" t="str">
            <v>FAD</v>
          </cell>
          <cell r="O198" t="str">
            <v>SECTION</v>
          </cell>
        </row>
        <row r="199">
          <cell r="C199" t="str">
            <v>614-09-1</v>
          </cell>
          <cell r="D199">
            <v>9</v>
          </cell>
          <cell r="E199">
            <v>614</v>
          </cell>
          <cell r="F199" t="str">
            <v>Insurance Head</v>
          </cell>
          <cell r="H199" t="str">
            <v>Spv.</v>
          </cell>
          <cell r="I199" t="str">
            <v>Section</v>
          </cell>
          <cell r="K199" t="str">
            <v>Supervisor</v>
          </cell>
          <cell r="M199" t="str">
            <v>FAD</v>
          </cell>
          <cell r="O199" t="str">
            <v>SECTION</v>
          </cell>
        </row>
        <row r="200">
          <cell r="C200" t="str">
            <v>614-08-2</v>
          </cell>
          <cell r="D200">
            <v>8</v>
          </cell>
          <cell r="E200">
            <v>614</v>
          </cell>
          <cell r="F200" t="str">
            <v>Insurance Head</v>
          </cell>
          <cell r="H200" t="str">
            <v>Cord.</v>
          </cell>
          <cell r="I200" t="str">
            <v>Section</v>
          </cell>
          <cell r="K200" t="str">
            <v>Coordinator</v>
          </cell>
          <cell r="M200" t="str">
            <v>FAD</v>
          </cell>
          <cell r="O200" t="str">
            <v>SECTION</v>
          </cell>
        </row>
        <row r="201">
          <cell r="C201" t="str">
            <v>614-07-3</v>
          </cell>
          <cell r="D201">
            <v>7</v>
          </cell>
          <cell r="E201">
            <v>614</v>
          </cell>
          <cell r="F201" t="str">
            <v>Insurance Head</v>
          </cell>
          <cell r="H201" t="str">
            <v>Cord.</v>
          </cell>
          <cell r="I201" t="str">
            <v>Section</v>
          </cell>
          <cell r="K201" t="str">
            <v>Coordinator</v>
          </cell>
          <cell r="M201" t="str">
            <v>FAD</v>
          </cell>
          <cell r="O201" t="str">
            <v>SECTION</v>
          </cell>
        </row>
        <row r="202">
          <cell r="C202" t="str">
            <v>615-10-0</v>
          </cell>
          <cell r="D202">
            <v>10</v>
          </cell>
          <cell r="E202">
            <v>615</v>
          </cell>
          <cell r="F202" t="str">
            <v>Renault After Sales Administration Head</v>
          </cell>
          <cell r="H202" t="str">
            <v>AM</v>
          </cell>
          <cell r="I202" t="str">
            <v>Section</v>
          </cell>
          <cell r="K202" t="str">
            <v>Assistant Manager</v>
          </cell>
          <cell r="M202" t="str">
            <v>FAD</v>
          </cell>
          <cell r="O202" t="str">
            <v>SECTION</v>
          </cell>
        </row>
        <row r="203">
          <cell r="C203" t="str">
            <v>615-09-1</v>
          </cell>
          <cell r="D203">
            <v>9</v>
          </cell>
          <cell r="E203">
            <v>615</v>
          </cell>
          <cell r="F203" t="str">
            <v>Renault After Sales Administration Head</v>
          </cell>
          <cell r="H203" t="str">
            <v>Spv.</v>
          </cell>
          <cell r="I203" t="str">
            <v>Section</v>
          </cell>
          <cell r="K203" t="str">
            <v>Supervisor</v>
          </cell>
          <cell r="M203" t="str">
            <v>FAD</v>
          </cell>
          <cell r="O203" t="str">
            <v>SECTION</v>
          </cell>
        </row>
        <row r="204">
          <cell r="C204" t="str">
            <v>615-08-2</v>
          </cell>
          <cell r="D204">
            <v>8</v>
          </cell>
          <cell r="E204">
            <v>615</v>
          </cell>
          <cell r="F204" t="str">
            <v>Renault After Sales Administration Head</v>
          </cell>
          <cell r="H204" t="str">
            <v>Cord.</v>
          </cell>
          <cell r="I204" t="str">
            <v>Section</v>
          </cell>
          <cell r="K204" t="str">
            <v>Coordinator</v>
          </cell>
          <cell r="M204" t="str">
            <v>FAD</v>
          </cell>
          <cell r="O204" t="str">
            <v>SECTION</v>
          </cell>
        </row>
        <row r="205">
          <cell r="C205" t="str">
            <v>615-07-3</v>
          </cell>
          <cell r="D205">
            <v>7</v>
          </cell>
          <cell r="E205">
            <v>615</v>
          </cell>
          <cell r="F205" t="str">
            <v>Renault After Sales Administration Head</v>
          </cell>
          <cell r="H205" t="str">
            <v>Cord.</v>
          </cell>
          <cell r="I205" t="str">
            <v>Section</v>
          </cell>
          <cell r="K205" t="str">
            <v>Coordinator</v>
          </cell>
          <cell r="M205" t="str">
            <v>FAD</v>
          </cell>
          <cell r="O205" t="str">
            <v>SECTION</v>
          </cell>
        </row>
        <row r="206">
          <cell r="C206" t="str">
            <v>616-10-0</v>
          </cell>
          <cell r="D206">
            <v>10</v>
          </cell>
          <cell r="E206">
            <v>616</v>
          </cell>
          <cell r="F206" t="str">
            <v>Training Specialist</v>
          </cell>
          <cell r="H206" t="str">
            <v>AM</v>
          </cell>
          <cell r="I206" t="str">
            <v>Section</v>
          </cell>
          <cell r="K206" t="str">
            <v>Assistant Manager</v>
          </cell>
          <cell r="M206" t="str">
            <v>HRDGA</v>
          </cell>
          <cell r="O206" t="str">
            <v>SECTION</v>
          </cell>
        </row>
        <row r="207">
          <cell r="C207" t="str">
            <v>616-09-1</v>
          </cell>
          <cell r="D207">
            <v>9</v>
          </cell>
          <cell r="E207">
            <v>616</v>
          </cell>
          <cell r="F207" t="str">
            <v>Training Specialist</v>
          </cell>
          <cell r="H207" t="str">
            <v>Spv.</v>
          </cell>
          <cell r="I207" t="str">
            <v>Section</v>
          </cell>
          <cell r="K207" t="str">
            <v>Supervisor</v>
          </cell>
          <cell r="M207" t="str">
            <v>HRDGA</v>
          </cell>
          <cell r="O207" t="str">
            <v>SECTION</v>
          </cell>
        </row>
        <row r="208">
          <cell r="C208" t="str">
            <v>616-08-2</v>
          </cell>
          <cell r="D208">
            <v>8</v>
          </cell>
          <cell r="E208">
            <v>616</v>
          </cell>
          <cell r="F208" t="str">
            <v>Training Specialist</v>
          </cell>
          <cell r="H208" t="str">
            <v>Cord.</v>
          </cell>
          <cell r="I208" t="str">
            <v>Section</v>
          </cell>
          <cell r="K208" t="str">
            <v>Coordinator</v>
          </cell>
          <cell r="M208" t="str">
            <v>HRDGA</v>
          </cell>
          <cell r="O208" t="str">
            <v>SECTION</v>
          </cell>
        </row>
        <row r="209">
          <cell r="C209" t="str">
            <v>616-07-3</v>
          </cell>
          <cell r="D209">
            <v>7</v>
          </cell>
          <cell r="E209">
            <v>616</v>
          </cell>
          <cell r="F209" t="str">
            <v>Training Specialist</v>
          </cell>
          <cell r="H209" t="str">
            <v>Cord.</v>
          </cell>
          <cell r="I209" t="str">
            <v>Section</v>
          </cell>
          <cell r="K209" t="str">
            <v>Coordinator</v>
          </cell>
          <cell r="M209" t="str">
            <v>HRDGA</v>
          </cell>
          <cell r="O209" t="str">
            <v>SECTION</v>
          </cell>
        </row>
        <row r="210">
          <cell r="C210" t="str">
            <v>617-10-0</v>
          </cell>
          <cell r="D210">
            <v>10</v>
          </cell>
          <cell r="E210">
            <v>617</v>
          </cell>
          <cell r="F210" t="str">
            <v>Recruitment Specialist</v>
          </cell>
          <cell r="H210" t="str">
            <v>AM</v>
          </cell>
          <cell r="I210" t="str">
            <v>Section</v>
          </cell>
          <cell r="K210" t="str">
            <v>Assistant Manager</v>
          </cell>
          <cell r="M210" t="str">
            <v>HRDGA</v>
          </cell>
          <cell r="O210" t="str">
            <v>SECTION</v>
          </cell>
        </row>
        <row r="211">
          <cell r="C211" t="str">
            <v>617-09-1</v>
          </cell>
          <cell r="D211">
            <v>9</v>
          </cell>
          <cell r="E211">
            <v>617</v>
          </cell>
          <cell r="F211" t="str">
            <v>Recruitment Specialist</v>
          </cell>
          <cell r="H211" t="str">
            <v>Spv.</v>
          </cell>
          <cell r="I211" t="str">
            <v>Section</v>
          </cell>
          <cell r="K211" t="str">
            <v>Supervisor</v>
          </cell>
          <cell r="M211" t="str">
            <v>HRDGA</v>
          </cell>
          <cell r="O211" t="str">
            <v>SECTION</v>
          </cell>
        </row>
        <row r="212">
          <cell r="C212" t="str">
            <v>617-08-2</v>
          </cell>
          <cell r="D212">
            <v>8</v>
          </cell>
          <cell r="E212">
            <v>617</v>
          </cell>
          <cell r="F212" t="str">
            <v>Recruitment Specialist</v>
          </cell>
          <cell r="H212" t="str">
            <v>Cord.</v>
          </cell>
          <cell r="I212" t="str">
            <v>Section</v>
          </cell>
          <cell r="K212" t="str">
            <v>Coordinator</v>
          </cell>
          <cell r="M212" t="str">
            <v>HRDGA</v>
          </cell>
          <cell r="O212" t="str">
            <v>SECTION</v>
          </cell>
        </row>
        <row r="213">
          <cell r="C213" t="str">
            <v>617-07-3</v>
          </cell>
          <cell r="D213">
            <v>7</v>
          </cell>
          <cell r="E213">
            <v>617</v>
          </cell>
          <cell r="F213" t="str">
            <v>Recruitment Specialist</v>
          </cell>
          <cell r="H213" t="str">
            <v>Cord.</v>
          </cell>
          <cell r="I213" t="str">
            <v>Section</v>
          </cell>
          <cell r="K213" t="str">
            <v>Coordinator</v>
          </cell>
          <cell r="M213" t="str">
            <v>HRDGA</v>
          </cell>
          <cell r="O213" t="str">
            <v>SECTION</v>
          </cell>
        </row>
        <row r="214">
          <cell r="C214" t="str">
            <v>617-06-4</v>
          </cell>
          <cell r="D214">
            <v>6</v>
          </cell>
          <cell r="E214">
            <v>617</v>
          </cell>
          <cell r="F214" t="str">
            <v>Recruitment Specialist</v>
          </cell>
          <cell r="H214" t="str">
            <v>Staff</v>
          </cell>
          <cell r="I214" t="str">
            <v>Section</v>
          </cell>
          <cell r="K214" t="str">
            <v>Staff</v>
          </cell>
          <cell r="M214" t="str">
            <v>HRDGA</v>
          </cell>
          <cell r="O214" t="str">
            <v>SECTION</v>
          </cell>
        </row>
        <row r="215">
          <cell r="C215" t="str">
            <v>618-10-0</v>
          </cell>
          <cell r="D215">
            <v>10</v>
          </cell>
          <cell r="E215">
            <v>618</v>
          </cell>
          <cell r="F215" t="str">
            <v>People Development Specialist</v>
          </cell>
          <cell r="H215" t="str">
            <v>AM</v>
          </cell>
          <cell r="I215" t="str">
            <v>Section</v>
          </cell>
          <cell r="K215" t="str">
            <v>Assistant Manager</v>
          </cell>
          <cell r="M215" t="str">
            <v>HRDGA</v>
          </cell>
          <cell r="O215" t="str">
            <v>SECTION</v>
          </cell>
        </row>
        <row r="216">
          <cell r="C216" t="str">
            <v>618-09-0</v>
          </cell>
          <cell r="D216">
            <v>9</v>
          </cell>
          <cell r="E216">
            <v>618</v>
          </cell>
          <cell r="F216" t="str">
            <v>People Development Specialist</v>
          </cell>
          <cell r="H216" t="str">
            <v>Spv.</v>
          </cell>
          <cell r="I216" t="str">
            <v>Section</v>
          </cell>
          <cell r="K216" t="str">
            <v>Supervisor</v>
          </cell>
          <cell r="M216" t="str">
            <v>HRDGA</v>
          </cell>
          <cell r="O216" t="str">
            <v>SECTION</v>
          </cell>
        </row>
        <row r="217">
          <cell r="C217" t="str">
            <v>618-08-1</v>
          </cell>
          <cell r="D217">
            <v>8</v>
          </cell>
          <cell r="E217">
            <v>618</v>
          </cell>
          <cell r="F217" t="str">
            <v>People Development Specialist</v>
          </cell>
          <cell r="H217" t="str">
            <v>Cord.</v>
          </cell>
          <cell r="I217" t="str">
            <v>Section</v>
          </cell>
          <cell r="K217" t="str">
            <v>Coordinator</v>
          </cell>
          <cell r="M217" t="str">
            <v>HRDGA</v>
          </cell>
          <cell r="O217" t="str">
            <v>SECTION</v>
          </cell>
        </row>
        <row r="218">
          <cell r="C218" t="str">
            <v>618-07-2</v>
          </cell>
          <cell r="D218">
            <v>7</v>
          </cell>
          <cell r="E218">
            <v>618</v>
          </cell>
          <cell r="F218" t="str">
            <v>People Development Specialist</v>
          </cell>
          <cell r="H218" t="str">
            <v>Cord.</v>
          </cell>
          <cell r="I218" t="str">
            <v>Section</v>
          </cell>
          <cell r="K218" t="str">
            <v>Coordinator</v>
          </cell>
          <cell r="M218" t="str">
            <v>HRDGA</v>
          </cell>
          <cell r="O218" t="str">
            <v>SECTION</v>
          </cell>
        </row>
        <row r="219">
          <cell r="C219" t="str">
            <v>618-06-3</v>
          </cell>
          <cell r="D219">
            <v>6</v>
          </cell>
          <cell r="E219">
            <v>618</v>
          </cell>
          <cell r="F219" t="str">
            <v>People Development Specialist</v>
          </cell>
          <cell r="H219" t="str">
            <v>Staff</v>
          </cell>
          <cell r="I219" t="str">
            <v>Section</v>
          </cell>
          <cell r="K219" t="str">
            <v>Staff</v>
          </cell>
          <cell r="M219" t="str">
            <v>HRDGA</v>
          </cell>
          <cell r="O219" t="str">
            <v>SECTION</v>
          </cell>
        </row>
        <row r="220">
          <cell r="C220" t="str">
            <v>619-10-0</v>
          </cell>
          <cell r="D220">
            <v>10</v>
          </cell>
          <cell r="E220">
            <v>619</v>
          </cell>
          <cell r="F220" t="str">
            <v>HR System Development</v>
          </cell>
          <cell r="H220" t="str">
            <v>AM</v>
          </cell>
          <cell r="I220" t="str">
            <v>Section</v>
          </cell>
          <cell r="K220" t="str">
            <v>Assistant Manager</v>
          </cell>
          <cell r="M220" t="str">
            <v>HRDGA</v>
          </cell>
          <cell r="O220" t="str">
            <v>SECTION</v>
          </cell>
        </row>
        <row r="221">
          <cell r="C221" t="str">
            <v>619-09-1</v>
          </cell>
          <cell r="D221">
            <v>9</v>
          </cell>
          <cell r="E221">
            <v>619</v>
          </cell>
          <cell r="F221" t="str">
            <v>HR System Development</v>
          </cell>
          <cell r="H221" t="str">
            <v>Spv.</v>
          </cell>
          <cell r="I221" t="str">
            <v>Section</v>
          </cell>
          <cell r="K221" t="str">
            <v>Supervisor</v>
          </cell>
          <cell r="M221" t="str">
            <v>HRDGA</v>
          </cell>
          <cell r="O221" t="str">
            <v>SECTION</v>
          </cell>
        </row>
        <row r="222">
          <cell r="C222" t="str">
            <v>619-08-2</v>
          </cell>
          <cell r="D222">
            <v>8</v>
          </cell>
          <cell r="E222">
            <v>619</v>
          </cell>
          <cell r="F222" t="str">
            <v>HR System Development</v>
          </cell>
          <cell r="H222" t="str">
            <v>Cord.</v>
          </cell>
          <cell r="I222" t="str">
            <v>Section</v>
          </cell>
          <cell r="K222" t="str">
            <v>Coordinator</v>
          </cell>
          <cell r="M222" t="str">
            <v>HRDGA</v>
          </cell>
          <cell r="O222" t="str">
            <v>SECTION</v>
          </cell>
        </row>
        <row r="223">
          <cell r="C223" t="str">
            <v>619-07-3</v>
          </cell>
          <cell r="D223">
            <v>7</v>
          </cell>
          <cell r="E223">
            <v>619</v>
          </cell>
          <cell r="F223" t="str">
            <v>HR System Development</v>
          </cell>
          <cell r="H223" t="str">
            <v>Cord.</v>
          </cell>
          <cell r="I223" t="str">
            <v>Section</v>
          </cell>
          <cell r="K223" t="str">
            <v>Coordinator</v>
          </cell>
          <cell r="M223" t="str">
            <v>HRDGA</v>
          </cell>
          <cell r="O223" t="str">
            <v>SECTION</v>
          </cell>
        </row>
        <row r="224">
          <cell r="C224" t="str">
            <v>619-06-4</v>
          </cell>
          <cell r="D224">
            <v>6</v>
          </cell>
          <cell r="E224">
            <v>619</v>
          </cell>
          <cell r="F224" t="str">
            <v>HR System Development</v>
          </cell>
          <cell r="H224" t="str">
            <v>Staff</v>
          </cell>
          <cell r="I224" t="str">
            <v>Section</v>
          </cell>
          <cell r="K224" t="str">
            <v>Staff</v>
          </cell>
          <cell r="M224" t="str">
            <v>HRDGA</v>
          </cell>
          <cell r="O224" t="str">
            <v>SECTION</v>
          </cell>
        </row>
        <row r="225">
          <cell r="C225" t="str">
            <v>620-10-0</v>
          </cell>
          <cell r="D225">
            <v>10</v>
          </cell>
          <cell r="E225">
            <v>620</v>
          </cell>
          <cell r="F225" t="str">
            <v>Organization Development</v>
          </cell>
          <cell r="H225" t="str">
            <v>AM</v>
          </cell>
          <cell r="I225" t="str">
            <v>Section</v>
          </cell>
          <cell r="K225" t="str">
            <v>Assistant Manager</v>
          </cell>
          <cell r="M225" t="str">
            <v>HRDGA</v>
          </cell>
          <cell r="O225" t="str">
            <v>SECTION</v>
          </cell>
        </row>
        <row r="226">
          <cell r="C226" t="str">
            <v>620-09-1</v>
          </cell>
          <cell r="D226">
            <v>9</v>
          </cell>
          <cell r="E226">
            <v>620</v>
          </cell>
          <cell r="F226" t="str">
            <v>Organization Development</v>
          </cell>
          <cell r="H226" t="str">
            <v>Spv.</v>
          </cell>
          <cell r="I226" t="str">
            <v>Section</v>
          </cell>
          <cell r="K226" t="str">
            <v>Supervisor</v>
          </cell>
          <cell r="M226" t="str">
            <v>HRDGA</v>
          </cell>
          <cell r="O226" t="str">
            <v>SECTION</v>
          </cell>
        </row>
        <row r="227">
          <cell r="C227" t="str">
            <v>620-08-2</v>
          </cell>
          <cell r="D227">
            <v>8</v>
          </cell>
          <cell r="E227">
            <v>620</v>
          </cell>
          <cell r="F227" t="str">
            <v>Organization Development</v>
          </cell>
          <cell r="H227" t="str">
            <v>Cord.</v>
          </cell>
          <cell r="I227" t="str">
            <v>Section</v>
          </cell>
          <cell r="K227" t="str">
            <v>Coordinator</v>
          </cell>
          <cell r="M227" t="str">
            <v>HRDGA</v>
          </cell>
          <cell r="O227" t="str">
            <v>SECTION</v>
          </cell>
        </row>
        <row r="228">
          <cell r="C228" t="str">
            <v>620-07-3</v>
          </cell>
          <cell r="D228">
            <v>7</v>
          </cell>
          <cell r="E228">
            <v>620</v>
          </cell>
          <cell r="F228" t="str">
            <v>Organization Development</v>
          </cell>
          <cell r="H228" t="str">
            <v>Cord.</v>
          </cell>
          <cell r="I228" t="str">
            <v>Section</v>
          </cell>
          <cell r="K228" t="str">
            <v>Coordinator</v>
          </cell>
          <cell r="M228" t="str">
            <v>HRDGA</v>
          </cell>
          <cell r="O228" t="str">
            <v>SECTION</v>
          </cell>
        </row>
        <row r="229">
          <cell r="C229" t="str">
            <v>620-06-4</v>
          </cell>
          <cell r="D229">
            <v>6</v>
          </cell>
          <cell r="E229">
            <v>620</v>
          </cell>
          <cell r="F229" t="str">
            <v>Organization Development</v>
          </cell>
          <cell r="H229" t="str">
            <v>Staff</v>
          </cell>
          <cell r="I229" t="str">
            <v>Section</v>
          </cell>
          <cell r="K229" t="str">
            <v>Staff</v>
          </cell>
          <cell r="M229" t="str">
            <v>HRDGA</v>
          </cell>
          <cell r="O229" t="str">
            <v>SECTION</v>
          </cell>
        </row>
        <row r="230">
          <cell r="C230" t="str">
            <v>621-10-0</v>
          </cell>
          <cell r="D230">
            <v>10</v>
          </cell>
          <cell r="E230">
            <v>621</v>
          </cell>
          <cell r="F230" t="str">
            <v>Personnel Administration</v>
          </cell>
          <cell r="H230" t="str">
            <v>AM</v>
          </cell>
          <cell r="I230" t="str">
            <v>Section</v>
          </cell>
          <cell r="K230" t="str">
            <v>Assistant Manager</v>
          </cell>
          <cell r="M230" t="str">
            <v>HRDGA</v>
          </cell>
          <cell r="O230" t="str">
            <v>SECTION</v>
          </cell>
        </row>
        <row r="231">
          <cell r="C231" t="str">
            <v>621-09-1</v>
          </cell>
          <cell r="D231">
            <v>9</v>
          </cell>
          <cell r="E231">
            <v>621</v>
          </cell>
          <cell r="F231" t="str">
            <v>Personnel Administration</v>
          </cell>
          <cell r="H231" t="str">
            <v>Spv.</v>
          </cell>
          <cell r="I231" t="str">
            <v>Section</v>
          </cell>
          <cell r="K231" t="str">
            <v>Supervisor</v>
          </cell>
          <cell r="M231" t="str">
            <v>HRDGA</v>
          </cell>
          <cell r="O231" t="str">
            <v>SECTION</v>
          </cell>
        </row>
        <row r="232">
          <cell r="C232" t="str">
            <v>621-08-2</v>
          </cell>
          <cell r="D232">
            <v>8</v>
          </cell>
          <cell r="E232">
            <v>621</v>
          </cell>
          <cell r="F232" t="str">
            <v>Personnel Administration</v>
          </cell>
          <cell r="H232" t="str">
            <v>Cord.</v>
          </cell>
          <cell r="I232" t="str">
            <v>Section</v>
          </cell>
          <cell r="K232" t="str">
            <v>Coordinator</v>
          </cell>
          <cell r="M232" t="str">
            <v>HRDGA</v>
          </cell>
          <cell r="O232" t="str">
            <v>SECTION</v>
          </cell>
        </row>
        <row r="233">
          <cell r="C233" t="str">
            <v>621-07-3</v>
          </cell>
          <cell r="D233">
            <v>7</v>
          </cell>
          <cell r="E233">
            <v>621</v>
          </cell>
          <cell r="F233" t="str">
            <v>Personnel Administration</v>
          </cell>
          <cell r="H233" t="str">
            <v>Cord.</v>
          </cell>
          <cell r="I233" t="str">
            <v>Section</v>
          </cell>
          <cell r="K233" t="str">
            <v>Coordinator</v>
          </cell>
          <cell r="M233" t="str">
            <v>HRDGA</v>
          </cell>
          <cell r="O233" t="str">
            <v>SECTION</v>
          </cell>
        </row>
        <row r="234">
          <cell r="C234" t="str">
            <v>621-06-4</v>
          </cell>
          <cell r="D234">
            <v>6</v>
          </cell>
          <cell r="E234">
            <v>621</v>
          </cell>
          <cell r="F234" t="str">
            <v>Personnel Administration</v>
          </cell>
          <cell r="H234" t="str">
            <v>Staff</v>
          </cell>
          <cell r="I234" t="str">
            <v>Section</v>
          </cell>
          <cell r="K234" t="str">
            <v>Staff</v>
          </cell>
          <cell r="M234" t="str">
            <v>HRDGA</v>
          </cell>
          <cell r="O234" t="str">
            <v>SECTION</v>
          </cell>
        </row>
        <row r="235">
          <cell r="C235" t="str">
            <v>622-10-0</v>
          </cell>
          <cell r="D235">
            <v>10</v>
          </cell>
          <cell r="E235">
            <v>622</v>
          </cell>
          <cell r="F235" t="str">
            <v>General Affair Area Coordinator</v>
          </cell>
          <cell r="H235" t="str">
            <v>AM</v>
          </cell>
          <cell r="I235" t="str">
            <v>Section</v>
          </cell>
          <cell r="K235" t="str">
            <v>Assistant Manager</v>
          </cell>
          <cell r="M235" t="str">
            <v>HRDGA</v>
          </cell>
          <cell r="O235" t="str">
            <v>SECTION</v>
          </cell>
        </row>
        <row r="236">
          <cell r="C236" t="str">
            <v>622-09-1</v>
          </cell>
          <cell r="D236">
            <v>9</v>
          </cell>
          <cell r="E236">
            <v>622</v>
          </cell>
          <cell r="F236" t="str">
            <v>General Affair Area Coordinator</v>
          </cell>
          <cell r="H236" t="str">
            <v>Spv.</v>
          </cell>
          <cell r="I236" t="str">
            <v>Section</v>
          </cell>
          <cell r="K236" t="str">
            <v>Supervisor</v>
          </cell>
          <cell r="M236" t="str">
            <v>HRDGA</v>
          </cell>
          <cell r="O236" t="str">
            <v>SECTION</v>
          </cell>
        </row>
        <row r="237">
          <cell r="C237" t="str">
            <v>622-08-2</v>
          </cell>
          <cell r="D237">
            <v>8</v>
          </cell>
          <cell r="E237">
            <v>622</v>
          </cell>
          <cell r="F237" t="str">
            <v>General Affair Area Coordinator</v>
          </cell>
          <cell r="H237" t="str">
            <v>Cord.</v>
          </cell>
          <cell r="I237" t="str">
            <v>Section</v>
          </cell>
          <cell r="K237" t="str">
            <v>Coordinator</v>
          </cell>
          <cell r="M237" t="str">
            <v>HRDGA</v>
          </cell>
          <cell r="O237" t="str">
            <v>SECTION</v>
          </cell>
        </row>
        <row r="238">
          <cell r="C238" t="str">
            <v>622-07-3</v>
          </cell>
          <cell r="D238">
            <v>7</v>
          </cell>
          <cell r="E238">
            <v>622</v>
          </cell>
          <cell r="F238" t="str">
            <v>General Affair Area Coordinator</v>
          </cell>
          <cell r="H238" t="str">
            <v>Cord.</v>
          </cell>
          <cell r="I238" t="str">
            <v>Section</v>
          </cell>
          <cell r="K238" t="str">
            <v>Coordinator</v>
          </cell>
          <cell r="M238" t="str">
            <v>HRDGA</v>
          </cell>
          <cell r="O238" t="str">
            <v>SECTION</v>
          </cell>
        </row>
        <row r="239">
          <cell r="C239" t="str">
            <v>623-10-0</v>
          </cell>
          <cell r="D239">
            <v>10</v>
          </cell>
          <cell r="E239">
            <v>623</v>
          </cell>
          <cell r="F239" t="str">
            <v>Corporate Legal Head</v>
          </cell>
          <cell r="H239" t="str">
            <v>AM</v>
          </cell>
          <cell r="I239" t="str">
            <v>Section</v>
          </cell>
          <cell r="K239" t="str">
            <v>Assistant Manager</v>
          </cell>
          <cell r="M239" t="str">
            <v>HRDGA</v>
          </cell>
          <cell r="O239" t="str">
            <v>SECTION</v>
          </cell>
        </row>
        <row r="240">
          <cell r="C240" t="str">
            <v>623-09-1</v>
          </cell>
          <cell r="D240">
            <v>9</v>
          </cell>
          <cell r="E240">
            <v>623</v>
          </cell>
          <cell r="F240" t="str">
            <v>Corporate Legal Head</v>
          </cell>
          <cell r="H240" t="str">
            <v>Spv.</v>
          </cell>
          <cell r="I240" t="str">
            <v>Section</v>
          </cell>
          <cell r="K240" t="str">
            <v>Supervisor</v>
          </cell>
          <cell r="M240" t="str">
            <v>HRDGA</v>
          </cell>
          <cell r="O240" t="str">
            <v>SECTION</v>
          </cell>
        </row>
        <row r="241">
          <cell r="C241" t="str">
            <v>623-08-2</v>
          </cell>
          <cell r="D241">
            <v>8</v>
          </cell>
          <cell r="E241">
            <v>623</v>
          </cell>
          <cell r="F241" t="str">
            <v>Corporate Legal Head</v>
          </cell>
          <cell r="H241" t="str">
            <v>Cord.</v>
          </cell>
          <cell r="I241" t="str">
            <v>Section</v>
          </cell>
          <cell r="K241" t="str">
            <v>Coordinator</v>
          </cell>
          <cell r="M241" t="str">
            <v>HRDGA</v>
          </cell>
          <cell r="O241" t="str">
            <v>SECTION</v>
          </cell>
        </row>
        <row r="242">
          <cell r="C242" t="str">
            <v>623-07-3</v>
          </cell>
          <cell r="D242">
            <v>7</v>
          </cell>
          <cell r="E242">
            <v>623</v>
          </cell>
          <cell r="F242" t="str">
            <v>Corporate Legal Head</v>
          </cell>
          <cell r="H242" t="str">
            <v>Cord.</v>
          </cell>
          <cell r="I242" t="str">
            <v>Section</v>
          </cell>
          <cell r="K242" t="str">
            <v>Coordinator</v>
          </cell>
          <cell r="M242" t="str">
            <v>HRDGA</v>
          </cell>
          <cell r="O242" t="str">
            <v>SECTION</v>
          </cell>
        </row>
        <row r="243">
          <cell r="C243" t="str">
            <v>624-10-0</v>
          </cell>
          <cell r="D243">
            <v>10</v>
          </cell>
          <cell r="E243">
            <v>624</v>
          </cell>
          <cell r="F243" t="str">
            <v>Dealer Support &amp; Maintenance</v>
          </cell>
          <cell r="H243" t="str">
            <v>AM</v>
          </cell>
          <cell r="I243" t="str">
            <v>Section</v>
          </cell>
          <cell r="K243" t="str">
            <v>Assistant Manager</v>
          </cell>
          <cell r="M243" t="str">
            <v>HRDGA</v>
          </cell>
          <cell r="O243" t="str">
            <v>SECTION</v>
          </cell>
        </row>
        <row r="244">
          <cell r="C244" t="str">
            <v>624-09-1</v>
          </cell>
          <cell r="D244">
            <v>9</v>
          </cell>
          <cell r="E244">
            <v>624</v>
          </cell>
          <cell r="F244" t="str">
            <v>Dealer Support &amp; Maintenance</v>
          </cell>
          <cell r="H244" t="str">
            <v>Spv.</v>
          </cell>
          <cell r="I244" t="str">
            <v>Section</v>
          </cell>
          <cell r="K244" t="str">
            <v>Supervisor</v>
          </cell>
          <cell r="M244" t="str">
            <v>HRDGA</v>
          </cell>
          <cell r="O244" t="str">
            <v>SECTION</v>
          </cell>
        </row>
        <row r="245">
          <cell r="C245" t="str">
            <v>624-08-2</v>
          </cell>
          <cell r="D245">
            <v>8</v>
          </cell>
          <cell r="E245">
            <v>624</v>
          </cell>
          <cell r="F245" t="str">
            <v>Dealer Support &amp; Maintenance</v>
          </cell>
          <cell r="H245" t="str">
            <v>Cord.</v>
          </cell>
          <cell r="I245" t="str">
            <v>Section</v>
          </cell>
          <cell r="K245" t="str">
            <v>Coordinator</v>
          </cell>
          <cell r="M245" t="str">
            <v>HRDGA</v>
          </cell>
          <cell r="O245" t="str">
            <v>SECTION</v>
          </cell>
        </row>
        <row r="246">
          <cell r="C246" t="str">
            <v>624-07-3</v>
          </cell>
          <cell r="D246">
            <v>7</v>
          </cell>
          <cell r="E246">
            <v>624</v>
          </cell>
          <cell r="F246" t="str">
            <v>Dealer Support &amp; Maintenance</v>
          </cell>
          <cell r="H246" t="str">
            <v>Cord.</v>
          </cell>
          <cell r="I246" t="str">
            <v>Section</v>
          </cell>
          <cell r="K246" t="str">
            <v>Coordinator</v>
          </cell>
          <cell r="M246" t="str">
            <v>HRDGA</v>
          </cell>
          <cell r="O246" t="str">
            <v>SECTION</v>
          </cell>
        </row>
        <row r="247">
          <cell r="C247" t="str">
            <v>625-10-0</v>
          </cell>
          <cell r="D247">
            <v>10</v>
          </cell>
          <cell r="E247">
            <v>625</v>
          </cell>
          <cell r="F247" t="str">
            <v>Senior Secretary</v>
          </cell>
          <cell r="H247" t="str">
            <v>AM</v>
          </cell>
          <cell r="I247" t="str">
            <v>Section</v>
          </cell>
          <cell r="K247" t="str">
            <v>Assistant Manager</v>
          </cell>
          <cell r="M247" t="str">
            <v>HRDGA</v>
          </cell>
          <cell r="O247" t="str">
            <v>SECTION</v>
          </cell>
        </row>
        <row r="248">
          <cell r="C248" t="str">
            <v>625-09-1</v>
          </cell>
          <cell r="D248">
            <v>9</v>
          </cell>
          <cell r="E248">
            <v>625</v>
          </cell>
          <cell r="F248" t="str">
            <v>Senior Secretary</v>
          </cell>
          <cell r="H248" t="str">
            <v>Spv.</v>
          </cell>
          <cell r="I248" t="str">
            <v>Section</v>
          </cell>
          <cell r="K248" t="str">
            <v>Supervisor</v>
          </cell>
          <cell r="M248" t="str">
            <v>HRDGA</v>
          </cell>
          <cell r="O248" t="str">
            <v>SECTION</v>
          </cell>
        </row>
        <row r="249">
          <cell r="C249" t="str">
            <v>625-08-2</v>
          </cell>
          <cell r="D249">
            <v>8</v>
          </cell>
          <cell r="E249">
            <v>625</v>
          </cell>
          <cell r="F249" t="str">
            <v>Senior Secretary</v>
          </cell>
          <cell r="H249" t="str">
            <v>Cord.</v>
          </cell>
          <cell r="I249" t="str">
            <v>Section</v>
          </cell>
          <cell r="K249" t="str">
            <v>Coordinator</v>
          </cell>
          <cell r="M249" t="str">
            <v>HRDGA</v>
          </cell>
          <cell r="O249" t="str">
            <v>SECTION</v>
          </cell>
        </row>
        <row r="250">
          <cell r="C250" t="str">
            <v>625-07-3</v>
          </cell>
          <cell r="D250">
            <v>7</v>
          </cell>
          <cell r="E250">
            <v>625</v>
          </cell>
          <cell r="F250" t="str">
            <v>Senior Secretary</v>
          </cell>
          <cell r="H250" t="str">
            <v>Cord.</v>
          </cell>
          <cell r="I250" t="str">
            <v>Section</v>
          </cell>
          <cell r="K250" t="str">
            <v>Coordinator</v>
          </cell>
          <cell r="M250" t="str">
            <v>HRDGA</v>
          </cell>
          <cell r="O250" t="str">
            <v>SECTION</v>
          </cell>
        </row>
        <row r="251">
          <cell r="C251" t="str">
            <v>625-06-4</v>
          </cell>
          <cell r="D251">
            <v>6</v>
          </cell>
          <cell r="E251">
            <v>625</v>
          </cell>
          <cell r="F251" t="str">
            <v>Senior Secretary</v>
          </cell>
          <cell r="H251" t="str">
            <v>Staff</v>
          </cell>
          <cell r="I251" t="str">
            <v>Section</v>
          </cell>
          <cell r="K251" t="str">
            <v>Staff</v>
          </cell>
          <cell r="M251" t="str">
            <v>HRDGA</v>
          </cell>
          <cell r="O251" t="str">
            <v>SECTION</v>
          </cell>
        </row>
        <row r="252">
          <cell r="C252" t="str">
            <v>626-10-0</v>
          </cell>
          <cell r="D252">
            <v>10</v>
          </cell>
          <cell r="E252">
            <v>626</v>
          </cell>
          <cell r="F252" t="str">
            <v>SQ Standardization Specialist</v>
          </cell>
          <cell r="H252" t="str">
            <v>AM</v>
          </cell>
          <cell r="I252" t="str">
            <v>Section</v>
          </cell>
          <cell r="K252" t="str">
            <v>Assistant Manager</v>
          </cell>
          <cell r="M252" t="str">
            <v>CR</v>
          </cell>
          <cell r="O252" t="str">
            <v>SECTION</v>
          </cell>
        </row>
        <row r="253">
          <cell r="C253" t="str">
            <v>626-09-1</v>
          </cell>
          <cell r="D253">
            <v>9</v>
          </cell>
          <cell r="E253">
            <v>626</v>
          </cell>
          <cell r="F253" t="str">
            <v>SQ Standardization Specialist</v>
          </cell>
          <cell r="H253" t="str">
            <v>Spv.</v>
          </cell>
          <cell r="I253" t="str">
            <v>Section</v>
          </cell>
          <cell r="K253" t="str">
            <v>Supervisor</v>
          </cell>
          <cell r="M253" t="str">
            <v>CR</v>
          </cell>
          <cell r="O253" t="str">
            <v>SECTION</v>
          </cell>
        </row>
        <row r="254">
          <cell r="C254" t="str">
            <v>626-08-2</v>
          </cell>
          <cell r="D254">
            <v>8</v>
          </cell>
          <cell r="E254">
            <v>626</v>
          </cell>
          <cell r="F254" t="str">
            <v>SQ Standardization Specialist</v>
          </cell>
          <cell r="H254" t="str">
            <v>Cord.</v>
          </cell>
          <cell r="I254" t="str">
            <v>Section</v>
          </cell>
          <cell r="K254" t="str">
            <v>Coordinator</v>
          </cell>
          <cell r="M254" t="str">
            <v>CR</v>
          </cell>
          <cell r="O254" t="str">
            <v>SECTION</v>
          </cell>
        </row>
        <row r="255">
          <cell r="C255" t="str">
            <v>626-07-3</v>
          </cell>
          <cell r="D255">
            <v>7</v>
          </cell>
          <cell r="E255">
            <v>626</v>
          </cell>
          <cell r="F255" t="str">
            <v>SQ Standardization Specialist</v>
          </cell>
          <cell r="H255" t="str">
            <v>Cord.</v>
          </cell>
          <cell r="I255" t="str">
            <v>Section</v>
          </cell>
          <cell r="K255" t="str">
            <v>Coordinator</v>
          </cell>
          <cell r="M255" t="str">
            <v>CR</v>
          </cell>
          <cell r="O255" t="str">
            <v>SECTION</v>
          </cell>
        </row>
        <row r="256">
          <cell r="C256" t="str">
            <v>627-10-0</v>
          </cell>
          <cell r="D256">
            <v>10</v>
          </cell>
          <cell r="E256">
            <v>627</v>
          </cell>
          <cell r="F256" t="str">
            <v>Customer Relation Head</v>
          </cell>
          <cell r="H256" t="str">
            <v>AM</v>
          </cell>
          <cell r="I256" t="str">
            <v>Section</v>
          </cell>
          <cell r="K256" t="str">
            <v>Assistant Manager</v>
          </cell>
          <cell r="M256" t="str">
            <v>CR</v>
          </cell>
          <cell r="O256" t="str">
            <v>SECTION</v>
          </cell>
        </row>
        <row r="257">
          <cell r="C257" t="str">
            <v>627-09-0</v>
          </cell>
          <cell r="D257">
            <v>9</v>
          </cell>
          <cell r="E257">
            <v>627</v>
          </cell>
          <cell r="F257" t="str">
            <v>Customer Relation Head</v>
          </cell>
          <cell r="H257" t="str">
            <v>Spv.</v>
          </cell>
          <cell r="I257" t="str">
            <v>Section</v>
          </cell>
          <cell r="K257" t="str">
            <v>Supervisor</v>
          </cell>
          <cell r="M257" t="str">
            <v>CR</v>
          </cell>
          <cell r="O257" t="str">
            <v>SECTION</v>
          </cell>
        </row>
        <row r="258">
          <cell r="C258" t="str">
            <v>627-08-1</v>
          </cell>
          <cell r="D258">
            <v>8</v>
          </cell>
          <cell r="E258">
            <v>627</v>
          </cell>
          <cell r="F258" t="str">
            <v>Customer Relation Head</v>
          </cell>
          <cell r="H258" t="str">
            <v>Cord.</v>
          </cell>
          <cell r="I258" t="str">
            <v>Section</v>
          </cell>
          <cell r="K258" t="str">
            <v>Coordinator</v>
          </cell>
          <cell r="M258" t="str">
            <v>CR</v>
          </cell>
          <cell r="O258" t="str">
            <v>SECTION</v>
          </cell>
        </row>
        <row r="259">
          <cell r="C259" t="str">
            <v>627-07-2</v>
          </cell>
          <cell r="D259">
            <v>7</v>
          </cell>
          <cell r="E259">
            <v>627</v>
          </cell>
          <cell r="F259" t="str">
            <v>Customer Relation Head</v>
          </cell>
          <cell r="H259" t="str">
            <v>Cord.</v>
          </cell>
          <cell r="I259" t="str">
            <v>Section</v>
          </cell>
          <cell r="K259" t="str">
            <v>Coordinator</v>
          </cell>
          <cell r="M259" t="str">
            <v>CR</v>
          </cell>
          <cell r="O259" t="str">
            <v>SECTION</v>
          </cell>
        </row>
        <row r="260">
          <cell r="C260" t="str">
            <v>628-10-0</v>
          </cell>
          <cell r="D260">
            <v>10</v>
          </cell>
          <cell r="E260">
            <v>628</v>
          </cell>
          <cell r="F260" t="str">
            <v>Customer Database Support Specialist</v>
          </cell>
          <cell r="H260" t="str">
            <v>AM</v>
          </cell>
          <cell r="I260" t="str">
            <v>Section</v>
          </cell>
          <cell r="K260" t="str">
            <v>Assistant Manager</v>
          </cell>
          <cell r="M260" t="str">
            <v>CR</v>
          </cell>
          <cell r="O260" t="str">
            <v>SECTION</v>
          </cell>
        </row>
        <row r="261">
          <cell r="C261" t="str">
            <v>628-09-0</v>
          </cell>
          <cell r="D261">
            <v>9</v>
          </cell>
          <cell r="E261">
            <v>628</v>
          </cell>
          <cell r="F261" t="str">
            <v>Customer Database Support Specialist</v>
          </cell>
          <cell r="H261" t="str">
            <v>Spv.</v>
          </cell>
          <cell r="I261" t="str">
            <v>Section</v>
          </cell>
          <cell r="K261" t="str">
            <v>Supervisor</v>
          </cell>
          <cell r="M261" t="str">
            <v>CR</v>
          </cell>
          <cell r="O261" t="str">
            <v>SECTION</v>
          </cell>
        </row>
        <row r="262">
          <cell r="C262" t="str">
            <v>628-08-1</v>
          </cell>
          <cell r="D262">
            <v>8</v>
          </cell>
          <cell r="E262">
            <v>628</v>
          </cell>
          <cell r="F262" t="str">
            <v>Customer Database Support Specialist</v>
          </cell>
          <cell r="H262" t="str">
            <v>Cord.</v>
          </cell>
          <cell r="I262" t="str">
            <v>Section</v>
          </cell>
          <cell r="K262" t="str">
            <v>Coordinator</v>
          </cell>
          <cell r="M262" t="str">
            <v>CR</v>
          </cell>
          <cell r="O262" t="str">
            <v>SECTION</v>
          </cell>
        </row>
        <row r="263">
          <cell r="C263" t="str">
            <v>628-07-2</v>
          </cell>
          <cell r="D263">
            <v>7</v>
          </cell>
          <cell r="E263">
            <v>628</v>
          </cell>
          <cell r="F263" t="str">
            <v>Customer Database Support Specialist</v>
          </cell>
          <cell r="H263" t="str">
            <v>Cord.</v>
          </cell>
          <cell r="I263" t="str">
            <v>Section</v>
          </cell>
          <cell r="K263" t="str">
            <v>Coordinator</v>
          </cell>
          <cell r="M263" t="str">
            <v>CR</v>
          </cell>
          <cell r="O263" t="str">
            <v>SECTION</v>
          </cell>
        </row>
        <row r="264">
          <cell r="C264" t="str">
            <v>629-10-0</v>
          </cell>
          <cell r="D264">
            <v>10</v>
          </cell>
          <cell r="E264">
            <v>629</v>
          </cell>
          <cell r="F264" t="str">
            <v>Budget Planning &amp; Control Head</v>
          </cell>
          <cell r="H264" t="str">
            <v>AM</v>
          </cell>
          <cell r="I264" t="str">
            <v>Section</v>
          </cell>
          <cell r="K264" t="str">
            <v>Assistant Manager</v>
          </cell>
          <cell r="M264" t="str">
            <v>CPL</v>
          </cell>
          <cell r="O264" t="str">
            <v>SECTION</v>
          </cell>
        </row>
        <row r="265">
          <cell r="C265" t="str">
            <v>629-09-1</v>
          </cell>
          <cell r="D265">
            <v>9</v>
          </cell>
          <cell r="E265">
            <v>629</v>
          </cell>
          <cell r="F265" t="str">
            <v>Budget Planning &amp; Control Head</v>
          </cell>
          <cell r="H265" t="str">
            <v>Spv.</v>
          </cell>
          <cell r="I265" t="str">
            <v>Section</v>
          </cell>
          <cell r="K265" t="str">
            <v>Supervisor</v>
          </cell>
          <cell r="M265" t="str">
            <v>CPL</v>
          </cell>
          <cell r="O265" t="str">
            <v>SECTION</v>
          </cell>
        </row>
        <row r="266">
          <cell r="C266" t="str">
            <v>629-08-2</v>
          </cell>
          <cell r="D266">
            <v>8</v>
          </cell>
          <cell r="E266">
            <v>629</v>
          </cell>
          <cell r="F266" t="str">
            <v>Budget Planning &amp; Control Head</v>
          </cell>
          <cell r="H266" t="str">
            <v>Cord.</v>
          </cell>
          <cell r="I266" t="str">
            <v>Section</v>
          </cell>
          <cell r="K266" t="str">
            <v>Coordinator</v>
          </cell>
          <cell r="M266" t="str">
            <v>CPL</v>
          </cell>
          <cell r="O266" t="str">
            <v>SECTION</v>
          </cell>
        </row>
        <row r="267">
          <cell r="C267" t="str">
            <v>629-07-3</v>
          </cell>
          <cell r="D267">
            <v>7</v>
          </cell>
          <cell r="E267">
            <v>629</v>
          </cell>
          <cell r="F267" t="str">
            <v>Budget Planning &amp; Control Head</v>
          </cell>
          <cell r="H267" t="str">
            <v>Cord.</v>
          </cell>
          <cell r="I267" t="str">
            <v>Section</v>
          </cell>
          <cell r="K267" t="str">
            <v>Coordinator</v>
          </cell>
          <cell r="M267" t="str">
            <v>CPL</v>
          </cell>
          <cell r="O267" t="str">
            <v>SECTION</v>
          </cell>
        </row>
        <row r="268">
          <cell r="C268" t="str">
            <v>630-10-0</v>
          </cell>
          <cell r="D268">
            <v>10</v>
          </cell>
          <cell r="E268">
            <v>630</v>
          </cell>
          <cell r="F268" t="str">
            <v>Strategic Planning Specialist</v>
          </cell>
          <cell r="H268" t="str">
            <v>AM</v>
          </cell>
          <cell r="I268" t="str">
            <v>Section</v>
          </cell>
          <cell r="K268" t="str">
            <v>Assistant Manager</v>
          </cell>
          <cell r="M268" t="str">
            <v>CPL</v>
          </cell>
          <cell r="O268" t="str">
            <v>SECTION</v>
          </cell>
        </row>
        <row r="269">
          <cell r="C269" t="str">
            <v>630-09-1</v>
          </cell>
          <cell r="D269">
            <v>9</v>
          </cell>
          <cell r="E269">
            <v>630</v>
          </cell>
          <cell r="F269" t="str">
            <v>Strategic Planning Specialist</v>
          </cell>
          <cell r="H269" t="str">
            <v>Spv.</v>
          </cell>
          <cell r="I269" t="str">
            <v>Section</v>
          </cell>
          <cell r="K269" t="str">
            <v>Supervisor</v>
          </cell>
          <cell r="M269" t="str">
            <v>CPL</v>
          </cell>
          <cell r="O269" t="str">
            <v>SECTION</v>
          </cell>
        </row>
        <row r="270">
          <cell r="C270" t="str">
            <v>630-08-2</v>
          </cell>
          <cell r="D270">
            <v>8</v>
          </cell>
          <cell r="E270">
            <v>630</v>
          </cell>
          <cell r="F270" t="str">
            <v>Strategic Planning Specialist</v>
          </cell>
          <cell r="H270" t="str">
            <v>Cord.</v>
          </cell>
          <cell r="I270" t="str">
            <v>Section</v>
          </cell>
          <cell r="K270" t="str">
            <v>Coordinator</v>
          </cell>
          <cell r="M270" t="str">
            <v>CPL</v>
          </cell>
          <cell r="O270" t="str">
            <v>SECTION</v>
          </cell>
        </row>
        <row r="271">
          <cell r="C271" t="str">
            <v>630-07-3</v>
          </cell>
          <cell r="D271">
            <v>7</v>
          </cell>
          <cell r="E271">
            <v>630</v>
          </cell>
          <cell r="F271" t="str">
            <v>Strategic Planning Specialist</v>
          </cell>
          <cell r="H271" t="str">
            <v>Cord.</v>
          </cell>
          <cell r="I271" t="str">
            <v>Section</v>
          </cell>
          <cell r="K271" t="str">
            <v>Coordinator</v>
          </cell>
          <cell r="M271" t="str">
            <v>CPL</v>
          </cell>
          <cell r="O271" t="str">
            <v>SECTION</v>
          </cell>
        </row>
        <row r="272">
          <cell r="C272" t="str">
            <v>631-10-0</v>
          </cell>
          <cell r="D272">
            <v>10</v>
          </cell>
          <cell r="E272">
            <v>631</v>
          </cell>
          <cell r="F272" t="str">
            <v>Corporate Tax Specialist</v>
          </cell>
          <cell r="H272" t="str">
            <v>AM</v>
          </cell>
          <cell r="I272" t="str">
            <v>Section</v>
          </cell>
          <cell r="K272" t="str">
            <v>Assistant Manager</v>
          </cell>
          <cell r="M272" t="str">
            <v>TAX</v>
          </cell>
          <cell r="O272" t="str">
            <v>SECTION</v>
          </cell>
        </row>
        <row r="273">
          <cell r="C273" t="str">
            <v>631-09-1</v>
          </cell>
          <cell r="D273">
            <v>9</v>
          </cell>
          <cell r="E273">
            <v>631</v>
          </cell>
          <cell r="F273" t="str">
            <v>Corporate Tax Specialist</v>
          </cell>
          <cell r="H273" t="str">
            <v>Spv.</v>
          </cell>
          <cell r="I273" t="str">
            <v>Section</v>
          </cell>
          <cell r="K273" t="str">
            <v>Supervisor</v>
          </cell>
          <cell r="M273" t="str">
            <v>TAX</v>
          </cell>
          <cell r="O273" t="str">
            <v>SECTION</v>
          </cell>
        </row>
        <row r="274">
          <cell r="C274" t="str">
            <v>631-08-2</v>
          </cell>
          <cell r="D274">
            <v>8</v>
          </cell>
          <cell r="E274">
            <v>631</v>
          </cell>
          <cell r="F274" t="str">
            <v>Corporate Tax Specialist</v>
          </cell>
          <cell r="H274" t="str">
            <v>Cord.</v>
          </cell>
          <cell r="I274" t="str">
            <v>Section</v>
          </cell>
          <cell r="K274" t="str">
            <v>Coordinator</v>
          </cell>
          <cell r="M274" t="str">
            <v>TAX</v>
          </cell>
          <cell r="O274" t="str">
            <v>SECTION</v>
          </cell>
        </row>
        <row r="275">
          <cell r="C275" t="str">
            <v>631-07-3</v>
          </cell>
          <cell r="D275">
            <v>7</v>
          </cell>
          <cell r="E275">
            <v>631</v>
          </cell>
          <cell r="F275" t="str">
            <v>Corporate Tax Specialist</v>
          </cell>
          <cell r="H275" t="str">
            <v>Cord.</v>
          </cell>
          <cell r="I275" t="str">
            <v>Section</v>
          </cell>
          <cell r="K275" t="str">
            <v>Coordinator</v>
          </cell>
          <cell r="M275" t="str">
            <v>TAX</v>
          </cell>
          <cell r="O275" t="str">
            <v>SECTION</v>
          </cell>
        </row>
        <row r="276">
          <cell r="C276" t="str">
            <v>632-10-0</v>
          </cell>
          <cell r="D276">
            <v>10</v>
          </cell>
          <cell r="E276">
            <v>632</v>
          </cell>
          <cell r="F276" t="str">
            <v>Information Technology Specialist</v>
          </cell>
          <cell r="H276" t="str">
            <v>AM</v>
          </cell>
          <cell r="I276" t="str">
            <v>Section</v>
          </cell>
          <cell r="K276" t="str">
            <v>Assistant Manager</v>
          </cell>
          <cell r="M276" t="str">
            <v>MIS-IT</v>
          </cell>
          <cell r="O276" t="str">
            <v>SECTION</v>
          </cell>
        </row>
        <row r="277">
          <cell r="C277" t="str">
            <v>632-09-1</v>
          </cell>
          <cell r="D277">
            <v>9</v>
          </cell>
          <cell r="E277">
            <v>632</v>
          </cell>
          <cell r="F277" t="str">
            <v>Information Technology Specialist</v>
          </cell>
          <cell r="H277" t="str">
            <v>Spv.</v>
          </cell>
          <cell r="I277" t="str">
            <v>Section</v>
          </cell>
          <cell r="K277" t="str">
            <v>Supervisor</v>
          </cell>
          <cell r="M277" t="str">
            <v>MIS-IT</v>
          </cell>
          <cell r="O277" t="str">
            <v>SECTION</v>
          </cell>
        </row>
        <row r="278">
          <cell r="C278" t="str">
            <v>632-08-2</v>
          </cell>
          <cell r="D278">
            <v>8</v>
          </cell>
          <cell r="E278">
            <v>632</v>
          </cell>
          <cell r="F278" t="str">
            <v>Information Technology Specialist</v>
          </cell>
          <cell r="H278" t="str">
            <v>Cord.</v>
          </cell>
          <cell r="I278" t="str">
            <v>Section</v>
          </cell>
          <cell r="K278" t="str">
            <v>Coordinator</v>
          </cell>
          <cell r="M278" t="str">
            <v>MIS-IT</v>
          </cell>
          <cell r="O278" t="str">
            <v>SECTION</v>
          </cell>
        </row>
        <row r="279">
          <cell r="C279" t="str">
            <v>632-07-3</v>
          </cell>
          <cell r="D279">
            <v>7</v>
          </cell>
          <cell r="E279">
            <v>632</v>
          </cell>
          <cell r="F279" t="str">
            <v>Information Technology Specialist</v>
          </cell>
          <cell r="H279" t="str">
            <v>Cord.</v>
          </cell>
          <cell r="I279" t="str">
            <v>Section</v>
          </cell>
          <cell r="K279" t="str">
            <v>Coordinator</v>
          </cell>
          <cell r="M279" t="str">
            <v>MIS-IT</v>
          </cell>
          <cell r="O279" t="str">
            <v>SECTION</v>
          </cell>
        </row>
        <row r="280">
          <cell r="C280" t="str">
            <v>633-10-0</v>
          </cell>
          <cell r="D280">
            <v>10</v>
          </cell>
          <cell r="E280">
            <v>633</v>
          </cell>
          <cell r="F280" t="str">
            <v>System Operation Specialist</v>
          </cell>
          <cell r="H280" t="str">
            <v>AM</v>
          </cell>
          <cell r="I280" t="str">
            <v>Section</v>
          </cell>
          <cell r="K280" t="str">
            <v>Assistant Manager</v>
          </cell>
          <cell r="M280" t="str">
            <v>MIS-IT</v>
          </cell>
          <cell r="O280" t="str">
            <v>SECTION</v>
          </cell>
        </row>
        <row r="281">
          <cell r="C281" t="str">
            <v>633-09-1</v>
          </cell>
          <cell r="D281">
            <v>9</v>
          </cell>
          <cell r="E281">
            <v>633</v>
          </cell>
          <cell r="F281" t="str">
            <v>System Operation Specialist</v>
          </cell>
          <cell r="H281" t="str">
            <v>Spv.</v>
          </cell>
          <cell r="I281" t="str">
            <v>Section</v>
          </cell>
          <cell r="K281" t="str">
            <v>Supervisor</v>
          </cell>
          <cell r="M281" t="str">
            <v>MIS-IT</v>
          </cell>
          <cell r="O281" t="str">
            <v>SECTION</v>
          </cell>
        </row>
        <row r="282">
          <cell r="C282" t="str">
            <v>633-08-2</v>
          </cell>
          <cell r="D282">
            <v>8</v>
          </cell>
          <cell r="E282">
            <v>633</v>
          </cell>
          <cell r="F282" t="str">
            <v>System Operation Specialist</v>
          </cell>
          <cell r="H282" t="str">
            <v>Cord.</v>
          </cell>
          <cell r="I282" t="str">
            <v>Section</v>
          </cell>
          <cell r="K282" t="str">
            <v>Coordinator</v>
          </cell>
          <cell r="M282" t="str">
            <v>MIS-IT</v>
          </cell>
          <cell r="O282" t="str">
            <v>SECTION</v>
          </cell>
        </row>
        <row r="283">
          <cell r="C283" t="str">
            <v>633-07-3</v>
          </cell>
          <cell r="D283">
            <v>7</v>
          </cell>
          <cell r="E283">
            <v>633</v>
          </cell>
          <cell r="F283" t="str">
            <v>System Operation Specialist</v>
          </cell>
          <cell r="H283" t="str">
            <v>Cord.</v>
          </cell>
          <cell r="I283" t="str">
            <v>Section</v>
          </cell>
          <cell r="K283" t="str">
            <v>Coordinator</v>
          </cell>
          <cell r="M283" t="str">
            <v>MIS-IT</v>
          </cell>
          <cell r="O283" t="str">
            <v>SECTION</v>
          </cell>
        </row>
        <row r="284">
          <cell r="C284" t="str">
            <v>634-10-0</v>
          </cell>
          <cell r="D284">
            <v>10</v>
          </cell>
          <cell r="E284">
            <v>634</v>
          </cell>
          <cell r="F284" t="str">
            <v>System Development Specialist</v>
          </cell>
          <cell r="H284" t="str">
            <v>AM</v>
          </cell>
          <cell r="I284" t="str">
            <v>Section</v>
          </cell>
          <cell r="K284" t="str">
            <v>Assistant Manager</v>
          </cell>
          <cell r="M284" t="str">
            <v>MIS-IT</v>
          </cell>
          <cell r="O284" t="str">
            <v>SECTION</v>
          </cell>
        </row>
        <row r="285">
          <cell r="C285" t="str">
            <v>634-09-1</v>
          </cell>
          <cell r="D285">
            <v>9</v>
          </cell>
          <cell r="E285">
            <v>634</v>
          </cell>
          <cell r="F285" t="str">
            <v>System Development Specialist</v>
          </cell>
          <cell r="H285" t="str">
            <v>Spv.</v>
          </cell>
          <cell r="I285" t="str">
            <v>Section</v>
          </cell>
          <cell r="K285" t="str">
            <v>Supervisor</v>
          </cell>
          <cell r="M285" t="str">
            <v>MIS-IT</v>
          </cell>
          <cell r="O285" t="str">
            <v>SECTION</v>
          </cell>
        </row>
        <row r="286">
          <cell r="C286" t="str">
            <v>634-08-2</v>
          </cell>
          <cell r="D286">
            <v>8</v>
          </cell>
          <cell r="E286">
            <v>634</v>
          </cell>
          <cell r="F286" t="str">
            <v>System Development Specialist</v>
          </cell>
          <cell r="H286" t="str">
            <v>Cord.</v>
          </cell>
          <cell r="I286" t="str">
            <v>Section</v>
          </cell>
          <cell r="K286" t="str">
            <v>Coordinator</v>
          </cell>
          <cell r="M286" t="str">
            <v>MIS-IT</v>
          </cell>
          <cell r="O286" t="str">
            <v>SECTION</v>
          </cell>
        </row>
        <row r="287">
          <cell r="C287" t="str">
            <v>634-07-3</v>
          </cell>
          <cell r="D287">
            <v>7</v>
          </cell>
          <cell r="E287">
            <v>634</v>
          </cell>
          <cell r="F287" t="str">
            <v>System Development Specialist</v>
          </cell>
          <cell r="H287" t="str">
            <v>Cord.</v>
          </cell>
          <cell r="I287" t="str">
            <v>Section</v>
          </cell>
          <cell r="K287" t="str">
            <v>Coordinator</v>
          </cell>
          <cell r="M287" t="str">
            <v>MIS-IT</v>
          </cell>
          <cell r="O287" t="str">
            <v>SECTION</v>
          </cell>
        </row>
        <row r="288">
          <cell r="C288" t="str">
            <v>635-10-0</v>
          </cell>
          <cell r="D288">
            <v>10</v>
          </cell>
          <cell r="E288">
            <v>635</v>
          </cell>
          <cell r="F288" t="str">
            <v>DMS Project Leader</v>
          </cell>
          <cell r="H288" t="str">
            <v>AM</v>
          </cell>
          <cell r="I288" t="str">
            <v>Section</v>
          </cell>
          <cell r="K288" t="str">
            <v>Assistant Manager</v>
          </cell>
          <cell r="M288" t="str">
            <v>MIS-IT</v>
          </cell>
          <cell r="O288" t="str">
            <v>SECTION</v>
          </cell>
        </row>
        <row r="289">
          <cell r="C289" t="str">
            <v>635-09-1</v>
          </cell>
          <cell r="D289">
            <v>9</v>
          </cell>
          <cell r="E289">
            <v>635</v>
          </cell>
          <cell r="F289" t="str">
            <v>DMS Project Leader</v>
          </cell>
          <cell r="H289" t="str">
            <v>Spv.</v>
          </cell>
          <cell r="I289" t="str">
            <v>Section</v>
          </cell>
          <cell r="K289" t="str">
            <v>Supervisor</v>
          </cell>
          <cell r="M289" t="str">
            <v>MIS-IT</v>
          </cell>
          <cell r="O289" t="str">
            <v>SECTION</v>
          </cell>
        </row>
        <row r="290">
          <cell r="C290" t="str">
            <v>635-08-2</v>
          </cell>
          <cell r="D290">
            <v>8</v>
          </cell>
          <cell r="E290">
            <v>635</v>
          </cell>
          <cell r="F290" t="str">
            <v>DMS Project Leader</v>
          </cell>
          <cell r="H290" t="str">
            <v>Cord.</v>
          </cell>
          <cell r="I290" t="str">
            <v>Section</v>
          </cell>
          <cell r="K290" t="str">
            <v>Coordinator</v>
          </cell>
          <cell r="M290" t="str">
            <v>MIS-IT</v>
          </cell>
          <cell r="O290" t="str">
            <v>SECTION</v>
          </cell>
        </row>
        <row r="291">
          <cell r="C291" t="str">
            <v>635-07-3</v>
          </cell>
          <cell r="D291">
            <v>7</v>
          </cell>
          <cell r="E291">
            <v>635</v>
          </cell>
          <cell r="F291" t="str">
            <v>DMS Project Leader</v>
          </cell>
          <cell r="H291" t="str">
            <v>Cord.</v>
          </cell>
          <cell r="I291" t="str">
            <v>Section</v>
          </cell>
          <cell r="K291" t="str">
            <v>Coordinator</v>
          </cell>
          <cell r="M291" t="str">
            <v>MIS-IT</v>
          </cell>
          <cell r="O291" t="str">
            <v>SECTION</v>
          </cell>
        </row>
        <row r="292">
          <cell r="C292" t="str">
            <v>636-10-0</v>
          </cell>
          <cell r="D292">
            <v>10</v>
          </cell>
          <cell r="E292">
            <v>636</v>
          </cell>
          <cell r="F292" t="str">
            <v>Internal Auditor Specialist</v>
          </cell>
          <cell r="H292" t="str">
            <v>AM</v>
          </cell>
          <cell r="I292" t="str">
            <v>Section</v>
          </cell>
          <cell r="K292" t="str">
            <v>Assistant Manager</v>
          </cell>
          <cell r="M292" t="str">
            <v>OPA</v>
          </cell>
          <cell r="O292" t="str">
            <v>SECTION</v>
          </cell>
        </row>
        <row r="293">
          <cell r="C293" t="str">
            <v>636-09-1</v>
          </cell>
          <cell r="D293">
            <v>9</v>
          </cell>
          <cell r="E293">
            <v>636</v>
          </cell>
          <cell r="F293" t="str">
            <v>Internal Auditor Specialist</v>
          </cell>
          <cell r="H293" t="str">
            <v>Spv.</v>
          </cell>
          <cell r="I293" t="str">
            <v>Section</v>
          </cell>
          <cell r="K293" t="str">
            <v>Supervisor</v>
          </cell>
          <cell r="M293" t="str">
            <v>OPA</v>
          </cell>
          <cell r="O293" t="str">
            <v>SECTION</v>
          </cell>
        </row>
        <row r="294">
          <cell r="C294" t="str">
            <v>636-08-2</v>
          </cell>
          <cell r="D294">
            <v>8</v>
          </cell>
          <cell r="E294">
            <v>636</v>
          </cell>
          <cell r="F294" t="str">
            <v>Internal Auditor Specialist</v>
          </cell>
          <cell r="H294" t="str">
            <v>Cord.</v>
          </cell>
          <cell r="I294" t="str">
            <v>Section</v>
          </cell>
          <cell r="K294" t="str">
            <v>Coordinator</v>
          </cell>
          <cell r="M294" t="str">
            <v>OPA</v>
          </cell>
          <cell r="O294" t="str">
            <v>SECTION</v>
          </cell>
        </row>
        <row r="295">
          <cell r="C295" t="str">
            <v>636-07-3</v>
          </cell>
          <cell r="D295">
            <v>7</v>
          </cell>
          <cell r="E295">
            <v>636</v>
          </cell>
          <cell r="F295" t="str">
            <v>Internal Auditor Specialist</v>
          </cell>
          <cell r="H295" t="str">
            <v>Cord.</v>
          </cell>
          <cell r="I295" t="str">
            <v>Section</v>
          </cell>
          <cell r="K295" t="str">
            <v>Coordinator</v>
          </cell>
          <cell r="M295" t="str">
            <v>OPA</v>
          </cell>
          <cell r="O295" t="str">
            <v>SECTION</v>
          </cell>
        </row>
        <row r="296">
          <cell r="C296" t="str">
            <v>701-06-1</v>
          </cell>
          <cell r="D296">
            <v>6</v>
          </cell>
          <cell r="E296">
            <v>701</v>
          </cell>
          <cell r="F296" t="str">
            <v>Sales Executive</v>
          </cell>
          <cell r="H296" t="str">
            <v>S4</v>
          </cell>
          <cell r="I296" t="str">
            <v>Staff</v>
          </cell>
          <cell r="K296" t="str">
            <v>S4</v>
          </cell>
          <cell r="L296" t="str">
            <v>(Senior)</v>
          </cell>
          <cell r="M296" t="str">
            <v>NSO</v>
          </cell>
          <cell r="O296" t="str">
            <v>STAFF</v>
          </cell>
        </row>
        <row r="297">
          <cell r="C297" t="str">
            <v>701-05-2</v>
          </cell>
          <cell r="D297">
            <v>5</v>
          </cell>
          <cell r="E297">
            <v>701</v>
          </cell>
          <cell r="F297" t="str">
            <v>Sales Executive</v>
          </cell>
          <cell r="H297" t="str">
            <v>S3</v>
          </cell>
          <cell r="I297" t="str">
            <v>Staff</v>
          </cell>
          <cell r="K297" t="str">
            <v>S3</v>
          </cell>
          <cell r="L297" t="str">
            <v>(Executive)</v>
          </cell>
          <cell r="M297" t="str">
            <v>NSO</v>
          </cell>
          <cell r="O297" t="str">
            <v>STAFF</v>
          </cell>
        </row>
        <row r="298">
          <cell r="C298" t="str">
            <v>701-04-3</v>
          </cell>
          <cell r="D298">
            <v>4</v>
          </cell>
          <cell r="E298">
            <v>701</v>
          </cell>
          <cell r="F298" t="str">
            <v>Sales Executive</v>
          </cell>
          <cell r="H298" t="str">
            <v>S2</v>
          </cell>
          <cell r="I298" t="str">
            <v>Staff</v>
          </cell>
          <cell r="K298" t="str">
            <v>S2</v>
          </cell>
          <cell r="L298" t="str">
            <v>(Junior)</v>
          </cell>
          <cell r="M298" t="str">
            <v>NSO</v>
          </cell>
          <cell r="O298" t="str">
            <v>STAFF</v>
          </cell>
        </row>
        <row r="299">
          <cell r="C299" t="str">
            <v>701-03-4</v>
          </cell>
          <cell r="D299">
            <v>3</v>
          </cell>
          <cell r="E299">
            <v>701</v>
          </cell>
          <cell r="F299" t="str">
            <v>Sales Executive</v>
          </cell>
          <cell r="H299" t="str">
            <v>S1</v>
          </cell>
          <cell r="I299" t="str">
            <v>Staff</v>
          </cell>
          <cell r="K299" t="str">
            <v>S1</v>
          </cell>
          <cell r="L299" t="str">
            <v>(Trainee)</v>
          </cell>
          <cell r="M299" t="str">
            <v>NSO</v>
          </cell>
          <cell r="O299" t="str">
            <v>STAFF</v>
          </cell>
        </row>
        <row r="300">
          <cell r="C300" t="str">
            <v>702-06-1</v>
          </cell>
          <cell r="D300">
            <v>6</v>
          </cell>
          <cell r="E300">
            <v>702</v>
          </cell>
          <cell r="F300" t="str">
            <v>Sales Counter</v>
          </cell>
          <cell r="H300" t="str">
            <v>S4</v>
          </cell>
          <cell r="I300" t="str">
            <v>Staff</v>
          </cell>
          <cell r="K300" t="str">
            <v>S4</v>
          </cell>
          <cell r="L300" t="str">
            <v>(Senior)</v>
          </cell>
          <cell r="M300" t="str">
            <v>NSO</v>
          </cell>
          <cell r="O300" t="str">
            <v>STAFF</v>
          </cell>
        </row>
        <row r="301">
          <cell r="C301" t="str">
            <v>702-05-2</v>
          </cell>
          <cell r="D301">
            <v>5</v>
          </cell>
          <cell r="E301">
            <v>702</v>
          </cell>
          <cell r="F301" t="str">
            <v>Sales Counter</v>
          </cell>
          <cell r="H301" t="str">
            <v>S3</v>
          </cell>
          <cell r="I301" t="str">
            <v>Staff</v>
          </cell>
          <cell r="K301" t="str">
            <v>S3</v>
          </cell>
          <cell r="L301" t="str">
            <v>(Executive)</v>
          </cell>
          <cell r="M301" t="str">
            <v>NSO</v>
          </cell>
          <cell r="O301" t="str">
            <v>STAFF</v>
          </cell>
        </row>
        <row r="302">
          <cell r="C302" t="str">
            <v>702-04-3</v>
          </cell>
          <cell r="D302">
            <v>4</v>
          </cell>
          <cell r="E302">
            <v>702</v>
          </cell>
          <cell r="F302" t="str">
            <v>Sales Counter</v>
          </cell>
          <cell r="H302" t="str">
            <v>S2</v>
          </cell>
          <cell r="I302" t="str">
            <v>Staff</v>
          </cell>
          <cell r="K302" t="str">
            <v>S2</v>
          </cell>
          <cell r="L302" t="str">
            <v>(Junior)</v>
          </cell>
          <cell r="M302" t="str">
            <v>NSO</v>
          </cell>
          <cell r="O302" t="str">
            <v>STAFF</v>
          </cell>
        </row>
        <row r="303">
          <cell r="C303" t="str">
            <v>702-03-4</v>
          </cell>
          <cell r="D303">
            <v>3</v>
          </cell>
          <cell r="E303">
            <v>702</v>
          </cell>
          <cell r="F303" t="str">
            <v>Sales Counter</v>
          </cell>
          <cell r="H303" t="str">
            <v>S1</v>
          </cell>
          <cell r="I303" t="str">
            <v>Staff</v>
          </cell>
          <cell r="K303" t="str">
            <v>S1</v>
          </cell>
          <cell r="L303" t="str">
            <v>(Trainee)</v>
          </cell>
          <cell r="M303" t="str">
            <v>NSO</v>
          </cell>
          <cell r="O303" t="str">
            <v>STAFF</v>
          </cell>
        </row>
        <row r="304">
          <cell r="C304" t="str">
            <v>703-06-0</v>
          </cell>
          <cell r="D304">
            <v>6</v>
          </cell>
          <cell r="E304">
            <v>703</v>
          </cell>
          <cell r="F304" t="str">
            <v>Nissan Sales Administrator</v>
          </cell>
          <cell r="H304" t="str">
            <v>Staff</v>
          </cell>
          <cell r="I304" t="str">
            <v>Staff</v>
          </cell>
          <cell r="K304" t="str">
            <v>Staff</v>
          </cell>
          <cell r="M304" t="str">
            <v>NSO</v>
          </cell>
          <cell r="O304" t="str">
            <v>STAFF</v>
          </cell>
        </row>
        <row r="305">
          <cell r="C305" t="str">
            <v>703-05-1</v>
          </cell>
          <cell r="D305">
            <v>5</v>
          </cell>
          <cell r="E305">
            <v>703</v>
          </cell>
          <cell r="F305" t="str">
            <v>Nissan Sales Administrator</v>
          </cell>
          <cell r="H305" t="str">
            <v>Staff</v>
          </cell>
          <cell r="I305" t="str">
            <v>Staff</v>
          </cell>
          <cell r="K305" t="str">
            <v>Staff</v>
          </cell>
          <cell r="M305" t="str">
            <v>NSO</v>
          </cell>
          <cell r="O305" t="str">
            <v>STAFF</v>
          </cell>
        </row>
        <row r="306">
          <cell r="C306" t="str">
            <v>703-04-2</v>
          </cell>
          <cell r="D306">
            <v>4</v>
          </cell>
          <cell r="E306">
            <v>703</v>
          </cell>
          <cell r="F306" t="str">
            <v>Nissan Sales Administrator</v>
          </cell>
          <cell r="H306" t="str">
            <v>Staff</v>
          </cell>
          <cell r="I306" t="str">
            <v>Staff</v>
          </cell>
          <cell r="K306" t="str">
            <v>Staff</v>
          </cell>
          <cell r="M306" t="str">
            <v>NSO</v>
          </cell>
          <cell r="O306" t="str">
            <v>STAFF</v>
          </cell>
        </row>
        <row r="307">
          <cell r="C307" t="str">
            <v>704-06-0</v>
          </cell>
          <cell r="D307">
            <v>6</v>
          </cell>
          <cell r="E307">
            <v>704</v>
          </cell>
          <cell r="F307" t="str">
            <v>Renault Sales Administrator</v>
          </cell>
          <cell r="H307" t="str">
            <v>Staff</v>
          </cell>
          <cell r="I307" t="str">
            <v>Staff</v>
          </cell>
          <cell r="K307" t="str">
            <v>Staff</v>
          </cell>
          <cell r="M307" t="str">
            <v>NSO</v>
          </cell>
          <cell r="O307" t="str">
            <v>STAFF</v>
          </cell>
        </row>
        <row r="308">
          <cell r="C308" t="str">
            <v>704-05-1</v>
          </cell>
          <cell r="D308">
            <v>5</v>
          </cell>
          <cell r="E308">
            <v>704</v>
          </cell>
          <cell r="F308" t="str">
            <v>Renault Sales Administrator</v>
          </cell>
          <cell r="H308" t="str">
            <v>Staff</v>
          </cell>
          <cell r="I308" t="str">
            <v>Staff</v>
          </cell>
          <cell r="K308" t="str">
            <v>Staff</v>
          </cell>
          <cell r="M308" t="str">
            <v>NSO</v>
          </cell>
          <cell r="O308" t="str">
            <v>STAFF</v>
          </cell>
        </row>
        <row r="309">
          <cell r="C309" t="str">
            <v>704-04-2</v>
          </cell>
          <cell r="D309">
            <v>4</v>
          </cell>
          <cell r="E309">
            <v>704</v>
          </cell>
          <cell r="F309" t="str">
            <v>Renault Sales Administrator</v>
          </cell>
          <cell r="H309" t="str">
            <v>Staff</v>
          </cell>
          <cell r="I309" t="str">
            <v>Staff</v>
          </cell>
          <cell r="K309" t="str">
            <v>Staff</v>
          </cell>
          <cell r="M309" t="str">
            <v>NSO</v>
          </cell>
          <cell r="O309" t="str">
            <v>STAFF</v>
          </cell>
        </row>
        <row r="310">
          <cell r="C310" t="str">
            <v>705-06-0</v>
          </cell>
          <cell r="D310">
            <v>6</v>
          </cell>
          <cell r="E310">
            <v>705</v>
          </cell>
          <cell r="F310" t="str">
            <v>Other Brand Sales Administrator</v>
          </cell>
          <cell r="H310" t="str">
            <v>Staff</v>
          </cell>
          <cell r="I310" t="str">
            <v>Staff</v>
          </cell>
          <cell r="K310" t="str">
            <v>Staff</v>
          </cell>
          <cell r="M310" t="str">
            <v>NSO</v>
          </cell>
          <cell r="O310" t="str">
            <v>STAFF</v>
          </cell>
        </row>
        <row r="311">
          <cell r="C311" t="str">
            <v>705-05-1</v>
          </cell>
          <cell r="D311">
            <v>5</v>
          </cell>
          <cell r="E311">
            <v>705</v>
          </cell>
          <cell r="F311" t="str">
            <v>Other Brand Sales Administrator</v>
          </cell>
          <cell r="H311" t="str">
            <v>Staff</v>
          </cell>
          <cell r="I311" t="str">
            <v>Staff</v>
          </cell>
          <cell r="K311" t="str">
            <v>Staff</v>
          </cell>
          <cell r="M311" t="str">
            <v>NSO</v>
          </cell>
          <cell r="O311" t="str">
            <v>STAFF</v>
          </cell>
        </row>
        <row r="312">
          <cell r="C312" t="str">
            <v>705-04-2</v>
          </cell>
          <cell r="D312">
            <v>4</v>
          </cell>
          <cell r="E312">
            <v>705</v>
          </cell>
          <cell r="F312" t="str">
            <v>Other Brand Sales Administrator</v>
          </cell>
          <cell r="H312" t="str">
            <v>Staff</v>
          </cell>
          <cell r="I312" t="str">
            <v>Staff</v>
          </cell>
          <cell r="K312" t="str">
            <v>Staff</v>
          </cell>
          <cell r="M312" t="str">
            <v>NSO</v>
          </cell>
          <cell r="O312" t="str">
            <v>STAFF</v>
          </cell>
        </row>
        <row r="313">
          <cell r="C313" t="str">
            <v>706-06-0</v>
          </cell>
          <cell r="D313">
            <v>6</v>
          </cell>
          <cell r="E313">
            <v>706</v>
          </cell>
          <cell r="F313" t="str">
            <v>Foreman</v>
          </cell>
          <cell r="H313" t="str">
            <v>T6</v>
          </cell>
          <cell r="I313" t="str">
            <v>Staff</v>
          </cell>
          <cell r="K313" t="str">
            <v>T6</v>
          </cell>
          <cell r="M313" t="str">
            <v>WS</v>
          </cell>
          <cell r="O313" t="str">
            <v>STAFF</v>
          </cell>
        </row>
        <row r="314">
          <cell r="C314" t="str">
            <v>706-05-1</v>
          </cell>
          <cell r="D314">
            <v>5</v>
          </cell>
          <cell r="E314">
            <v>706</v>
          </cell>
          <cell r="F314" t="str">
            <v>Foreman</v>
          </cell>
          <cell r="H314" t="str">
            <v>T5</v>
          </cell>
          <cell r="I314" t="str">
            <v>Staff</v>
          </cell>
          <cell r="K314" t="str">
            <v>T5</v>
          </cell>
          <cell r="M314" t="str">
            <v>WS</v>
          </cell>
          <cell r="O314" t="str">
            <v>STAFF</v>
          </cell>
        </row>
        <row r="315">
          <cell r="C315" t="str">
            <v>706-04-2</v>
          </cell>
          <cell r="D315">
            <v>4</v>
          </cell>
          <cell r="E315">
            <v>706</v>
          </cell>
          <cell r="F315" t="str">
            <v>Foreman</v>
          </cell>
          <cell r="H315" t="str">
            <v>T4</v>
          </cell>
          <cell r="I315" t="str">
            <v>Staff</v>
          </cell>
          <cell r="K315" t="str">
            <v>T4</v>
          </cell>
          <cell r="M315" t="str">
            <v>WS</v>
          </cell>
          <cell r="O315" t="str">
            <v>STAFF</v>
          </cell>
        </row>
        <row r="316">
          <cell r="C316" t="str">
            <v>706-04-3</v>
          </cell>
          <cell r="D316">
            <v>4</v>
          </cell>
          <cell r="E316">
            <v>706</v>
          </cell>
          <cell r="F316" t="str">
            <v>Foreman</v>
          </cell>
          <cell r="H316" t="str">
            <v>T3</v>
          </cell>
          <cell r="I316" t="str">
            <v>Staff</v>
          </cell>
          <cell r="K316" t="str">
            <v>T3</v>
          </cell>
          <cell r="M316" t="str">
            <v>WS</v>
          </cell>
          <cell r="O316" t="str">
            <v>STAFF</v>
          </cell>
        </row>
        <row r="317">
          <cell r="C317" t="str">
            <v>707-07-0</v>
          </cell>
          <cell r="D317">
            <v>7</v>
          </cell>
          <cell r="E317">
            <v>707</v>
          </cell>
          <cell r="F317" t="str">
            <v>Service Advisor</v>
          </cell>
          <cell r="H317" t="str">
            <v>T8</v>
          </cell>
          <cell r="I317" t="str">
            <v>Staff</v>
          </cell>
          <cell r="K317" t="str">
            <v>T8</v>
          </cell>
          <cell r="M317" t="str">
            <v>WS</v>
          </cell>
          <cell r="O317" t="str">
            <v>STAFF</v>
          </cell>
        </row>
        <row r="318">
          <cell r="C318" t="str">
            <v>707-06-1</v>
          </cell>
          <cell r="D318">
            <v>6</v>
          </cell>
          <cell r="E318">
            <v>707</v>
          </cell>
          <cell r="F318" t="str">
            <v>Service Advisor</v>
          </cell>
          <cell r="H318" t="str">
            <v>T7</v>
          </cell>
          <cell r="I318" t="str">
            <v>Staff</v>
          </cell>
          <cell r="K318" t="str">
            <v>T7</v>
          </cell>
          <cell r="M318" t="str">
            <v>WS</v>
          </cell>
          <cell r="O318" t="str">
            <v>STAFF</v>
          </cell>
        </row>
        <row r="319">
          <cell r="C319" t="str">
            <v>707-05-2</v>
          </cell>
          <cell r="D319">
            <v>5</v>
          </cell>
          <cell r="E319">
            <v>707</v>
          </cell>
          <cell r="F319" t="str">
            <v>Service Advisor</v>
          </cell>
          <cell r="H319" t="str">
            <v>T6</v>
          </cell>
          <cell r="I319" t="str">
            <v>Staff</v>
          </cell>
          <cell r="K319" t="str">
            <v>T6</v>
          </cell>
          <cell r="M319" t="str">
            <v>WS</v>
          </cell>
          <cell r="O319" t="str">
            <v>STAFF</v>
          </cell>
        </row>
        <row r="320">
          <cell r="C320" t="str">
            <v>707-05-3</v>
          </cell>
          <cell r="D320">
            <v>5</v>
          </cell>
          <cell r="E320">
            <v>707</v>
          </cell>
          <cell r="F320" t="str">
            <v>Service Advisor</v>
          </cell>
          <cell r="H320" t="str">
            <v>T5</v>
          </cell>
          <cell r="I320" t="str">
            <v>Staff</v>
          </cell>
          <cell r="K320" t="str">
            <v>T5</v>
          </cell>
          <cell r="M320" t="str">
            <v>WS</v>
          </cell>
          <cell r="O320" t="str">
            <v>STAFF</v>
          </cell>
        </row>
        <row r="321">
          <cell r="C321" t="str">
            <v>707-04-4</v>
          </cell>
          <cell r="D321">
            <v>4</v>
          </cell>
          <cell r="E321">
            <v>707</v>
          </cell>
          <cell r="F321" t="str">
            <v>Service Advisor</v>
          </cell>
          <cell r="H321" t="str">
            <v>T4</v>
          </cell>
          <cell r="I321" t="str">
            <v>Staff</v>
          </cell>
          <cell r="K321" t="str">
            <v>T4</v>
          </cell>
          <cell r="M321" t="str">
            <v>WS</v>
          </cell>
          <cell r="O321" t="str">
            <v>STAFF</v>
          </cell>
        </row>
        <row r="322">
          <cell r="C322" t="str">
            <v>708-05-0</v>
          </cell>
          <cell r="D322">
            <v>5</v>
          </cell>
          <cell r="E322">
            <v>708</v>
          </cell>
          <cell r="F322" t="str">
            <v>Estimator</v>
          </cell>
          <cell r="H322" t="str">
            <v>T6</v>
          </cell>
          <cell r="I322" t="str">
            <v>Staff</v>
          </cell>
          <cell r="K322" t="str">
            <v>T6</v>
          </cell>
          <cell r="M322" t="str">
            <v>WS</v>
          </cell>
          <cell r="O322" t="str">
            <v>STAFF</v>
          </cell>
        </row>
        <row r="323">
          <cell r="C323" t="str">
            <v>708-05-1</v>
          </cell>
          <cell r="D323">
            <v>5</v>
          </cell>
          <cell r="E323">
            <v>708</v>
          </cell>
          <cell r="F323" t="str">
            <v>Estimator</v>
          </cell>
          <cell r="H323" t="str">
            <v>T5</v>
          </cell>
          <cell r="I323" t="str">
            <v>Staff</v>
          </cell>
          <cell r="K323" t="str">
            <v>T5</v>
          </cell>
          <cell r="M323" t="str">
            <v>WS</v>
          </cell>
          <cell r="O323" t="str">
            <v>STAFF</v>
          </cell>
        </row>
        <row r="324">
          <cell r="C324" t="str">
            <v>708-04-2</v>
          </cell>
          <cell r="D324">
            <v>4</v>
          </cell>
          <cell r="E324">
            <v>708</v>
          </cell>
          <cell r="F324" t="str">
            <v>Estimator</v>
          </cell>
          <cell r="H324" t="str">
            <v>T4</v>
          </cell>
          <cell r="I324" t="str">
            <v>Staff</v>
          </cell>
          <cell r="K324" t="str">
            <v>T4</v>
          </cell>
          <cell r="M324" t="str">
            <v>WS</v>
          </cell>
          <cell r="O324" t="str">
            <v>STAFF</v>
          </cell>
        </row>
        <row r="325">
          <cell r="C325" t="str">
            <v>709-06-0</v>
          </cell>
          <cell r="D325">
            <v>6</v>
          </cell>
          <cell r="E325">
            <v>709</v>
          </cell>
          <cell r="F325" t="str">
            <v>Parts Administrator</v>
          </cell>
          <cell r="H325" t="str">
            <v>PA6</v>
          </cell>
          <cell r="I325" t="str">
            <v>Staff</v>
          </cell>
          <cell r="K325" t="str">
            <v>PA6</v>
          </cell>
          <cell r="L325" t="str">
            <v>T7</v>
          </cell>
          <cell r="M325" t="str">
            <v>WS</v>
          </cell>
          <cell r="O325" t="str">
            <v>STAFF</v>
          </cell>
        </row>
        <row r="326">
          <cell r="C326" t="str">
            <v>709-05-1</v>
          </cell>
          <cell r="D326">
            <v>5</v>
          </cell>
          <cell r="E326">
            <v>709</v>
          </cell>
          <cell r="F326" t="str">
            <v>Parts Administrator</v>
          </cell>
          <cell r="H326" t="str">
            <v>PA5</v>
          </cell>
          <cell r="I326" t="str">
            <v>Staff</v>
          </cell>
          <cell r="K326" t="str">
            <v>PA5</v>
          </cell>
          <cell r="L326" t="str">
            <v>T6</v>
          </cell>
          <cell r="M326" t="str">
            <v>WS</v>
          </cell>
          <cell r="O326" t="str">
            <v>STAFF</v>
          </cell>
        </row>
        <row r="327">
          <cell r="C327" t="str">
            <v>709-05-2</v>
          </cell>
          <cell r="D327">
            <v>5</v>
          </cell>
          <cell r="E327">
            <v>709</v>
          </cell>
          <cell r="F327" t="str">
            <v>Parts Administrator</v>
          </cell>
          <cell r="H327" t="str">
            <v>PA4</v>
          </cell>
          <cell r="I327" t="str">
            <v>Staff</v>
          </cell>
          <cell r="K327" t="str">
            <v>PA4</v>
          </cell>
          <cell r="L327" t="str">
            <v>T5</v>
          </cell>
          <cell r="M327" t="str">
            <v>WS</v>
          </cell>
          <cell r="O327" t="str">
            <v>STAFF</v>
          </cell>
        </row>
        <row r="328">
          <cell r="C328" t="str">
            <v>709-04-3</v>
          </cell>
          <cell r="D328">
            <v>4</v>
          </cell>
          <cell r="E328">
            <v>709</v>
          </cell>
          <cell r="F328" t="str">
            <v>Parts Administrator</v>
          </cell>
          <cell r="H328" t="str">
            <v>PA3</v>
          </cell>
          <cell r="I328" t="str">
            <v>Staff</v>
          </cell>
          <cell r="K328" t="str">
            <v>PA3</v>
          </cell>
          <cell r="L328" t="str">
            <v>T4</v>
          </cell>
          <cell r="M328" t="str">
            <v>WS</v>
          </cell>
          <cell r="O328" t="str">
            <v>STAFF</v>
          </cell>
        </row>
        <row r="329">
          <cell r="C329" t="str">
            <v>709-04-4</v>
          </cell>
          <cell r="D329">
            <v>4</v>
          </cell>
          <cell r="E329">
            <v>709</v>
          </cell>
          <cell r="F329" t="str">
            <v>Parts Administrator</v>
          </cell>
          <cell r="H329" t="str">
            <v>PA2</v>
          </cell>
          <cell r="I329" t="str">
            <v>Staff</v>
          </cell>
          <cell r="K329" t="str">
            <v>PA2</v>
          </cell>
          <cell r="L329" t="str">
            <v>T3</v>
          </cell>
          <cell r="M329" t="str">
            <v>WS</v>
          </cell>
          <cell r="O329" t="str">
            <v>STAFF</v>
          </cell>
        </row>
        <row r="330">
          <cell r="C330" t="str">
            <v>709-03-5</v>
          </cell>
          <cell r="D330">
            <v>3</v>
          </cell>
          <cell r="E330">
            <v>709</v>
          </cell>
          <cell r="F330" t="str">
            <v>Parts Administrator</v>
          </cell>
          <cell r="H330" t="str">
            <v>PA1</v>
          </cell>
          <cell r="I330" t="str">
            <v>Staff</v>
          </cell>
          <cell r="K330" t="str">
            <v>PA1</v>
          </cell>
          <cell r="L330" t="str">
            <v>T2</v>
          </cell>
          <cell r="M330" t="str">
            <v>WS</v>
          </cell>
          <cell r="O330" t="str">
            <v>STAFF</v>
          </cell>
        </row>
        <row r="331">
          <cell r="C331" t="str">
            <v>709-03-6</v>
          </cell>
          <cell r="D331">
            <v>3</v>
          </cell>
          <cell r="E331">
            <v>709</v>
          </cell>
          <cell r="F331" t="str">
            <v>Parts Administrator</v>
          </cell>
          <cell r="H331" t="str">
            <v>PA0</v>
          </cell>
          <cell r="I331" t="str">
            <v>Staff</v>
          </cell>
          <cell r="K331" t="str">
            <v>PA0</v>
          </cell>
          <cell r="L331" t="str">
            <v>T1</v>
          </cell>
          <cell r="M331" t="str">
            <v>WS</v>
          </cell>
          <cell r="O331" t="str">
            <v>STAFF</v>
          </cell>
        </row>
        <row r="332">
          <cell r="C332" t="str">
            <v>710-05-1</v>
          </cell>
          <cell r="D332">
            <v>5</v>
          </cell>
          <cell r="E332">
            <v>710</v>
          </cell>
          <cell r="F332" t="str">
            <v>Technician</v>
          </cell>
          <cell r="H332" t="str">
            <v>T5</v>
          </cell>
          <cell r="I332" t="str">
            <v>Staff</v>
          </cell>
          <cell r="K332" t="str">
            <v>T5</v>
          </cell>
          <cell r="M332" t="str">
            <v>WS</v>
          </cell>
          <cell r="O332" t="str">
            <v>STAFF</v>
          </cell>
        </row>
        <row r="333">
          <cell r="C333" t="str">
            <v>710-04-2</v>
          </cell>
          <cell r="D333">
            <v>4</v>
          </cell>
          <cell r="E333">
            <v>710</v>
          </cell>
          <cell r="F333" t="str">
            <v>Technician</v>
          </cell>
          <cell r="H333" t="str">
            <v>T4</v>
          </cell>
          <cell r="I333" t="str">
            <v>Staff</v>
          </cell>
          <cell r="K333" t="str">
            <v>T4</v>
          </cell>
          <cell r="M333" t="str">
            <v>WS</v>
          </cell>
          <cell r="O333" t="str">
            <v>STAFF</v>
          </cell>
        </row>
        <row r="334">
          <cell r="C334" t="str">
            <v>710-04-3</v>
          </cell>
          <cell r="D334">
            <v>4</v>
          </cell>
          <cell r="E334">
            <v>710</v>
          </cell>
          <cell r="F334" t="str">
            <v>Technician</v>
          </cell>
          <cell r="H334" t="str">
            <v>T3</v>
          </cell>
          <cell r="I334" t="str">
            <v>Staff</v>
          </cell>
          <cell r="K334" t="str">
            <v>T3</v>
          </cell>
          <cell r="M334" t="str">
            <v>WS</v>
          </cell>
          <cell r="O334" t="str">
            <v>STAFF</v>
          </cell>
        </row>
        <row r="335">
          <cell r="C335" t="str">
            <v>710-03-4</v>
          </cell>
          <cell r="D335">
            <v>3</v>
          </cell>
          <cell r="E335">
            <v>710</v>
          </cell>
          <cell r="F335" t="str">
            <v>Technician</v>
          </cell>
          <cell r="H335" t="str">
            <v>T2</v>
          </cell>
          <cell r="I335" t="str">
            <v>Staff</v>
          </cell>
          <cell r="K335" t="str">
            <v>T2</v>
          </cell>
          <cell r="M335" t="str">
            <v>WS</v>
          </cell>
          <cell r="O335" t="str">
            <v>STAFF</v>
          </cell>
        </row>
        <row r="336">
          <cell r="C336" t="str">
            <v>710-03-5</v>
          </cell>
          <cell r="D336">
            <v>3</v>
          </cell>
          <cell r="E336">
            <v>710</v>
          </cell>
          <cell r="F336" t="str">
            <v>Technician</v>
          </cell>
          <cell r="H336" t="str">
            <v>T1</v>
          </cell>
          <cell r="I336" t="str">
            <v>Staff</v>
          </cell>
          <cell r="K336" t="str">
            <v>T1</v>
          </cell>
          <cell r="M336" t="str">
            <v>WS</v>
          </cell>
          <cell r="O336" t="str">
            <v>STAFF</v>
          </cell>
        </row>
        <row r="337">
          <cell r="C337" t="str">
            <v>710-02-6</v>
          </cell>
          <cell r="D337">
            <v>2</v>
          </cell>
          <cell r="E337">
            <v>710</v>
          </cell>
          <cell r="F337" t="str">
            <v>Technician</v>
          </cell>
          <cell r="H337" t="str">
            <v>T0</v>
          </cell>
          <cell r="I337" t="str">
            <v>Staff</v>
          </cell>
          <cell r="K337" t="str">
            <v>T0</v>
          </cell>
          <cell r="M337" t="str">
            <v>WS</v>
          </cell>
          <cell r="O337" t="str">
            <v>STAFF</v>
          </cell>
        </row>
        <row r="338">
          <cell r="C338" t="str">
            <v>711-04-0</v>
          </cell>
          <cell r="D338">
            <v>4</v>
          </cell>
          <cell r="E338">
            <v>711</v>
          </cell>
          <cell r="F338" t="str">
            <v>Body Repair Operator</v>
          </cell>
          <cell r="H338" t="str">
            <v>Staff</v>
          </cell>
          <cell r="I338" t="str">
            <v>Staff</v>
          </cell>
          <cell r="K338" t="str">
            <v>Staff</v>
          </cell>
          <cell r="M338" t="str">
            <v>WS</v>
          </cell>
          <cell r="O338" t="str">
            <v>STAFF</v>
          </cell>
        </row>
        <row r="339">
          <cell r="C339" t="str">
            <v>711-03-1</v>
          </cell>
          <cell r="D339">
            <v>3</v>
          </cell>
          <cell r="E339">
            <v>711</v>
          </cell>
          <cell r="F339" t="str">
            <v>Body Repair Operator</v>
          </cell>
          <cell r="H339" t="str">
            <v>Staff</v>
          </cell>
          <cell r="I339" t="str">
            <v>Staff</v>
          </cell>
          <cell r="K339" t="str">
            <v>Staff</v>
          </cell>
          <cell r="M339" t="str">
            <v>WS</v>
          </cell>
          <cell r="O339" t="str">
            <v>STAFF</v>
          </cell>
        </row>
        <row r="340">
          <cell r="C340" t="str">
            <v>711-02-2</v>
          </cell>
          <cell r="D340">
            <v>2</v>
          </cell>
          <cell r="E340">
            <v>711</v>
          </cell>
          <cell r="F340" t="str">
            <v>Body Repair Operator</v>
          </cell>
          <cell r="H340" t="str">
            <v>Staff</v>
          </cell>
          <cell r="I340" t="str">
            <v>Staff</v>
          </cell>
          <cell r="K340" t="str">
            <v>Staff</v>
          </cell>
          <cell r="M340" t="str">
            <v>WS</v>
          </cell>
          <cell r="O340" t="str">
            <v>STAFF</v>
          </cell>
        </row>
        <row r="341">
          <cell r="C341" t="str">
            <v>712-06-0</v>
          </cell>
          <cell r="D341">
            <v>6</v>
          </cell>
          <cell r="E341">
            <v>712</v>
          </cell>
          <cell r="F341" t="str">
            <v>Workshop Administrator</v>
          </cell>
          <cell r="H341" t="str">
            <v>Staff</v>
          </cell>
          <cell r="I341" t="str">
            <v>Staff</v>
          </cell>
          <cell r="K341" t="str">
            <v>Staff</v>
          </cell>
          <cell r="M341" t="str">
            <v>WS</v>
          </cell>
          <cell r="O341" t="str">
            <v>STAFF</v>
          </cell>
        </row>
        <row r="342">
          <cell r="C342" t="str">
            <v>712-05-1</v>
          </cell>
          <cell r="D342">
            <v>5</v>
          </cell>
          <cell r="E342">
            <v>712</v>
          </cell>
          <cell r="F342" t="str">
            <v>Workshop Administrator</v>
          </cell>
          <cell r="H342" t="str">
            <v>Staff</v>
          </cell>
          <cell r="I342" t="str">
            <v>Staff</v>
          </cell>
          <cell r="K342" t="str">
            <v>Staff</v>
          </cell>
          <cell r="M342" t="str">
            <v>WS</v>
          </cell>
          <cell r="O342" t="str">
            <v>STAFF</v>
          </cell>
        </row>
        <row r="343">
          <cell r="C343" t="str">
            <v>712-04-2</v>
          </cell>
          <cell r="D343">
            <v>4</v>
          </cell>
          <cell r="E343">
            <v>712</v>
          </cell>
          <cell r="F343" t="str">
            <v>Workshop Administrator</v>
          </cell>
          <cell r="H343" t="str">
            <v>Staff</v>
          </cell>
          <cell r="I343" t="str">
            <v>Staff</v>
          </cell>
          <cell r="K343" t="str">
            <v>Staff</v>
          </cell>
          <cell r="M343" t="str">
            <v>WS</v>
          </cell>
          <cell r="O343" t="str">
            <v>STAFF</v>
          </cell>
        </row>
        <row r="344">
          <cell r="C344" t="str">
            <v>712-03-3</v>
          </cell>
          <cell r="D344">
            <v>3</v>
          </cell>
          <cell r="E344">
            <v>712</v>
          </cell>
          <cell r="F344" t="str">
            <v>Workshop Administrator</v>
          </cell>
          <cell r="H344" t="str">
            <v>Staff</v>
          </cell>
          <cell r="I344" t="str">
            <v>Staff</v>
          </cell>
          <cell r="K344" t="str">
            <v>Staff</v>
          </cell>
          <cell r="M344" t="str">
            <v>WS</v>
          </cell>
          <cell r="O344" t="str">
            <v>STAFF</v>
          </cell>
        </row>
        <row r="345">
          <cell r="C345" t="str">
            <v>713-05-0</v>
          </cell>
          <cell r="D345">
            <v>5</v>
          </cell>
          <cell r="E345">
            <v>713</v>
          </cell>
          <cell r="F345" t="str">
            <v xml:space="preserve">QA - PDI </v>
          </cell>
          <cell r="H345" t="str">
            <v>Staff</v>
          </cell>
          <cell r="I345" t="str">
            <v>Staff</v>
          </cell>
          <cell r="K345" t="str">
            <v>Staff</v>
          </cell>
          <cell r="M345" t="str">
            <v>WS</v>
          </cell>
          <cell r="O345" t="str">
            <v>STAFF</v>
          </cell>
        </row>
        <row r="346">
          <cell r="C346" t="str">
            <v>713-04-1</v>
          </cell>
          <cell r="D346">
            <v>4</v>
          </cell>
          <cell r="E346">
            <v>713</v>
          </cell>
          <cell r="F346" t="str">
            <v xml:space="preserve">QA - PDI </v>
          </cell>
          <cell r="H346" t="str">
            <v>Staff</v>
          </cell>
          <cell r="I346" t="str">
            <v>Staff</v>
          </cell>
          <cell r="K346" t="str">
            <v>Staff</v>
          </cell>
          <cell r="M346" t="str">
            <v>WS</v>
          </cell>
          <cell r="O346" t="str">
            <v>STAFF</v>
          </cell>
        </row>
        <row r="347">
          <cell r="C347" t="str">
            <v>713-03-2</v>
          </cell>
          <cell r="D347">
            <v>3</v>
          </cell>
          <cell r="E347">
            <v>713</v>
          </cell>
          <cell r="F347" t="str">
            <v xml:space="preserve">QA - PDI </v>
          </cell>
          <cell r="H347" t="str">
            <v>Staff</v>
          </cell>
          <cell r="I347" t="str">
            <v>Staff</v>
          </cell>
          <cell r="K347" t="str">
            <v>Staff</v>
          </cell>
          <cell r="M347" t="str">
            <v>WS</v>
          </cell>
          <cell r="O347" t="str">
            <v>STAFF</v>
          </cell>
        </row>
        <row r="348">
          <cell r="C348" t="str">
            <v>714-06-0</v>
          </cell>
          <cell r="D348">
            <v>6</v>
          </cell>
          <cell r="E348">
            <v>714</v>
          </cell>
          <cell r="F348" t="str">
            <v>QA - Cotech</v>
          </cell>
          <cell r="H348" t="str">
            <v>Staff</v>
          </cell>
          <cell r="I348" t="str">
            <v>Staff</v>
          </cell>
          <cell r="K348" t="str">
            <v>Staff</v>
          </cell>
          <cell r="M348" t="str">
            <v>RENAULT</v>
          </cell>
          <cell r="O348" t="str">
            <v>STAFF</v>
          </cell>
        </row>
        <row r="349">
          <cell r="C349" t="str">
            <v>714-05-1</v>
          </cell>
          <cell r="D349">
            <v>5</v>
          </cell>
          <cell r="E349">
            <v>714</v>
          </cell>
          <cell r="F349" t="str">
            <v>QA - Cotech</v>
          </cell>
          <cell r="H349" t="str">
            <v>Staff</v>
          </cell>
          <cell r="I349" t="str">
            <v>Staff</v>
          </cell>
          <cell r="K349" t="str">
            <v>Staff</v>
          </cell>
          <cell r="M349" t="str">
            <v>RENAULT</v>
          </cell>
          <cell r="O349" t="str">
            <v>STAFF</v>
          </cell>
        </row>
        <row r="350">
          <cell r="C350" t="str">
            <v>714-04-2</v>
          </cell>
          <cell r="D350">
            <v>4</v>
          </cell>
          <cell r="E350">
            <v>714</v>
          </cell>
          <cell r="F350" t="str">
            <v>QA - Cotech</v>
          </cell>
          <cell r="H350" t="str">
            <v>Staff</v>
          </cell>
          <cell r="I350" t="str">
            <v>Staff</v>
          </cell>
          <cell r="K350" t="str">
            <v>Staff</v>
          </cell>
          <cell r="M350" t="str">
            <v>RENAULT</v>
          </cell>
          <cell r="O350" t="str">
            <v>STAFF</v>
          </cell>
        </row>
        <row r="351">
          <cell r="C351" t="str">
            <v>715-06-0</v>
          </cell>
          <cell r="D351">
            <v>6</v>
          </cell>
          <cell r="E351">
            <v>715</v>
          </cell>
          <cell r="F351" t="str">
            <v xml:space="preserve">Dealer Finance </v>
          </cell>
          <cell r="H351" t="str">
            <v>Staff</v>
          </cell>
          <cell r="I351" t="str">
            <v>Staff</v>
          </cell>
          <cell r="K351" t="str">
            <v>Staff</v>
          </cell>
          <cell r="M351" t="str">
            <v>FAD</v>
          </cell>
          <cell r="O351" t="str">
            <v>STAFF</v>
          </cell>
        </row>
        <row r="352">
          <cell r="C352" t="str">
            <v>715-05-1</v>
          </cell>
          <cell r="D352">
            <v>5</v>
          </cell>
          <cell r="E352">
            <v>715</v>
          </cell>
          <cell r="F352" t="str">
            <v xml:space="preserve">Dealer Finance </v>
          </cell>
          <cell r="H352" t="str">
            <v>Staff</v>
          </cell>
          <cell r="I352" t="str">
            <v>Staff</v>
          </cell>
          <cell r="K352" t="str">
            <v>Staff</v>
          </cell>
          <cell r="M352" t="str">
            <v>FAD</v>
          </cell>
          <cell r="O352" t="str">
            <v>STAFF</v>
          </cell>
        </row>
        <row r="353">
          <cell r="C353" t="str">
            <v>715-04-2</v>
          </cell>
          <cell r="D353">
            <v>4</v>
          </cell>
          <cell r="E353">
            <v>715</v>
          </cell>
          <cell r="F353" t="str">
            <v xml:space="preserve">Dealer Finance </v>
          </cell>
          <cell r="H353" t="str">
            <v>Staff</v>
          </cell>
          <cell r="I353" t="str">
            <v>Staff</v>
          </cell>
          <cell r="K353" t="str">
            <v>Staff</v>
          </cell>
          <cell r="M353" t="str">
            <v>FAD</v>
          </cell>
          <cell r="O353" t="str">
            <v>STAFF</v>
          </cell>
        </row>
        <row r="354">
          <cell r="C354" t="str">
            <v>716-09-0</v>
          </cell>
          <cell r="D354">
            <v>9</v>
          </cell>
          <cell r="E354">
            <v>716</v>
          </cell>
          <cell r="F354" t="str">
            <v>Dealer Accounting</v>
          </cell>
          <cell r="H354" t="str">
            <v>Spv.</v>
          </cell>
          <cell r="I354" t="str">
            <v>Staff</v>
          </cell>
          <cell r="K354" t="str">
            <v>Supervisor</v>
          </cell>
          <cell r="M354" t="str">
            <v>FAD</v>
          </cell>
          <cell r="O354" t="str">
            <v>STAFF</v>
          </cell>
        </row>
        <row r="355">
          <cell r="C355" t="str">
            <v>716-08-0</v>
          </cell>
          <cell r="D355">
            <v>8</v>
          </cell>
          <cell r="E355">
            <v>716</v>
          </cell>
          <cell r="F355" t="str">
            <v>Dealer Accounting</v>
          </cell>
          <cell r="H355" t="str">
            <v>Cord.</v>
          </cell>
          <cell r="I355" t="str">
            <v>Staff</v>
          </cell>
          <cell r="K355" t="str">
            <v>Coordinator</v>
          </cell>
          <cell r="M355" t="str">
            <v>FAD</v>
          </cell>
          <cell r="O355" t="str">
            <v>STAFF</v>
          </cell>
        </row>
        <row r="356">
          <cell r="C356" t="str">
            <v>716-07-0</v>
          </cell>
          <cell r="D356">
            <v>7</v>
          </cell>
          <cell r="E356">
            <v>716</v>
          </cell>
          <cell r="F356" t="str">
            <v>Dealer Accounting</v>
          </cell>
          <cell r="H356" t="str">
            <v>Cord.</v>
          </cell>
          <cell r="I356" t="str">
            <v>Staff</v>
          </cell>
          <cell r="K356" t="str">
            <v>Coordinator</v>
          </cell>
          <cell r="M356" t="str">
            <v>FAD</v>
          </cell>
          <cell r="O356" t="str">
            <v>STAFF</v>
          </cell>
        </row>
        <row r="357">
          <cell r="C357" t="str">
            <v>716-06-1</v>
          </cell>
          <cell r="D357">
            <v>6</v>
          </cell>
          <cell r="E357">
            <v>716</v>
          </cell>
          <cell r="F357" t="str">
            <v>Dealer Accounting</v>
          </cell>
          <cell r="H357" t="str">
            <v>Staff</v>
          </cell>
          <cell r="I357" t="str">
            <v>Staff</v>
          </cell>
          <cell r="K357" t="str">
            <v>Staff</v>
          </cell>
          <cell r="M357" t="str">
            <v>FAD</v>
          </cell>
          <cell r="O357" t="str">
            <v>STAFF</v>
          </cell>
        </row>
        <row r="358">
          <cell r="C358" t="str">
            <v>716-05-2</v>
          </cell>
          <cell r="D358">
            <v>5</v>
          </cell>
          <cell r="E358">
            <v>716</v>
          </cell>
          <cell r="F358" t="str">
            <v>Dealer Accounting</v>
          </cell>
          <cell r="H358" t="str">
            <v>Staff</v>
          </cell>
          <cell r="I358" t="str">
            <v>Staff</v>
          </cell>
          <cell r="K358" t="str">
            <v>Staff</v>
          </cell>
          <cell r="M358" t="str">
            <v>FAD</v>
          </cell>
          <cell r="O358" t="str">
            <v>STAFF</v>
          </cell>
        </row>
        <row r="359">
          <cell r="C359" t="str">
            <v>717-06-0</v>
          </cell>
          <cell r="D359">
            <v>6</v>
          </cell>
          <cell r="E359">
            <v>717</v>
          </cell>
          <cell r="F359" t="str">
            <v>Dealer Cashier</v>
          </cell>
          <cell r="H359" t="str">
            <v>Staff</v>
          </cell>
          <cell r="I359" t="str">
            <v>Staff</v>
          </cell>
          <cell r="K359" t="str">
            <v>Staff</v>
          </cell>
          <cell r="M359" t="str">
            <v>FAD</v>
          </cell>
          <cell r="O359" t="str">
            <v>STAFF</v>
          </cell>
        </row>
        <row r="360">
          <cell r="C360" t="str">
            <v>717-05-0</v>
          </cell>
          <cell r="D360">
            <v>5</v>
          </cell>
          <cell r="E360">
            <v>717</v>
          </cell>
          <cell r="F360" t="str">
            <v>Dealer Cashier</v>
          </cell>
          <cell r="H360" t="str">
            <v>Staff</v>
          </cell>
          <cell r="I360" t="str">
            <v>Staff</v>
          </cell>
          <cell r="K360" t="str">
            <v>Staff</v>
          </cell>
          <cell r="M360" t="str">
            <v>FAD</v>
          </cell>
          <cell r="O360" t="str">
            <v>STAFF</v>
          </cell>
        </row>
        <row r="361">
          <cell r="C361" t="str">
            <v>717-04-1</v>
          </cell>
          <cell r="D361">
            <v>4</v>
          </cell>
          <cell r="E361">
            <v>717</v>
          </cell>
          <cell r="F361" t="str">
            <v>Dealer Cashier</v>
          </cell>
          <cell r="H361" t="str">
            <v>Staff</v>
          </cell>
          <cell r="I361" t="str">
            <v>Staff</v>
          </cell>
          <cell r="K361" t="str">
            <v>Staff</v>
          </cell>
          <cell r="M361" t="str">
            <v>FAD</v>
          </cell>
          <cell r="O361" t="str">
            <v>STAFF</v>
          </cell>
        </row>
        <row r="362">
          <cell r="C362" t="str">
            <v>717-03-2</v>
          </cell>
          <cell r="D362">
            <v>3</v>
          </cell>
          <cell r="E362">
            <v>717</v>
          </cell>
          <cell r="F362" t="str">
            <v>Dealer Cashier</v>
          </cell>
          <cell r="H362" t="str">
            <v>Staff</v>
          </cell>
          <cell r="I362" t="str">
            <v>Staff</v>
          </cell>
          <cell r="K362" t="str">
            <v>Staff</v>
          </cell>
          <cell r="M362" t="str">
            <v>FAD</v>
          </cell>
          <cell r="O362" t="str">
            <v>STAFF</v>
          </cell>
        </row>
        <row r="363">
          <cell r="C363" t="str">
            <v>718-06-0</v>
          </cell>
          <cell r="D363">
            <v>6</v>
          </cell>
          <cell r="E363">
            <v>718</v>
          </cell>
          <cell r="F363" t="str">
            <v>Dealer PGA</v>
          </cell>
          <cell r="H363" t="str">
            <v>Staff</v>
          </cell>
          <cell r="I363" t="str">
            <v>Staff</v>
          </cell>
          <cell r="K363" t="str">
            <v>Staff</v>
          </cell>
          <cell r="M363" t="str">
            <v>HRDGA</v>
          </cell>
          <cell r="O363" t="str">
            <v>STAFF</v>
          </cell>
        </row>
        <row r="364">
          <cell r="C364" t="str">
            <v>718-05-1</v>
          </cell>
          <cell r="D364">
            <v>5</v>
          </cell>
          <cell r="E364">
            <v>718</v>
          </cell>
          <cell r="F364" t="str">
            <v>Dealer PGA</v>
          </cell>
          <cell r="H364" t="str">
            <v>Staff</v>
          </cell>
          <cell r="I364" t="str">
            <v>Staff</v>
          </cell>
          <cell r="K364" t="str">
            <v>Staff</v>
          </cell>
          <cell r="M364" t="str">
            <v>HRDGA</v>
          </cell>
          <cell r="O364" t="str">
            <v>STAFF</v>
          </cell>
        </row>
        <row r="365">
          <cell r="C365" t="str">
            <v>718-04-2</v>
          </cell>
          <cell r="D365">
            <v>4</v>
          </cell>
          <cell r="E365">
            <v>718</v>
          </cell>
          <cell r="F365" t="str">
            <v>Dealer PGA</v>
          </cell>
          <cell r="H365" t="str">
            <v>Staff</v>
          </cell>
          <cell r="I365" t="str">
            <v>Staff</v>
          </cell>
          <cell r="K365" t="str">
            <v>Staff</v>
          </cell>
          <cell r="M365" t="str">
            <v>HRDGA</v>
          </cell>
          <cell r="O365" t="str">
            <v>STAFF</v>
          </cell>
        </row>
        <row r="366">
          <cell r="C366" t="str">
            <v>719-06-0</v>
          </cell>
          <cell r="D366">
            <v>6</v>
          </cell>
          <cell r="E366">
            <v>719</v>
          </cell>
          <cell r="F366" t="str">
            <v>Dealer Customer Relation Officer</v>
          </cell>
          <cell r="H366" t="str">
            <v>Staff</v>
          </cell>
          <cell r="I366" t="str">
            <v>Staff</v>
          </cell>
          <cell r="K366" t="str">
            <v>Staff</v>
          </cell>
          <cell r="M366" t="str">
            <v>CR</v>
          </cell>
          <cell r="O366" t="str">
            <v>STAFF</v>
          </cell>
        </row>
        <row r="367">
          <cell r="C367" t="str">
            <v>719-05-1</v>
          </cell>
          <cell r="D367">
            <v>5</v>
          </cell>
          <cell r="E367">
            <v>719</v>
          </cell>
          <cell r="F367" t="str">
            <v>Dealer Customer Relation Officer</v>
          </cell>
          <cell r="H367" t="str">
            <v>Staff</v>
          </cell>
          <cell r="I367" t="str">
            <v>Staff</v>
          </cell>
          <cell r="K367" t="str">
            <v>Staff</v>
          </cell>
          <cell r="M367" t="str">
            <v>CR</v>
          </cell>
          <cell r="O367" t="str">
            <v>STAFF</v>
          </cell>
        </row>
        <row r="368">
          <cell r="C368" t="str">
            <v>719-04-2</v>
          </cell>
          <cell r="D368">
            <v>4</v>
          </cell>
          <cell r="E368">
            <v>719</v>
          </cell>
          <cell r="F368" t="str">
            <v>Dealer Customer Relation Officer</v>
          </cell>
          <cell r="H368" t="str">
            <v>Staff</v>
          </cell>
          <cell r="I368" t="str">
            <v>Staff</v>
          </cell>
          <cell r="K368" t="str">
            <v>Staff</v>
          </cell>
          <cell r="M368" t="str">
            <v>CR</v>
          </cell>
          <cell r="O368" t="str">
            <v>STAFF</v>
          </cell>
        </row>
        <row r="369">
          <cell r="C369" t="str">
            <v>801-06-0</v>
          </cell>
          <cell r="D369">
            <v>6</v>
          </cell>
          <cell r="E369">
            <v>801</v>
          </cell>
          <cell r="F369" t="str">
            <v>CDC Staff</v>
          </cell>
          <cell r="H369" t="str">
            <v>Staff</v>
          </cell>
          <cell r="I369" t="str">
            <v>Staff</v>
          </cell>
          <cell r="K369" t="str">
            <v>Staff</v>
          </cell>
          <cell r="M369" t="str">
            <v>NSO</v>
          </cell>
          <cell r="O369" t="str">
            <v>STAFF</v>
          </cell>
        </row>
        <row r="370">
          <cell r="C370" t="str">
            <v>801-05-0</v>
          </cell>
          <cell r="D370">
            <v>5</v>
          </cell>
          <cell r="E370">
            <v>801</v>
          </cell>
          <cell r="F370" t="str">
            <v>CDC Staff</v>
          </cell>
          <cell r="H370" t="str">
            <v>Staff</v>
          </cell>
          <cell r="I370" t="str">
            <v>Staff</v>
          </cell>
          <cell r="K370" t="str">
            <v>Staff</v>
          </cell>
          <cell r="M370" t="str">
            <v>NSO</v>
          </cell>
          <cell r="O370" t="str">
            <v>STAFF</v>
          </cell>
        </row>
        <row r="371">
          <cell r="C371" t="str">
            <v>801-04-1</v>
          </cell>
          <cell r="D371">
            <v>4</v>
          </cell>
          <cell r="E371">
            <v>801</v>
          </cell>
          <cell r="F371" t="str">
            <v>CDC Staff</v>
          </cell>
          <cell r="H371" t="str">
            <v>Staff</v>
          </cell>
          <cell r="I371" t="str">
            <v>Staff</v>
          </cell>
          <cell r="K371" t="str">
            <v>Staff</v>
          </cell>
          <cell r="M371" t="str">
            <v>NSO</v>
          </cell>
          <cell r="O371" t="str">
            <v>STAFF</v>
          </cell>
        </row>
        <row r="372">
          <cell r="C372" t="str">
            <v>802-06-1</v>
          </cell>
          <cell r="D372">
            <v>6</v>
          </cell>
          <cell r="E372">
            <v>802</v>
          </cell>
          <cell r="F372" t="str">
            <v>Government Sales Executive</v>
          </cell>
          <cell r="H372" t="str">
            <v>S4</v>
          </cell>
          <cell r="I372" t="str">
            <v>Staff</v>
          </cell>
          <cell r="K372" t="str">
            <v>S4</v>
          </cell>
          <cell r="L372" t="str">
            <v>(Senior)</v>
          </cell>
          <cell r="M372" t="str">
            <v>NSO</v>
          </cell>
          <cell r="O372" t="str">
            <v>STAFF</v>
          </cell>
        </row>
        <row r="373">
          <cell r="C373" t="str">
            <v>802-05-2</v>
          </cell>
          <cell r="D373">
            <v>5</v>
          </cell>
          <cell r="E373">
            <v>802</v>
          </cell>
          <cell r="F373" t="str">
            <v>Government Sales Executive</v>
          </cell>
          <cell r="H373" t="str">
            <v>S3</v>
          </cell>
          <cell r="I373" t="str">
            <v>Staff</v>
          </cell>
          <cell r="K373" t="str">
            <v>S3</v>
          </cell>
          <cell r="L373" t="str">
            <v>(Executive)</v>
          </cell>
          <cell r="M373" t="str">
            <v>NSO</v>
          </cell>
          <cell r="O373" t="str">
            <v>STAFF</v>
          </cell>
        </row>
        <row r="374">
          <cell r="C374" t="str">
            <v>802-04-3</v>
          </cell>
          <cell r="D374">
            <v>4</v>
          </cell>
          <cell r="E374">
            <v>802</v>
          </cell>
          <cell r="F374" t="str">
            <v>Government Sales Executive</v>
          </cell>
          <cell r="H374" t="str">
            <v>S2</v>
          </cell>
          <cell r="I374" t="str">
            <v>Staff</v>
          </cell>
          <cell r="K374" t="str">
            <v>S2</v>
          </cell>
          <cell r="L374" t="str">
            <v>(Junior)</v>
          </cell>
          <cell r="M374" t="str">
            <v>NSO</v>
          </cell>
          <cell r="O374" t="str">
            <v>STAFF</v>
          </cell>
        </row>
        <row r="375">
          <cell r="C375" t="str">
            <v>802-03-4</v>
          </cell>
          <cell r="D375">
            <v>3</v>
          </cell>
          <cell r="E375">
            <v>802</v>
          </cell>
          <cell r="F375" t="str">
            <v>Government Sales Executive</v>
          </cell>
          <cell r="H375" t="str">
            <v>S1</v>
          </cell>
          <cell r="I375" t="str">
            <v>Staff</v>
          </cell>
          <cell r="K375" t="str">
            <v>S1</v>
          </cell>
          <cell r="L375" t="str">
            <v>(Trainee)</v>
          </cell>
          <cell r="M375" t="str">
            <v>NSO</v>
          </cell>
          <cell r="O375" t="str">
            <v>STAFF</v>
          </cell>
        </row>
        <row r="376">
          <cell r="C376" t="str">
            <v>803-06-0</v>
          </cell>
          <cell r="D376">
            <v>6</v>
          </cell>
          <cell r="E376">
            <v>803</v>
          </cell>
          <cell r="F376" t="str">
            <v>Government Sales Administrator</v>
          </cell>
          <cell r="H376" t="str">
            <v>Staff</v>
          </cell>
          <cell r="I376" t="str">
            <v>Staff</v>
          </cell>
          <cell r="K376" t="str">
            <v>Staff</v>
          </cell>
          <cell r="M376" t="str">
            <v>NSO</v>
          </cell>
          <cell r="O376" t="str">
            <v>STAFF</v>
          </cell>
        </row>
        <row r="377">
          <cell r="C377" t="str">
            <v>803-05-1</v>
          </cell>
          <cell r="D377">
            <v>5</v>
          </cell>
          <cell r="E377">
            <v>803</v>
          </cell>
          <cell r="F377" t="str">
            <v>Government Sales Administrator</v>
          </cell>
          <cell r="H377" t="str">
            <v>Staff</v>
          </cell>
          <cell r="I377" t="str">
            <v>Staff</v>
          </cell>
          <cell r="K377" t="str">
            <v>Staff</v>
          </cell>
          <cell r="M377" t="str">
            <v>NSO</v>
          </cell>
          <cell r="O377" t="str">
            <v>STAFF</v>
          </cell>
        </row>
        <row r="378">
          <cell r="C378" t="str">
            <v>803-04-2</v>
          </cell>
          <cell r="D378">
            <v>4</v>
          </cell>
          <cell r="E378">
            <v>803</v>
          </cell>
          <cell r="F378" t="str">
            <v>Government Sales Administrator</v>
          </cell>
          <cell r="H378" t="str">
            <v>Staff</v>
          </cell>
          <cell r="I378" t="str">
            <v>Staff</v>
          </cell>
          <cell r="K378" t="str">
            <v>Staff</v>
          </cell>
          <cell r="M378" t="str">
            <v>NSO</v>
          </cell>
          <cell r="O378" t="str">
            <v>STAFF</v>
          </cell>
        </row>
        <row r="379">
          <cell r="C379" t="str">
            <v>804-06-0</v>
          </cell>
          <cell r="D379">
            <v>6</v>
          </cell>
          <cell r="E379">
            <v>804</v>
          </cell>
          <cell r="F379" t="str">
            <v>Renault After Sales Administrator</v>
          </cell>
          <cell r="H379" t="str">
            <v>Staff</v>
          </cell>
          <cell r="I379" t="str">
            <v>Staff</v>
          </cell>
          <cell r="K379" t="str">
            <v>Staff</v>
          </cell>
          <cell r="M379" t="str">
            <v>RENAULT</v>
          </cell>
          <cell r="O379" t="str">
            <v>STAFF</v>
          </cell>
        </row>
        <row r="380">
          <cell r="C380" t="str">
            <v>804-05-1</v>
          </cell>
          <cell r="D380">
            <v>5</v>
          </cell>
          <cell r="E380">
            <v>804</v>
          </cell>
          <cell r="F380" t="str">
            <v>Renault After Sales Administrator</v>
          </cell>
          <cell r="H380" t="str">
            <v>Staff</v>
          </cell>
          <cell r="I380" t="str">
            <v>Staff</v>
          </cell>
          <cell r="K380" t="str">
            <v>Staff</v>
          </cell>
          <cell r="M380" t="str">
            <v>RENAULT</v>
          </cell>
          <cell r="O380" t="str">
            <v>STAFF</v>
          </cell>
        </row>
        <row r="381">
          <cell r="C381" t="str">
            <v>804-04-2</v>
          </cell>
          <cell r="D381">
            <v>4</v>
          </cell>
          <cell r="E381">
            <v>804</v>
          </cell>
          <cell r="F381" t="str">
            <v>Renault After Sales Administrator</v>
          </cell>
          <cell r="H381" t="str">
            <v>Staff</v>
          </cell>
          <cell r="I381" t="str">
            <v>Staff</v>
          </cell>
          <cell r="K381" t="str">
            <v>Staff</v>
          </cell>
          <cell r="M381" t="str">
            <v>RENAULT</v>
          </cell>
          <cell r="O381" t="str">
            <v>STAFF</v>
          </cell>
        </row>
        <row r="382">
          <cell r="C382" t="str">
            <v>805-06-0</v>
          </cell>
          <cell r="D382">
            <v>6</v>
          </cell>
          <cell r="E382">
            <v>805</v>
          </cell>
          <cell r="F382" t="str">
            <v>Parts &amp; Inventory Control Administrator</v>
          </cell>
          <cell r="H382" t="str">
            <v>Staff</v>
          </cell>
          <cell r="I382" t="str">
            <v>Staff</v>
          </cell>
          <cell r="K382" t="str">
            <v>Staff</v>
          </cell>
          <cell r="M382" t="str">
            <v>RENAULT</v>
          </cell>
          <cell r="O382" t="str">
            <v>STAFF</v>
          </cell>
        </row>
        <row r="383">
          <cell r="C383" t="str">
            <v>805-05-1</v>
          </cell>
          <cell r="D383">
            <v>5</v>
          </cell>
          <cell r="E383">
            <v>805</v>
          </cell>
          <cell r="F383" t="str">
            <v>Parts &amp; Inventory Control Administrator</v>
          </cell>
          <cell r="H383" t="str">
            <v>Staff</v>
          </cell>
          <cell r="I383" t="str">
            <v>Staff</v>
          </cell>
          <cell r="K383" t="str">
            <v>Staff</v>
          </cell>
          <cell r="M383" t="str">
            <v>RENAULT</v>
          </cell>
          <cell r="O383" t="str">
            <v>STAFF</v>
          </cell>
        </row>
        <row r="384">
          <cell r="C384" t="str">
            <v>805-04-2</v>
          </cell>
          <cell r="D384">
            <v>4</v>
          </cell>
          <cell r="E384">
            <v>805</v>
          </cell>
          <cell r="F384" t="str">
            <v>Parts &amp; Inventory Control Administrator</v>
          </cell>
          <cell r="H384" t="str">
            <v>Staff</v>
          </cell>
          <cell r="I384" t="str">
            <v>Staff</v>
          </cell>
          <cell r="K384" t="str">
            <v>Staff</v>
          </cell>
          <cell r="M384" t="str">
            <v>RENAULT</v>
          </cell>
          <cell r="O384" t="str">
            <v>STAFF</v>
          </cell>
        </row>
        <row r="385">
          <cell r="C385" t="str">
            <v>806-06-0</v>
          </cell>
          <cell r="D385">
            <v>6</v>
          </cell>
          <cell r="E385">
            <v>806</v>
          </cell>
          <cell r="F385" t="str">
            <v>HO Renault Sales Administrator</v>
          </cell>
          <cell r="H385" t="str">
            <v>Staff</v>
          </cell>
          <cell r="I385" t="str">
            <v>Staff</v>
          </cell>
          <cell r="K385" t="str">
            <v>Staff</v>
          </cell>
          <cell r="M385" t="str">
            <v>RENAULT</v>
          </cell>
          <cell r="O385" t="str">
            <v>STAFF</v>
          </cell>
        </row>
        <row r="386">
          <cell r="C386" t="str">
            <v>806-05-1</v>
          </cell>
          <cell r="D386">
            <v>5</v>
          </cell>
          <cell r="E386">
            <v>806</v>
          </cell>
          <cell r="F386" t="str">
            <v>HO Renault Sales Administrator</v>
          </cell>
          <cell r="H386" t="str">
            <v>Staff</v>
          </cell>
          <cell r="I386" t="str">
            <v>Staff</v>
          </cell>
          <cell r="K386" t="str">
            <v>Staff</v>
          </cell>
          <cell r="M386" t="str">
            <v>RENAULT</v>
          </cell>
          <cell r="O386" t="str">
            <v>STAFF</v>
          </cell>
        </row>
        <row r="387">
          <cell r="C387" t="str">
            <v>806-04-2</v>
          </cell>
          <cell r="D387">
            <v>4</v>
          </cell>
          <cell r="E387">
            <v>806</v>
          </cell>
          <cell r="F387" t="str">
            <v>HO Renault Sales Administrator</v>
          </cell>
          <cell r="H387" t="str">
            <v>Staff</v>
          </cell>
          <cell r="I387" t="str">
            <v>Staff</v>
          </cell>
          <cell r="K387" t="str">
            <v>Staff</v>
          </cell>
          <cell r="M387" t="str">
            <v>RENAULT</v>
          </cell>
          <cell r="O387" t="str">
            <v>STAFF</v>
          </cell>
        </row>
        <row r="388">
          <cell r="C388" t="str">
            <v>807-06-0</v>
          </cell>
          <cell r="D388">
            <v>6</v>
          </cell>
          <cell r="E388">
            <v>807</v>
          </cell>
          <cell r="F388" t="str">
            <v>Techline, Service &amp; Dev. Training</v>
          </cell>
          <cell r="H388" t="str">
            <v>Staff</v>
          </cell>
          <cell r="I388" t="str">
            <v>Staff</v>
          </cell>
          <cell r="K388" t="str">
            <v>Staff</v>
          </cell>
          <cell r="M388" t="str">
            <v>RENAULT</v>
          </cell>
          <cell r="O388" t="str">
            <v>STAFF</v>
          </cell>
        </row>
        <row r="389">
          <cell r="C389" t="str">
            <v>807-05-1</v>
          </cell>
          <cell r="D389">
            <v>5</v>
          </cell>
          <cell r="E389">
            <v>807</v>
          </cell>
          <cell r="F389" t="str">
            <v>Techline, Service &amp; Dev. Training</v>
          </cell>
          <cell r="H389" t="str">
            <v>Staff</v>
          </cell>
          <cell r="I389" t="str">
            <v>Staff</v>
          </cell>
          <cell r="K389" t="str">
            <v>Staff</v>
          </cell>
          <cell r="M389" t="str">
            <v>RENAULT</v>
          </cell>
          <cell r="O389" t="str">
            <v>STAFF</v>
          </cell>
        </row>
        <row r="390">
          <cell r="C390" t="str">
            <v>807-04-2</v>
          </cell>
          <cell r="D390">
            <v>4</v>
          </cell>
          <cell r="E390">
            <v>807</v>
          </cell>
          <cell r="F390" t="str">
            <v>Techline, Service &amp; Dev. Training</v>
          </cell>
          <cell r="H390" t="str">
            <v>Staff</v>
          </cell>
          <cell r="I390" t="str">
            <v>Staff</v>
          </cell>
          <cell r="K390" t="str">
            <v>Staff</v>
          </cell>
          <cell r="M390" t="str">
            <v>RENAULT</v>
          </cell>
          <cell r="O390" t="str">
            <v>STAFF</v>
          </cell>
        </row>
        <row r="391">
          <cell r="C391" t="str">
            <v>808-09-0</v>
          </cell>
          <cell r="D391">
            <v>9</v>
          </cell>
          <cell r="E391">
            <v>808</v>
          </cell>
          <cell r="F391" t="str">
            <v>HO Accounting</v>
          </cell>
          <cell r="H391" t="str">
            <v>Spv.</v>
          </cell>
          <cell r="I391" t="str">
            <v>Staff</v>
          </cell>
          <cell r="K391" t="str">
            <v>Supervisor</v>
          </cell>
          <cell r="M391" t="str">
            <v>FAD</v>
          </cell>
          <cell r="O391" t="str">
            <v>STAFF</v>
          </cell>
        </row>
        <row r="392">
          <cell r="C392" t="str">
            <v>808-08-0</v>
          </cell>
          <cell r="D392">
            <v>8</v>
          </cell>
          <cell r="E392">
            <v>808</v>
          </cell>
          <cell r="F392" t="str">
            <v>HO Accounting</v>
          </cell>
          <cell r="H392" t="str">
            <v>Cord.</v>
          </cell>
          <cell r="I392" t="str">
            <v>Staff</v>
          </cell>
          <cell r="K392" t="str">
            <v>Coordinator</v>
          </cell>
          <cell r="M392" t="str">
            <v>FAD</v>
          </cell>
          <cell r="O392" t="str">
            <v>STAFF</v>
          </cell>
        </row>
        <row r="393">
          <cell r="C393" t="str">
            <v>808-07-0</v>
          </cell>
          <cell r="D393">
            <v>7</v>
          </cell>
          <cell r="E393">
            <v>808</v>
          </cell>
          <cell r="F393" t="str">
            <v>HO Accounting</v>
          </cell>
          <cell r="H393" t="str">
            <v>Cord.</v>
          </cell>
          <cell r="I393" t="str">
            <v>Staff</v>
          </cell>
          <cell r="K393" t="str">
            <v>Coordinator</v>
          </cell>
          <cell r="M393" t="str">
            <v>FAD</v>
          </cell>
          <cell r="O393" t="str">
            <v>STAFF</v>
          </cell>
        </row>
        <row r="394">
          <cell r="C394" t="str">
            <v>808-06-1</v>
          </cell>
          <cell r="D394">
            <v>6</v>
          </cell>
          <cell r="E394">
            <v>808</v>
          </cell>
          <cell r="F394" t="str">
            <v>HO Accounting</v>
          </cell>
          <cell r="H394" t="str">
            <v>Staff</v>
          </cell>
          <cell r="I394" t="str">
            <v>Staff</v>
          </cell>
          <cell r="K394" t="str">
            <v>Staff</v>
          </cell>
          <cell r="M394" t="str">
            <v>FAD</v>
          </cell>
          <cell r="O394" t="str">
            <v>STAFF</v>
          </cell>
        </row>
        <row r="395">
          <cell r="C395" t="str">
            <v>808-05-2</v>
          </cell>
          <cell r="D395">
            <v>5</v>
          </cell>
          <cell r="E395">
            <v>808</v>
          </cell>
          <cell r="F395" t="str">
            <v>HO Accounting</v>
          </cell>
          <cell r="H395" t="str">
            <v>Staff</v>
          </cell>
          <cell r="I395" t="str">
            <v>Staff</v>
          </cell>
          <cell r="K395" t="str">
            <v>Staff</v>
          </cell>
          <cell r="M395" t="str">
            <v>FAD</v>
          </cell>
          <cell r="O395" t="str">
            <v>STAFF</v>
          </cell>
        </row>
        <row r="396">
          <cell r="C396" t="str">
            <v>809-06-0</v>
          </cell>
          <cell r="D396">
            <v>6</v>
          </cell>
          <cell r="E396">
            <v>809</v>
          </cell>
          <cell r="F396" t="str">
            <v>HO Treasury</v>
          </cell>
          <cell r="H396" t="str">
            <v>Staff</v>
          </cell>
          <cell r="I396" t="str">
            <v>Staff</v>
          </cell>
          <cell r="K396" t="str">
            <v>Staff</v>
          </cell>
          <cell r="M396" t="str">
            <v>FAD</v>
          </cell>
          <cell r="O396" t="str">
            <v>STAFF</v>
          </cell>
        </row>
        <row r="397">
          <cell r="C397" t="str">
            <v>809-05-1</v>
          </cell>
          <cell r="D397">
            <v>5</v>
          </cell>
          <cell r="E397">
            <v>809</v>
          </cell>
          <cell r="F397" t="str">
            <v>HO Treasury</v>
          </cell>
          <cell r="H397" t="str">
            <v>Staff</v>
          </cell>
          <cell r="I397" t="str">
            <v>Staff</v>
          </cell>
          <cell r="K397" t="str">
            <v>Staff</v>
          </cell>
          <cell r="M397" t="str">
            <v>FAD</v>
          </cell>
          <cell r="O397" t="str">
            <v>STAFF</v>
          </cell>
        </row>
        <row r="398">
          <cell r="C398" t="str">
            <v>809-04-2</v>
          </cell>
          <cell r="D398">
            <v>4</v>
          </cell>
          <cell r="E398">
            <v>809</v>
          </cell>
          <cell r="F398" t="str">
            <v>HO Treasury</v>
          </cell>
          <cell r="H398" t="str">
            <v>Staff</v>
          </cell>
          <cell r="I398" t="str">
            <v>Staff</v>
          </cell>
          <cell r="K398" t="str">
            <v>Staff</v>
          </cell>
          <cell r="M398" t="str">
            <v>FAD</v>
          </cell>
          <cell r="O398" t="str">
            <v>STAFF</v>
          </cell>
        </row>
        <row r="399">
          <cell r="C399" t="str">
            <v>810-06-0</v>
          </cell>
          <cell r="D399">
            <v>6</v>
          </cell>
          <cell r="E399">
            <v>810</v>
          </cell>
          <cell r="F399" t="str">
            <v xml:space="preserve">HO Insurance </v>
          </cell>
          <cell r="H399" t="str">
            <v>Staff</v>
          </cell>
          <cell r="I399" t="str">
            <v>Staff</v>
          </cell>
          <cell r="K399" t="str">
            <v>Staff</v>
          </cell>
          <cell r="M399" t="str">
            <v>FAD</v>
          </cell>
          <cell r="O399" t="str">
            <v>STAFF</v>
          </cell>
        </row>
        <row r="400">
          <cell r="C400" t="str">
            <v>810-05-1</v>
          </cell>
          <cell r="D400">
            <v>5</v>
          </cell>
          <cell r="E400">
            <v>810</v>
          </cell>
          <cell r="F400" t="str">
            <v xml:space="preserve">HO Insurance </v>
          </cell>
          <cell r="H400" t="str">
            <v>Staff</v>
          </cell>
          <cell r="I400" t="str">
            <v>Staff</v>
          </cell>
          <cell r="K400" t="str">
            <v>Staff</v>
          </cell>
          <cell r="M400" t="str">
            <v>FAD</v>
          </cell>
          <cell r="O400" t="str">
            <v>STAFF</v>
          </cell>
        </row>
        <row r="401">
          <cell r="C401" t="str">
            <v>810-04-2</v>
          </cell>
          <cell r="D401">
            <v>4</v>
          </cell>
          <cell r="E401">
            <v>810</v>
          </cell>
          <cell r="F401" t="str">
            <v xml:space="preserve">HO Insurance </v>
          </cell>
          <cell r="H401" t="str">
            <v>Staff</v>
          </cell>
          <cell r="I401" t="str">
            <v>Staff</v>
          </cell>
          <cell r="K401" t="str">
            <v>Staff</v>
          </cell>
          <cell r="M401" t="str">
            <v>FAD</v>
          </cell>
          <cell r="O401" t="str">
            <v>STAFF</v>
          </cell>
        </row>
        <row r="402">
          <cell r="C402" t="str">
            <v>811-06-0</v>
          </cell>
          <cell r="D402">
            <v>6</v>
          </cell>
          <cell r="E402">
            <v>811</v>
          </cell>
          <cell r="F402" t="str">
            <v>Junior Report &amp; Analysis</v>
          </cell>
          <cell r="H402" t="str">
            <v>Staff</v>
          </cell>
          <cell r="I402" t="str">
            <v>Staff</v>
          </cell>
          <cell r="K402" t="str">
            <v>Staff</v>
          </cell>
          <cell r="M402" t="str">
            <v>FAD</v>
          </cell>
          <cell r="O402" t="str">
            <v>STAFF</v>
          </cell>
        </row>
        <row r="403">
          <cell r="C403" t="str">
            <v>811-05-1</v>
          </cell>
          <cell r="D403">
            <v>5</v>
          </cell>
          <cell r="E403">
            <v>811</v>
          </cell>
          <cell r="F403" t="str">
            <v>Junior Report &amp; Analysis</v>
          </cell>
          <cell r="H403" t="str">
            <v>Staff</v>
          </cell>
          <cell r="I403" t="str">
            <v>Staff</v>
          </cell>
          <cell r="K403" t="str">
            <v>Staff</v>
          </cell>
          <cell r="M403" t="str">
            <v>FAD</v>
          </cell>
          <cell r="O403" t="str">
            <v>STAFF</v>
          </cell>
        </row>
        <row r="404">
          <cell r="C404" t="str">
            <v>811-04-2</v>
          </cell>
          <cell r="D404">
            <v>4</v>
          </cell>
          <cell r="E404">
            <v>811</v>
          </cell>
          <cell r="F404" t="str">
            <v>Junior Report &amp; Analysis</v>
          </cell>
          <cell r="H404" t="str">
            <v>Staff</v>
          </cell>
          <cell r="I404" t="str">
            <v>Staff</v>
          </cell>
          <cell r="K404" t="str">
            <v>Staff</v>
          </cell>
          <cell r="M404" t="str">
            <v>FAD</v>
          </cell>
          <cell r="O404" t="str">
            <v>STAFF</v>
          </cell>
        </row>
        <row r="405">
          <cell r="C405" t="str">
            <v>812-07-0</v>
          </cell>
          <cell r="D405">
            <v>7</v>
          </cell>
          <cell r="E405">
            <v>812</v>
          </cell>
          <cell r="F405" t="str">
            <v>Corporate Legal &amp; License</v>
          </cell>
          <cell r="H405" t="str">
            <v>Staff</v>
          </cell>
          <cell r="I405" t="str">
            <v>Staff</v>
          </cell>
          <cell r="K405" t="str">
            <v>Staff</v>
          </cell>
          <cell r="M405" t="str">
            <v>HRDGA</v>
          </cell>
          <cell r="O405" t="str">
            <v>STAFF</v>
          </cell>
        </row>
        <row r="406">
          <cell r="C406" t="str">
            <v>812-06-1</v>
          </cell>
          <cell r="D406">
            <v>6</v>
          </cell>
          <cell r="E406">
            <v>812</v>
          </cell>
          <cell r="F406" t="str">
            <v>Corporate Legal &amp; License</v>
          </cell>
          <cell r="H406" t="str">
            <v>Staff</v>
          </cell>
          <cell r="I406" t="str">
            <v>Staff</v>
          </cell>
          <cell r="K406" t="str">
            <v>Staff</v>
          </cell>
          <cell r="M406" t="str">
            <v>HRDGA</v>
          </cell>
          <cell r="O406" t="str">
            <v>STAFF</v>
          </cell>
        </row>
        <row r="407">
          <cell r="C407" t="str">
            <v>812-05-2</v>
          </cell>
          <cell r="D407">
            <v>5</v>
          </cell>
          <cell r="E407">
            <v>812</v>
          </cell>
          <cell r="F407" t="str">
            <v>Corporate Legal &amp; License</v>
          </cell>
          <cell r="H407" t="str">
            <v>Staff</v>
          </cell>
          <cell r="I407" t="str">
            <v>Staff</v>
          </cell>
          <cell r="K407" t="str">
            <v>Staff</v>
          </cell>
          <cell r="M407" t="str">
            <v>HRDGA</v>
          </cell>
          <cell r="O407" t="str">
            <v>STAFF</v>
          </cell>
        </row>
        <row r="408">
          <cell r="C408" t="str">
            <v>813-06-1</v>
          </cell>
          <cell r="D408">
            <v>6</v>
          </cell>
          <cell r="E408">
            <v>813</v>
          </cell>
          <cell r="F408" t="str">
            <v>HO GA Maintenance &amp; Operation</v>
          </cell>
          <cell r="H408" t="str">
            <v>Staff</v>
          </cell>
          <cell r="I408" t="str">
            <v>Staff</v>
          </cell>
          <cell r="K408" t="str">
            <v>Staff</v>
          </cell>
          <cell r="M408" t="str">
            <v>HRDGA</v>
          </cell>
          <cell r="O408" t="str">
            <v>STAFF</v>
          </cell>
        </row>
        <row r="409">
          <cell r="C409" t="str">
            <v>813-05-2</v>
          </cell>
          <cell r="D409">
            <v>5</v>
          </cell>
          <cell r="E409">
            <v>813</v>
          </cell>
          <cell r="F409" t="str">
            <v>HO GA Maintenance &amp; Operation</v>
          </cell>
          <cell r="H409" t="str">
            <v>Staff</v>
          </cell>
          <cell r="I409" t="str">
            <v>Staff</v>
          </cell>
          <cell r="K409" t="str">
            <v>Staff</v>
          </cell>
          <cell r="M409" t="str">
            <v>HRDGA</v>
          </cell>
          <cell r="O409" t="str">
            <v>STAFF</v>
          </cell>
        </row>
        <row r="410">
          <cell r="C410" t="str">
            <v>814-06-1</v>
          </cell>
          <cell r="D410">
            <v>6</v>
          </cell>
          <cell r="E410">
            <v>814</v>
          </cell>
          <cell r="F410" t="str">
            <v xml:space="preserve">Payroll Administration </v>
          </cell>
          <cell r="H410" t="str">
            <v>Staff</v>
          </cell>
          <cell r="I410" t="str">
            <v>Staff</v>
          </cell>
          <cell r="K410" t="str">
            <v>Staff</v>
          </cell>
          <cell r="M410" t="str">
            <v>HRDGA</v>
          </cell>
          <cell r="O410" t="str">
            <v>STAFF</v>
          </cell>
        </row>
        <row r="411">
          <cell r="C411" t="str">
            <v>814-05-2</v>
          </cell>
          <cell r="D411">
            <v>5</v>
          </cell>
          <cell r="E411">
            <v>814</v>
          </cell>
          <cell r="F411" t="str">
            <v xml:space="preserve">Payroll Administration </v>
          </cell>
          <cell r="H411" t="str">
            <v>Staff</v>
          </cell>
          <cell r="I411" t="str">
            <v>Staff</v>
          </cell>
          <cell r="K411" t="str">
            <v>Staff</v>
          </cell>
          <cell r="M411" t="str">
            <v>HRDGA</v>
          </cell>
          <cell r="O411" t="str">
            <v>STAFF</v>
          </cell>
        </row>
        <row r="412">
          <cell r="C412" t="str">
            <v>815-06-0</v>
          </cell>
          <cell r="D412">
            <v>6</v>
          </cell>
          <cell r="E412">
            <v>815</v>
          </cell>
          <cell r="F412" t="str">
            <v>Administration Staff</v>
          </cell>
          <cell r="H412" t="str">
            <v>Staff</v>
          </cell>
          <cell r="I412" t="str">
            <v>Staff</v>
          </cell>
          <cell r="K412" t="str">
            <v>Staff</v>
          </cell>
          <cell r="M412" t="str">
            <v>HRDGA</v>
          </cell>
          <cell r="O412" t="str">
            <v>STAFF</v>
          </cell>
        </row>
        <row r="413">
          <cell r="C413" t="str">
            <v>815-05-1</v>
          </cell>
          <cell r="D413">
            <v>5</v>
          </cell>
          <cell r="E413">
            <v>815</v>
          </cell>
          <cell r="F413" t="str">
            <v>Administration Staff</v>
          </cell>
          <cell r="H413" t="str">
            <v>Staff</v>
          </cell>
          <cell r="I413" t="str">
            <v>Staff</v>
          </cell>
          <cell r="K413" t="str">
            <v>Staff</v>
          </cell>
          <cell r="M413" t="str">
            <v>HRDGA</v>
          </cell>
          <cell r="O413" t="str">
            <v>STAFF</v>
          </cell>
        </row>
        <row r="414">
          <cell r="C414" t="str">
            <v>816-06-0</v>
          </cell>
          <cell r="D414">
            <v>6</v>
          </cell>
          <cell r="E414">
            <v>816</v>
          </cell>
          <cell r="F414" t="str">
            <v>Junior Secretary</v>
          </cell>
          <cell r="H414" t="str">
            <v>Staff</v>
          </cell>
          <cell r="I414" t="str">
            <v>Staff</v>
          </cell>
          <cell r="K414" t="str">
            <v>Staff</v>
          </cell>
          <cell r="M414" t="str">
            <v>HRDGA</v>
          </cell>
          <cell r="O414" t="str">
            <v>STAFF</v>
          </cell>
        </row>
        <row r="415">
          <cell r="C415" t="str">
            <v>816-05-1</v>
          </cell>
          <cell r="D415">
            <v>5</v>
          </cell>
          <cell r="E415">
            <v>816</v>
          </cell>
          <cell r="F415" t="str">
            <v>Junior Secretary</v>
          </cell>
          <cell r="H415" t="str">
            <v>Staff</v>
          </cell>
          <cell r="I415" t="str">
            <v>Staff</v>
          </cell>
          <cell r="K415" t="str">
            <v>Staff</v>
          </cell>
          <cell r="M415" t="str">
            <v>HRDGA</v>
          </cell>
          <cell r="O415" t="str">
            <v>STAFF</v>
          </cell>
        </row>
        <row r="416">
          <cell r="C416" t="str">
            <v>816-04-2</v>
          </cell>
          <cell r="D416">
            <v>4</v>
          </cell>
          <cell r="E416">
            <v>816</v>
          </cell>
          <cell r="F416" t="str">
            <v>Junior Secretary</v>
          </cell>
          <cell r="H416" t="str">
            <v>Staff</v>
          </cell>
          <cell r="I416" t="str">
            <v>Staff</v>
          </cell>
          <cell r="K416" t="str">
            <v>Staff</v>
          </cell>
          <cell r="M416" t="str">
            <v>HRDGA</v>
          </cell>
          <cell r="O416" t="str">
            <v>STAFF</v>
          </cell>
        </row>
        <row r="417">
          <cell r="C417" t="str">
            <v>817-06-1</v>
          </cell>
          <cell r="D417">
            <v>6</v>
          </cell>
          <cell r="E417">
            <v>817</v>
          </cell>
          <cell r="F417" t="str">
            <v>SQ Measurement Staff</v>
          </cell>
          <cell r="H417" t="str">
            <v>Staff</v>
          </cell>
          <cell r="I417" t="str">
            <v>Staff</v>
          </cell>
          <cell r="K417" t="str">
            <v>Staff</v>
          </cell>
          <cell r="M417" t="str">
            <v>CR</v>
          </cell>
          <cell r="O417" t="str">
            <v>STAFF</v>
          </cell>
        </row>
        <row r="418">
          <cell r="C418" t="str">
            <v>817-05-2</v>
          </cell>
          <cell r="D418">
            <v>5</v>
          </cell>
          <cell r="E418">
            <v>817</v>
          </cell>
          <cell r="F418" t="str">
            <v>SQ Measurement Staff</v>
          </cell>
          <cell r="H418" t="str">
            <v>Staff</v>
          </cell>
          <cell r="I418" t="str">
            <v>Staff</v>
          </cell>
          <cell r="K418" t="str">
            <v>Staff</v>
          </cell>
          <cell r="M418" t="str">
            <v>CR</v>
          </cell>
          <cell r="O418" t="str">
            <v>STAFF</v>
          </cell>
        </row>
        <row r="419">
          <cell r="C419" t="str">
            <v>818-06-0</v>
          </cell>
          <cell r="D419">
            <v>6</v>
          </cell>
          <cell r="E419">
            <v>818</v>
          </cell>
          <cell r="F419" t="str">
            <v>HO Customer Relation Officer</v>
          </cell>
          <cell r="H419" t="str">
            <v>Staff</v>
          </cell>
          <cell r="I419" t="str">
            <v>Staff</v>
          </cell>
          <cell r="K419" t="str">
            <v>Staff</v>
          </cell>
          <cell r="M419" t="str">
            <v>CR</v>
          </cell>
          <cell r="O419" t="str">
            <v>STAFF</v>
          </cell>
        </row>
        <row r="420">
          <cell r="C420" t="str">
            <v>818-05-1</v>
          </cell>
          <cell r="D420">
            <v>5</v>
          </cell>
          <cell r="E420">
            <v>818</v>
          </cell>
          <cell r="F420" t="str">
            <v>HO Customer Relation Officer</v>
          </cell>
          <cell r="H420" t="str">
            <v>Staff</v>
          </cell>
          <cell r="I420" t="str">
            <v>Staff</v>
          </cell>
          <cell r="K420" t="str">
            <v>Staff</v>
          </cell>
          <cell r="M420" t="str">
            <v>CR</v>
          </cell>
          <cell r="O420" t="str">
            <v>STAFF</v>
          </cell>
        </row>
        <row r="421">
          <cell r="C421" t="str">
            <v>819-06-1</v>
          </cell>
          <cell r="D421">
            <v>6</v>
          </cell>
          <cell r="E421">
            <v>819</v>
          </cell>
          <cell r="F421" t="str">
            <v>Financial Controller</v>
          </cell>
          <cell r="H421" t="str">
            <v>Staff</v>
          </cell>
          <cell r="I421" t="str">
            <v>Staff</v>
          </cell>
          <cell r="K421" t="str">
            <v>Staff</v>
          </cell>
          <cell r="M421" t="str">
            <v>CPL</v>
          </cell>
          <cell r="O421" t="str">
            <v>STAFF</v>
          </cell>
        </row>
        <row r="422">
          <cell r="C422" t="str">
            <v>819-05-2</v>
          </cell>
          <cell r="D422">
            <v>5</v>
          </cell>
          <cell r="E422">
            <v>819</v>
          </cell>
          <cell r="F422" t="str">
            <v>Financial Controller</v>
          </cell>
          <cell r="H422" t="str">
            <v>Staff</v>
          </cell>
          <cell r="I422" t="str">
            <v>Staff</v>
          </cell>
          <cell r="K422" t="str">
            <v>Staff</v>
          </cell>
          <cell r="M422" t="str">
            <v>CPL</v>
          </cell>
          <cell r="O422" t="str">
            <v>STAFF</v>
          </cell>
        </row>
        <row r="423">
          <cell r="C423" t="str">
            <v>820-06-1</v>
          </cell>
          <cell r="D423">
            <v>6</v>
          </cell>
          <cell r="E423">
            <v>820</v>
          </cell>
          <cell r="F423" t="str">
            <v>Tax Administrator</v>
          </cell>
          <cell r="H423" t="str">
            <v>Staff</v>
          </cell>
          <cell r="I423" t="str">
            <v>Staff</v>
          </cell>
          <cell r="K423" t="str">
            <v>Staff</v>
          </cell>
          <cell r="M423" t="str">
            <v>TAX</v>
          </cell>
          <cell r="O423" t="str">
            <v>STAFF</v>
          </cell>
        </row>
        <row r="424">
          <cell r="C424" t="str">
            <v>820-05-2</v>
          </cell>
          <cell r="D424">
            <v>5</v>
          </cell>
          <cell r="E424">
            <v>820</v>
          </cell>
          <cell r="F424" t="str">
            <v>Tax Administrator</v>
          </cell>
          <cell r="H424" t="str">
            <v>Staff</v>
          </cell>
          <cell r="I424" t="str">
            <v>Staff</v>
          </cell>
          <cell r="K424" t="str">
            <v>Staff</v>
          </cell>
          <cell r="M424" t="str">
            <v>TAX</v>
          </cell>
          <cell r="O424" t="str">
            <v>STAFF</v>
          </cell>
        </row>
        <row r="425">
          <cell r="C425" t="str">
            <v>821-08-0</v>
          </cell>
          <cell r="D425">
            <v>8</v>
          </cell>
          <cell r="E425">
            <v>821</v>
          </cell>
          <cell r="F425" t="str">
            <v>DMS Project Staff</v>
          </cell>
          <cell r="H425" t="str">
            <v>Cord.</v>
          </cell>
          <cell r="I425" t="str">
            <v>Staff</v>
          </cell>
          <cell r="K425" t="str">
            <v>Coordinator</v>
          </cell>
          <cell r="M425" t="str">
            <v>MIS-IT</v>
          </cell>
          <cell r="O425" t="str">
            <v>STAFF</v>
          </cell>
        </row>
        <row r="426">
          <cell r="C426" t="str">
            <v>821-07-0</v>
          </cell>
          <cell r="D426">
            <v>7</v>
          </cell>
          <cell r="E426">
            <v>821</v>
          </cell>
          <cell r="F426" t="str">
            <v>DMS Project Staff</v>
          </cell>
          <cell r="H426" t="str">
            <v>Cord.</v>
          </cell>
          <cell r="I426" t="str">
            <v>Staff</v>
          </cell>
          <cell r="K426" t="str">
            <v>Coordinator</v>
          </cell>
          <cell r="M426" t="str">
            <v>MIS-IT</v>
          </cell>
          <cell r="O426" t="str">
            <v>STAFF</v>
          </cell>
        </row>
        <row r="427">
          <cell r="C427" t="str">
            <v>821-06-1</v>
          </cell>
          <cell r="D427">
            <v>6</v>
          </cell>
          <cell r="E427">
            <v>821</v>
          </cell>
          <cell r="F427" t="str">
            <v>DMS Project Staff</v>
          </cell>
          <cell r="H427" t="str">
            <v>Staff</v>
          </cell>
          <cell r="I427" t="str">
            <v>Staff</v>
          </cell>
          <cell r="K427" t="str">
            <v>Staff</v>
          </cell>
          <cell r="M427" t="str">
            <v>MIS-IT</v>
          </cell>
          <cell r="O427" t="str">
            <v>STAFF</v>
          </cell>
        </row>
        <row r="428">
          <cell r="C428" t="str">
            <v>821-05-2</v>
          </cell>
          <cell r="D428">
            <v>5</v>
          </cell>
          <cell r="E428">
            <v>821</v>
          </cell>
          <cell r="F428" t="str">
            <v>DMS Project Staff</v>
          </cell>
          <cell r="H428" t="str">
            <v>Staff</v>
          </cell>
          <cell r="I428" t="str">
            <v>Staff</v>
          </cell>
          <cell r="K428" t="str">
            <v>Staff</v>
          </cell>
          <cell r="M428" t="str">
            <v>MIS-IT</v>
          </cell>
          <cell r="O428" t="str">
            <v>STAFF</v>
          </cell>
        </row>
        <row r="429">
          <cell r="C429" t="str">
            <v>822-06-1</v>
          </cell>
          <cell r="D429">
            <v>6</v>
          </cell>
          <cell r="E429">
            <v>822</v>
          </cell>
          <cell r="F429" t="str">
            <v>IT Staff</v>
          </cell>
          <cell r="H429" t="str">
            <v>Staff</v>
          </cell>
          <cell r="I429" t="str">
            <v>Staff</v>
          </cell>
          <cell r="K429" t="str">
            <v>Staff</v>
          </cell>
          <cell r="M429" t="str">
            <v>MIS-IT</v>
          </cell>
          <cell r="O429" t="str">
            <v>STAFF</v>
          </cell>
        </row>
        <row r="430">
          <cell r="C430" t="str">
            <v>823-06-1</v>
          </cell>
          <cell r="D430">
            <v>6</v>
          </cell>
          <cell r="E430">
            <v>823</v>
          </cell>
          <cell r="F430" t="str">
            <v>System Operation Staff</v>
          </cell>
          <cell r="H430" t="str">
            <v>Staff</v>
          </cell>
          <cell r="I430" t="str">
            <v>Staff</v>
          </cell>
          <cell r="K430" t="str">
            <v>Staff</v>
          </cell>
          <cell r="M430" t="str">
            <v>MIS-IT</v>
          </cell>
          <cell r="O430" t="str">
            <v>STAFF</v>
          </cell>
        </row>
        <row r="431">
          <cell r="C431" t="str">
            <v>824-06-1</v>
          </cell>
          <cell r="D431">
            <v>6</v>
          </cell>
          <cell r="E431">
            <v>824</v>
          </cell>
          <cell r="F431" t="str">
            <v>Programmer Staff</v>
          </cell>
          <cell r="H431" t="str">
            <v>Staff</v>
          </cell>
          <cell r="I431" t="str">
            <v>Staff</v>
          </cell>
          <cell r="K431" t="str">
            <v>Staff</v>
          </cell>
          <cell r="M431" t="str">
            <v>MIS-IT</v>
          </cell>
          <cell r="O431" t="str">
            <v>STAFF</v>
          </cell>
        </row>
        <row r="432">
          <cell r="C432" t="str">
            <v>825-06-1</v>
          </cell>
          <cell r="D432">
            <v>6</v>
          </cell>
          <cell r="E432">
            <v>825</v>
          </cell>
          <cell r="F432" t="str">
            <v>System Development Staff</v>
          </cell>
          <cell r="H432" t="str">
            <v>Staff</v>
          </cell>
          <cell r="I432" t="str">
            <v>Staff</v>
          </cell>
          <cell r="K432" t="str">
            <v>Staff</v>
          </cell>
          <cell r="M432" t="str">
            <v>MIS-IT</v>
          </cell>
          <cell r="O432" t="str">
            <v>STAFF</v>
          </cell>
        </row>
        <row r="433">
          <cell r="C433" t="str">
            <v>826-06-1</v>
          </cell>
          <cell r="D433">
            <v>6</v>
          </cell>
          <cell r="E433">
            <v>826</v>
          </cell>
          <cell r="F433" t="str">
            <v>Junior Auditor</v>
          </cell>
          <cell r="H433" t="str">
            <v>Staff</v>
          </cell>
          <cell r="I433" t="str">
            <v>Staff</v>
          </cell>
          <cell r="K433" t="str">
            <v>Staff</v>
          </cell>
          <cell r="M433" t="str">
            <v>OPA</v>
          </cell>
          <cell r="O433" t="str">
            <v>STAFF</v>
          </cell>
        </row>
        <row r="434">
          <cell r="C434" t="str">
            <v>901-02-1</v>
          </cell>
          <cell r="D434">
            <v>2</v>
          </cell>
          <cell r="E434">
            <v>901</v>
          </cell>
          <cell r="F434" t="str">
            <v>Office Boy / Courier</v>
          </cell>
          <cell r="H434" t="str">
            <v>Wor.</v>
          </cell>
          <cell r="I434" t="str">
            <v>Worker</v>
          </cell>
          <cell r="K434" t="str">
            <v>Worker</v>
          </cell>
          <cell r="M434" t="str">
            <v>HRDGA</v>
          </cell>
          <cell r="O434" t="str">
            <v>SUPPORT</v>
          </cell>
        </row>
        <row r="435">
          <cell r="C435" t="str">
            <v>902-02-1</v>
          </cell>
          <cell r="D435">
            <v>2</v>
          </cell>
          <cell r="E435">
            <v>902</v>
          </cell>
          <cell r="F435" t="str">
            <v>Driver</v>
          </cell>
          <cell r="H435" t="str">
            <v>Wor.</v>
          </cell>
          <cell r="I435" t="str">
            <v>Worker</v>
          </cell>
          <cell r="K435" t="str">
            <v>Worker</v>
          </cell>
          <cell r="M435" t="str">
            <v>HRDGA</v>
          </cell>
          <cell r="O435" t="str">
            <v>SUPPORT</v>
          </cell>
        </row>
        <row r="436">
          <cell r="C436" t="str">
            <v>903-02-1</v>
          </cell>
          <cell r="D436">
            <v>2</v>
          </cell>
          <cell r="E436">
            <v>903</v>
          </cell>
          <cell r="F436" t="str">
            <v xml:space="preserve">Security </v>
          </cell>
          <cell r="H436" t="str">
            <v>Wor.</v>
          </cell>
          <cell r="I436" t="str">
            <v>Worker</v>
          </cell>
          <cell r="K436" t="str">
            <v>Worker</v>
          </cell>
          <cell r="M436" t="str">
            <v>HRDGA</v>
          </cell>
          <cell r="O436" t="str">
            <v>SUPPORT</v>
          </cell>
        </row>
        <row r="437">
          <cell r="O437" t="str">
            <v>SUPPORT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Jabatan"/>
      <sheetName val="N-PTK"/>
      <sheetName val="N-BLP"/>
      <sheetName val="N-SMR"/>
      <sheetName val="N-BJM"/>
      <sheetName val="N-MKS"/>
      <sheetName val="N-MND"/>
    </sheetNames>
    <sheetDataSet>
      <sheetData sheetId="0">
        <row r="7">
          <cell r="C7" t="str">
            <v>President Director</v>
          </cell>
          <cell r="G7" t="str">
            <v>PD</v>
          </cell>
          <cell r="H7" t="str">
            <v>69-70</v>
          </cell>
        </row>
        <row r="8">
          <cell r="C8" t="str">
            <v>Member of BOD</v>
          </cell>
          <cell r="G8" t="str">
            <v>BOD</v>
          </cell>
          <cell r="H8" t="str">
            <v>67-68</v>
          </cell>
        </row>
        <row r="9">
          <cell r="C9" t="str">
            <v>Executive Director</v>
          </cell>
          <cell r="G9" t="str">
            <v>Ex. Dir</v>
          </cell>
          <cell r="H9" t="str">
            <v>65-66</v>
          </cell>
          <cell r="I9" t="str">
            <v>CEO</v>
          </cell>
        </row>
        <row r="10">
          <cell r="C10" t="str">
            <v>Deputy Director</v>
          </cell>
          <cell r="G10" t="str">
            <v>Dep. Dir</v>
          </cell>
          <cell r="H10" t="str">
            <v>63-64</v>
          </cell>
          <cell r="I10" t="str">
            <v>CFHRO, CSSO</v>
          </cell>
        </row>
        <row r="11">
          <cell r="C11" t="str">
            <v>General Manager</v>
          </cell>
          <cell r="G11" t="str">
            <v>GM</v>
          </cell>
          <cell r="H11" t="str">
            <v>61-62</v>
          </cell>
          <cell r="I11" t="str">
            <v>Division Head</v>
          </cell>
        </row>
        <row r="12">
          <cell r="C12" t="str">
            <v>Deputy General Manager</v>
          </cell>
          <cell r="G12" t="str">
            <v>Dep. GM</v>
          </cell>
          <cell r="H12" t="str">
            <v>59-60</v>
          </cell>
        </row>
        <row r="13">
          <cell r="C13" t="str">
            <v>Manager</v>
          </cell>
          <cell r="G13" t="str">
            <v>Mgr.</v>
          </cell>
          <cell r="H13" t="str">
            <v>57-58</v>
          </cell>
          <cell r="I13" t="str">
            <v>Department Head</v>
          </cell>
        </row>
        <row r="14">
          <cell r="C14" t="str">
            <v>Manager</v>
          </cell>
          <cell r="G14" t="str">
            <v>Mgr.</v>
          </cell>
          <cell r="H14" t="str">
            <v>55-56</v>
          </cell>
        </row>
        <row r="15">
          <cell r="C15" t="str">
            <v>Assistant Manager</v>
          </cell>
          <cell r="G15" t="str">
            <v>Ass. Mgr.</v>
          </cell>
          <cell r="H15" t="str">
            <v>53-54</v>
          </cell>
        </row>
        <row r="16">
          <cell r="C16" t="str">
            <v>Supervisor</v>
          </cell>
          <cell r="G16" t="str">
            <v>Spv.</v>
          </cell>
          <cell r="H16" t="str">
            <v>51-52</v>
          </cell>
          <cell r="I16" t="str">
            <v>Section Head</v>
          </cell>
        </row>
        <row r="17">
          <cell r="C17" t="str">
            <v>Coordinator</v>
          </cell>
          <cell r="G17" t="str">
            <v>Co.</v>
          </cell>
          <cell r="H17">
            <v>50</v>
          </cell>
          <cell r="K17" t="str">
            <v>S5</v>
          </cell>
          <cell r="M17" t="str">
            <v>T8</v>
          </cell>
        </row>
        <row r="18">
          <cell r="C18" t="str">
            <v>Coordinator</v>
          </cell>
          <cell r="G18" t="str">
            <v>Co.</v>
          </cell>
          <cell r="H18">
            <v>49</v>
          </cell>
        </row>
        <row r="19">
          <cell r="C19" t="str">
            <v>Staff</v>
          </cell>
          <cell r="G19" t="str">
            <v>Staff</v>
          </cell>
          <cell r="H19">
            <v>48</v>
          </cell>
          <cell r="I19" t="str">
            <v>Staff</v>
          </cell>
          <cell r="K19" t="str">
            <v>S4</v>
          </cell>
          <cell r="M19" t="str">
            <v>T7</v>
          </cell>
        </row>
        <row r="20">
          <cell r="H20">
            <v>47</v>
          </cell>
          <cell r="K20" t="str">
            <v>S3</v>
          </cell>
          <cell r="L20" t="str">
            <v>PA 5</v>
          </cell>
          <cell r="M20" t="str">
            <v>T6</v>
          </cell>
        </row>
        <row r="21">
          <cell r="L21" t="str">
            <v>PA 4</v>
          </cell>
          <cell r="M21" t="str">
            <v>T5</v>
          </cell>
        </row>
        <row r="22">
          <cell r="H22">
            <v>46</v>
          </cell>
          <cell r="K22" t="str">
            <v>S2</v>
          </cell>
          <cell r="L22" t="str">
            <v>PA 3</v>
          </cell>
          <cell r="M22" t="str">
            <v>T4</v>
          </cell>
        </row>
        <row r="23">
          <cell r="L23" t="str">
            <v>PA 2</v>
          </cell>
          <cell r="M23" t="str">
            <v>T3</v>
          </cell>
        </row>
        <row r="24">
          <cell r="H24">
            <v>45</v>
          </cell>
          <cell r="K24" t="str">
            <v>S1</v>
          </cell>
          <cell r="L24" t="str">
            <v>PA 1</v>
          </cell>
          <cell r="M24" t="str">
            <v>T2</v>
          </cell>
        </row>
        <row r="25">
          <cell r="L25" t="str">
            <v>PA 0</v>
          </cell>
          <cell r="M25" t="str">
            <v>T1</v>
          </cell>
        </row>
        <row r="26">
          <cell r="C26" t="str">
            <v>Worker</v>
          </cell>
          <cell r="G26" t="str">
            <v>Worker</v>
          </cell>
          <cell r="H26">
            <v>44</v>
          </cell>
          <cell r="I26" t="str">
            <v>Worker</v>
          </cell>
          <cell r="K26" t="str">
            <v>S0</v>
          </cell>
          <cell r="M26" t="str">
            <v>T0</v>
          </cell>
        </row>
        <row r="27">
          <cell r="H27">
            <v>43</v>
          </cell>
        </row>
        <row r="32">
          <cell r="C32" t="str">
            <v>101-16-1</v>
          </cell>
          <cell r="D32">
            <v>16</v>
          </cell>
          <cell r="E32">
            <v>101</v>
          </cell>
          <cell r="F32" t="str">
            <v>Chief Executive Officer (CEO)</v>
          </cell>
          <cell r="H32" t="str">
            <v>Exe. Dir</v>
          </cell>
          <cell r="I32" t="str">
            <v>Directorate</v>
          </cell>
          <cell r="K32" t="str">
            <v>Executive Director</v>
          </cell>
          <cell r="M32" t="str">
            <v>DIR</v>
          </cell>
          <cell r="O32" t="str">
            <v>DIR</v>
          </cell>
        </row>
        <row r="33">
          <cell r="C33" t="str">
            <v>102-16-0</v>
          </cell>
          <cell r="D33">
            <v>16</v>
          </cell>
          <cell r="E33">
            <v>102</v>
          </cell>
          <cell r="F33" t="str">
            <v>Chief Finance &amp; Human Resources Officer (CFHRO)</v>
          </cell>
          <cell r="H33" t="str">
            <v>Exe. Dir</v>
          </cell>
          <cell r="I33" t="str">
            <v>Directorate</v>
          </cell>
          <cell r="K33" t="str">
            <v>Executive Director</v>
          </cell>
          <cell r="M33" t="str">
            <v>DIR</v>
          </cell>
          <cell r="O33" t="str">
            <v>DIR</v>
          </cell>
        </row>
        <row r="34">
          <cell r="C34" t="str">
            <v>102-15-1</v>
          </cell>
          <cell r="D34">
            <v>15</v>
          </cell>
          <cell r="E34">
            <v>102</v>
          </cell>
          <cell r="F34" t="str">
            <v>Chief Finance &amp; Human Resources Officer (CFHRO)</v>
          </cell>
          <cell r="H34" t="str">
            <v>Dep. Dir</v>
          </cell>
          <cell r="I34" t="str">
            <v>Directorate</v>
          </cell>
          <cell r="K34" t="str">
            <v>Deputy Director</v>
          </cell>
          <cell r="M34" t="str">
            <v>DIR</v>
          </cell>
          <cell r="O34" t="str">
            <v>DIR</v>
          </cell>
        </row>
        <row r="35">
          <cell r="C35" t="str">
            <v>103-15-0</v>
          </cell>
          <cell r="D35">
            <v>15</v>
          </cell>
          <cell r="E35">
            <v>103</v>
          </cell>
          <cell r="F35" t="str">
            <v>Chief Sales &amp; Service Officer (CSSO)</v>
          </cell>
          <cell r="H35" t="str">
            <v>Dep. Dir</v>
          </cell>
          <cell r="I35" t="str">
            <v>Division</v>
          </cell>
          <cell r="K35" t="str">
            <v>Deputy Director</v>
          </cell>
          <cell r="M35" t="str">
            <v>NSO</v>
          </cell>
          <cell r="O35" t="str">
            <v>DIR</v>
          </cell>
        </row>
        <row r="36">
          <cell r="C36" t="str">
            <v>103-14-1</v>
          </cell>
          <cell r="D36">
            <v>14</v>
          </cell>
          <cell r="E36">
            <v>103</v>
          </cell>
          <cell r="F36" t="str">
            <v>Chief Sales &amp; Service Officer (CSSO)</v>
          </cell>
          <cell r="H36" t="str">
            <v>GM</v>
          </cell>
          <cell r="I36" t="str">
            <v>Division</v>
          </cell>
          <cell r="K36" t="str">
            <v>General Manager</v>
          </cell>
          <cell r="M36" t="str">
            <v>NSO</v>
          </cell>
          <cell r="O36" t="str">
            <v>DIR</v>
          </cell>
        </row>
        <row r="37">
          <cell r="C37" t="str">
            <v>201-14-1</v>
          </cell>
          <cell r="D37">
            <v>14</v>
          </cell>
          <cell r="E37">
            <v>201</v>
          </cell>
          <cell r="F37" t="str">
            <v>NSSO Area Coordinator Division Head</v>
          </cell>
          <cell r="H37" t="str">
            <v>GM</v>
          </cell>
          <cell r="I37" t="str">
            <v>Division</v>
          </cell>
          <cell r="K37" t="str">
            <v>General Manager</v>
          </cell>
          <cell r="M37" t="str">
            <v>NSO</v>
          </cell>
          <cell r="O37" t="str">
            <v>DIV</v>
          </cell>
        </row>
        <row r="38">
          <cell r="C38" t="str">
            <v>201-13-2</v>
          </cell>
          <cell r="D38">
            <v>13</v>
          </cell>
          <cell r="E38">
            <v>201</v>
          </cell>
          <cell r="F38" t="str">
            <v>NSSO Area Coordinator Division Head</v>
          </cell>
          <cell r="H38" t="str">
            <v>Dep. GM</v>
          </cell>
          <cell r="I38" t="str">
            <v>Division</v>
          </cell>
          <cell r="K38" t="str">
            <v>Deputy GM</v>
          </cell>
          <cell r="M38" t="str">
            <v>NSO</v>
          </cell>
          <cell r="O38" t="str">
            <v>DIV</v>
          </cell>
        </row>
        <row r="39">
          <cell r="C39" t="str">
            <v>201-12-3</v>
          </cell>
          <cell r="D39">
            <v>12</v>
          </cell>
          <cell r="E39">
            <v>201</v>
          </cell>
          <cell r="F39" t="str">
            <v>NSSO Area Coordinator Division Head</v>
          </cell>
          <cell r="H39" t="str">
            <v>Mgr.</v>
          </cell>
          <cell r="I39" t="str">
            <v>Division</v>
          </cell>
          <cell r="K39" t="str">
            <v>Manager</v>
          </cell>
          <cell r="M39" t="str">
            <v>NSO</v>
          </cell>
          <cell r="O39" t="str">
            <v>DIV</v>
          </cell>
        </row>
        <row r="40">
          <cell r="C40" t="str">
            <v>202-14-1</v>
          </cell>
          <cell r="D40">
            <v>14</v>
          </cell>
          <cell r="E40">
            <v>202</v>
          </cell>
          <cell r="F40" t="str">
            <v>Renault Marketing &amp; Sales Division Head</v>
          </cell>
          <cell r="H40" t="str">
            <v>GM</v>
          </cell>
          <cell r="I40" t="str">
            <v>Division</v>
          </cell>
          <cell r="K40" t="str">
            <v>General Manager</v>
          </cell>
          <cell r="M40" t="str">
            <v>RENAULT</v>
          </cell>
          <cell r="O40" t="str">
            <v>DIV</v>
          </cell>
        </row>
        <row r="41">
          <cell r="C41" t="str">
            <v>202-13-2</v>
          </cell>
          <cell r="D41">
            <v>13</v>
          </cell>
          <cell r="E41">
            <v>202</v>
          </cell>
          <cell r="F41" t="str">
            <v>Renault Marketing &amp; Sales Division Head</v>
          </cell>
          <cell r="H41" t="str">
            <v>Dep. GM</v>
          </cell>
          <cell r="I41" t="str">
            <v>Division</v>
          </cell>
          <cell r="K41" t="str">
            <v>Deputy GM</v>
          </cell>
          <cell r="M41" t="str">
            <v>RENAULT</v>
          </cell>
          <cell r="O41" t="str">
            <v>DIV</v>
          </cell>
        </row>
        <row r="42">
          <cell r="C42" t="str">
            <v>202-12-3</v>
          </cell>
          <cell r="D42">
            <v>12</v>
          </cell>
          <cell r="E42">
            <v>202</v>
          </cell>
          <cell r="F42" t="str">
            <v>Renault Marketing &amp; Sales Division Head</v>
          </cell>
          <cell r="H42" t="str">
            <v>Mgr.</v>
          </cell>
          <cell r="I42" t="str">
            <v>Division</v>
          </cell>
          <cell r="K42" t="str">
            <v>Manager</v>
          </cell>
          <cell r="M42" t="str">
            <v>RENAULT</v>
          </cell>
          <cell r="O42" t="str">
            <v>DIV</v>
          </cell>
        </row>
        <row r="43">
          <cell r="C43" t="str">
            <v>203-14-1</v>
          </cell>
          <cell r="D43">
            <v>14</v>
          </cell>
          <cell r="E43">
            <v>203</v>
          </cell>
          <cell r="F43" t="str">
            <v>Finance &amp; Accounting Division Head</v>
          </cell>
          <cell r="H43" t="str">
            <v>GM</v>
          </cell>
          <cell r="I43" t="str">
            <v>Division</v>
          </cell>
          <cell r="K43" t="str">
            <v>General Manager</v>
          </cell>
          <cell r="M43" t="str">
            <v>FAD</v>
          </cell>
          <cell r="O43" t="str">
            <v>DIV</v>
          </cell>
        </row>
        <row r="44">
          <cell r="C44" t="str">
            <v>203-13-2</v>
          </cell>
          <cell r="D44">
            <v>13</v>
          </cell>
          <cell r="E44">
            <v>203</v>
          </cell>
          <cell r="F44" t="str">
            <v>Finance &amp; Accounting Division Head</v>
          </cell>
          <cell r="H44" t="str">
            <v>Dep. GM</v>
          </cell>
          <cell r="I44" t="str">
            <v>Division</v>
          </cell>
          <cell r="K44" t="str">
            <v>Deputy GM</v>
          </cell>
          <cell r="M44" t="str">
            <v>FAD</v>
          </cell>
          <cell r="O44" t="str">
            <v>DIV</v>
          </cell>
        </row>
        <row r="45">
          <cell r="C45" t="str">
            <v>203-12-3</v>
          </cell>
          <cell r="D45">
            <v>12</v>
          </cell>
          <cell r="E45">
            <v>203</v>
          </cell>
          <cell r="F45" t="str">
            <v>Finance &amp; Accounting Division Head</v>
          </cell>
          <cell r="H45" t="str">
            <v>Mgr.</v>
          </cell>
          <cell r="I45" t="str">
            <v>Division</v>
          </cell>
          <cell r="K45" t="str">
            <v>Manager</v>
          </cell>
          <cell r="M45" t="str">
            <v>FAD</v>
          </cell>
          <cell r="O45" t="str">
            <v>DIV</v>
          </cell>
        </row>
        <row r="46">
          <cell r="C46" t="str">
            <v>204-14-1</v>
          </cell>
          <cell r="D46">
            <v>14</v>
          </cell>
          <cell r="E46">
            <v>204</v>
          </cell>
          <cell r="F46" t="str">
            <v>HRDGA Division Head</v>
          </cell>
          <cell r="H46" t="str">
            <v>GM</v>
          </cell>
          <cell r="I46" t="str">
            <v>Division</v>
          </cell>
          <cell r="K46" t="str">
            <v>General Manager</v>
          </cell>
          <cell r="M46" t="str">
            <v>HRDGA</v>
          </cell>
          <cell r="O46" t="str">
            <v>DIV</v>
          </cell>
        </row>
        <row r="47">
          <cell r="C47" t="str">
            <v>204-13-2</v>
          </cell>
          <cell r="D47">
            <v>13</v>
          </cell>
          <cell r="E47">
            <v>204</v>
          </cell>
          <cell r="F47" t="str">
            <v>HRDGA Division Head</v>
          </cell>
          <cell r="H47" t="str">
            <v>Dep. GM</v>
          </cell>
          <cell r="I47" t="str">
            <v>Division</v>
          </cell>
          <cell r="K47" t="str">
            <v>Deputy GM</v>
          </cell>
          <cell r="M47" t="str">
            <v>HRDGA</v>
          </cell>
          <cell r="O47" t="str">
            <v>DIV</v>
          </cell>
        </row>
        <row r="48">
          <cell r="C48" t="str">
            <v>204-12-3</v>
          </cell>
          <cell r="D48">
            <v>12</v>
          </cell>
          <cell r="E48">
            <v>204</v>
          </cell>
          <cell r="F48" t="str">
            <v>HRDGA Division Head</v>
          </cell>
          <cell r="H48" t="str">
            <v>Mgr.</v>
          </cell>
          <cell r="I48" t="str">
            <v>Division</v>
          </cell>
          <cell r="K48" t="str">
            <v>Manager</v>
          </cell>
          <cell r="M48" t="str">
            <v>HRDGA</v>
          </cell>
          <cell r="O48" t="str">
            <v>DIV</v>
          </cell>
        </row>
        <row r="49">
          <cell r="C49" t="str">
            <v>205-14-1</v>
          </cell>
          <cell r="D49">
            <v>14</v>
          </cell>
          <cell r="E49">
            <v>205</v>
          </cell>
          <cell r="F49" t="str">
            <v>Customer Relation Division Head</v>
          </cell>
          <cell r="H49" t="str">
            <v>GM</v>
          </cell>
          <cell r="I49" t="str">
            <v>Division</v>
          </cell>
          <cell r="K49" t="str">
            <v>General Manager</v>
          </cell>
          <cell r="M49" t="str">
            <v>CR</v>
          </cell>
          <cell r="O49" t="str">
            <v>DIV</v>
          </cell>
        </row>
        <row r="50">
          <cell r="C50" t="str">
            <v>205-13-2</v>
          </cell>
          <cell r="D50">
            <v>13</v>
          </cell>
          <cell r="E50">
            <v>205</v>
          </cell>
          <cell r="F50" t="str">
            <v>Customer Relation Division Head</v>
          </cell>
          <cell r="H50" t="str">
            <v>Dep. GM</v>
          </cell>
          <cell r="I50" t="str">
            <v>Division</v>
          </cell>
          <cell r="K50" t="str">
            <v>Deputy GM</v>
          </cell>
          <cell r="M50" t="str">
            <v>CR</v>
          </cell>
          <cell r="O50" t="str">
            <v>DIV</v>
          </cell>
        </row>
        <row r="51">
          <cell r="C51" t="str">
            <v>205-12-3</v>
          </cell>
          <cell r="D51">
            <v>12</v>
          </cell>
          <cell r="E51">
            <v>205</v>
          </cell>
          <cell r="F51" t="str">
            <v>Customer Relation Division Head</v>
          </cell>
          <cell r="H51" t="str">
            <v>Mgr.</v>
          </cell>
          <cell r="I51" t="str">
            <v>Division</v>
          </cell>
          <cell r="K51" t="str">
            <v>Manager</v>
          </cell>
          <cell r="M51" t="str">
            <v>CR</v>
          </cell>
          <cell r="O51" t="str">
            <v>DIV</v>
          </cell>
        </row>
        <row r="52">
          <cell r="C52" t="str">
            <v>206-14-1</v>
          </cell>
          <cell r="D52">
            <v>14</v>
          </cell>
          <cell r="E52">
            <v>206</v>
          </cell>
          <cell r="F52" t="str">
            <v>Corporate Planning Division Head</v>
          </cell>
          <cell r="H52" t="str">
            <v>GM</v>
          </cell>
          <cell r="I52" t="str">
            <v>Division</v>
          </cell>
          <cell r="K52" t="str">
            <v>General Manager</v>
          </cell>
          <cell r="M52" t="str">
            <v>CPL</v>
          </cell>
          <cell r="O52" t="str">
            <v>DIV</v>
          </cell>
        </row>
        <row r="53">
          <cell r="C53" t="str">
            <v>206-13-2</v>
          </cell>
          <cell r="D53">
            <v>13</v>
          </cell>
          <cell r="E53">
            <v>206</v>
          </cell>
          <cell r="F53" t="str">
            <v>Corporate Planning Division Head</v>
          </cell>
          <cell r="H53" t="str">
            <v>Dep. GM</v>
          </cell>
          <cell r="I53" t="str">
            <v>Division</v>
          </cell>
          <cell r="K53" t="str">
            <v>Deputy GM</v>
          </cell>
          <cell r="M53" t="str">
            <v>CPL</v>
          </cell>
          <cell r="O53" t="str">
            <v>DIV</v>
          </cell>
        </row>
        <row r="54">
          <cell r="C54" t="str">
            <v>206-12-3</v>
          </cell>
          <cell r="D54">
            <v>12</v>
          </cell>
          <cell r="E54">
            <v>206</v>
          </cell>
          <cell r="F54" t="str">
            <v>Corporate Planning Division Head</v>
          </cell>
          <cell r="H54" t="str">
            <v>Mgr.</v>
          </cell>
          <cell r="I54" t="str">
            <v>Division</v>
          </cell>
          <cell r="K54" t="str">
            <v>Manager</v>
          </cell>
          <cell r="M54" t="str">
            <v>CPL</v>
          </cell>
          <cell r="O54" t="str">
            <v>DIV</v>
          </cell>
        </row>
        <row r="55">
          <cell r="C55" t="str">
            <v>301-12-0</v>
          </cell>
          <cell r="D55">
            <v>12</v>
          </cell>
          <cell r="E55">
            <v>301</v>
          </cell>
          <cell r="F55" t="str">
            <v>Nissan Branch Head</v>
          </cell>
          <cell r="H55" t="str">
            <v>Mgr.</v>
          </cell>
          <cell r="I55" t="str">
            <v>Department</v>
          </cell>
          <cell r="K55" t="str">
            <v>Manager</v>
          </cell>
          <cell r="M55" t="str">
            <v>NSO</v>
          </cell>
          <cell r="O55" t="str">
            <v>DEPT</v>
          </cell>
        </row>
        <row r="56">
          <cell r="C56" t="str">
            <v>301-11-1</v>
          </cell>
          <cell r="D56">
            <v>11</v>
          </cell>
          <cell r="E56">
            <v>301</v>
          </cell>
          <cell r="F56" t="str">
            <v>Nissan Branch Head</v>
          </cell>
          <cell r="H56" t="str">
            <v>Mgr.</v>
          </cell>
          <cell r="I56" t="str">
            <v>Department</v>
          </cell>
          <cell r="K56" t="str">
            <v>Manager</v>
          </cell>
          <cell r="M56" t="str">
            <v>NSO</v>
          </cell>
          <cell r="O56" t="str">
            <v>DEPT</v>
          </cell>
        </row>
        <row r="57">
          <cell r="C57" t="str">
            <v>301-10-2</v>
          </cell>
          <cell r="D57">
            <v>10</v>
          </cell>
          <cell r="E57">
            <v>301</v>
          </cell>
          <cell r="F57" t="str">
            <v>Nissan Branch Head</v>
          </cell>
          <cell r="H57" t="str">
            <v>AM</v>
          </cell>
          <cell r="I57" t="str">
            <v>Department</v>
          </cell>
          <cell r="K57" t="str">
            <v>Assistant Manager</v>
          </cell>
          <cell r="M57" t="str">
            <v>NSO</v>
          </cell>
          <cell r="O57" t="str">
            <v>DEPT</v>
          </cell>
        </row>
        <row r="58">
          <cell r="C58" t="str">
            <v>301-09-3</v>
          </cell>
          <cell r="D58">
            <v>9</v>
          </cell>
          <cell r="E58">
            <v>301</v>
          </cell>
          <cell r="F58" t="str">
            <v>Nissan Branch Head</v>
          </cell>
          <cell r="H58" t="str">
            <v>Spv.</v>
          </cell>
          <cell r="I58" t="str">
            <v>Department</v>
          </cell>
          <cell r="K58" t="str">
            <v>Supervisor</v>
          </cell>
          <cell r="M58" t="str">
            <v>NSO</v>
          </cell>
          <cell r="O58" t="str">
            <v>DEPT</v>
          </cell>
        </row>
        <row r="59">
          <cell r="C59" t="str">
            <v>302-12-0</v>
          </cell>
          <cell r="D59">
            <v>12</v>
          </cell>
          <cell r="E59">
            <v>302</v>
          </cell>
          <cell r="F59" t="str">
            <v>Renault Branch Head</v>
          </cell>
          <cell r="H59" t="str">
            <v>Mgr.</v>
          </cell>
          <cell r="I59" t="str">
            <v>Department</v>
          </cell>
          <cell r="K59" t="str">
            <v>Manager</v>
          </cell>
          <cell r="M59" t="str">
            <v>RENAULT</v>
          </cell>
          <cell r="O59" t="str">
            <v>DEPT</v>
          </cell>
        </row>
        <row r="60">
          <cell r="C60" t="str">
            <v>302-11-1</v>
          </cell>
          <cell r="D60">
            <v>11</v>
          </cell>
          <cell r="E60">
            <v>302</v>
          </cell>
          <cell r="F60" t="str">
            <v>Renault Branch Head</v>
          </cell>
          <cell r="H60" t="str">
            <v>Mgr.</v>
          </cell>
          <cell r="I60" t="str">
            <v>Department</v>
          </cell>
          <cell r="K60" t="str">
            <v>Manager</v>
          </cell>
          <cell r="M60" t="str">
            <v>RENAULT</v>
          </cell>
          <cell r="O60" t="str">
            <v>DEPT</v>
          </cell>
        </row>
        <row r="61">
          <cell r="C61" t="str">
            <v>302-10-2</v>
          </cell>
          <cell r="D61">
            <v>10</v>
          </cell>
          <cell r="E61">
            <v>302</v>
          </cell>
          <cell r="F61" t="str">
            <v>Renault Branch Head</v>
          </cell>
          <cell r="H61" t="str">
            <v>AM</v>
          </cell>
          <cell r="I61" t="str">
            <v>Department</v>
          </cell>
          <cell r="K61" t="str">
            <v>Assistant Manager</v>
          </cell>
          <cell r="M61" t="str">
            <v>RENAULT</v>
          </cell>
          <cell r="O61" t="str">
            <v>DEPT</v>
          </cell>
        </row>
        <row r="62">
          <cell r="C62" t="str">
            <v>302-09-3</v>
          </cell>
          <cell r="D62">
            <v>9</v>
          </cell>
          <cell r="E62">
            <v>302</v>
          </cell>
          <cell r="F62" t="str">
            <v>Renault Branch Head</v>
          </cell>
          <cell r="H62" t="str">
            <v>Spv.</v>
          </cell>
          <cell r="I62" t="str">
            <v>Department</v>
          </cell>
          <cell r="K62" t="str">
            <v>Supervisor</v>
          </cell>
          <cell r="M62" t="str">
            <v>RENAULT</v>
          </cell>
          <cell r="O62" t="str">
            <v>DEPT</v>
          </cell>
        </row>
        <row r="63">
          <cell r="C63" t="str">
            <v>303-12-0</v>
          </cell>
          <cell r="D63">
            <v>12</v>
          </cell>
          <cell r="E63">
            <v>303</v>
          </cell>
          <cell r="F63" t="str">
            <v>Other Brand Branch Head</v>
          </cell>
          <cell r="H63" t="str">
            <v>Mgr.</v>
          </cell>
          <cell r="I63" t="str">
            <v>Department</v>
          </cell>
          <cell r="K63" t="str">
            <v>Manager</v>
          </cell>
          <cell r="M63" t="str">
            <v>OTHER</v>
          </cell>
          <cell r="O63" t="str">
            <v>DEPT</v>
          </cell>
        </row>
        <row r="64">
          <cell r="C64" t="str">
            <v>303-11-1</v>
          </cell>
          <cell r="D64">
            <v>11</v>
          </cell>
          <cell r="E64">
            <v>303</v>
          </cell>
          <cell r="F64" t="str">
            <v>Other Brand Branch Head</v>
          </cell>
          <cell r="H64" t="str">
            <v>Mgr.</v>
          </cell>
          <cell r="I64" t="str">
            <v>Department</v>
          </cell>
          <cell r="K64" t="str">
            <v>Manager</v>
          </cell>
          <cell r="M64" t="str">
            <v>OTHER</v>
          </cell>
          <cell r="O64" t="str">
            <v>DEPT</v>
          </cell>
        </row>
        <row r="65">
          <cell r="C65" t="str">
            <v>303-10-2</v>
          </cell>
          <cell r="D65">
            <v>10</v>
          </cell>
          <cell r="E65">
            <v>303</v>
          </cell>
          <cell r="F65" t="str">
            <v>Other Brand Branch Head</v>
          </cell>
          <cell r="H65" t="str">
            <v>AM</v>
          </cell>
          <cell r="I65" t="str">
            <v>Department</v>
          </cell>
          <cell r="K65" t="str">
            <v>Assistant Manager</v>
          </cell>
          <cell r="M65" t="str">
            <v>OTHER</v>
          </cell>
          <cell r="O65" t="str">
            <v>DEPT</v>
          </cell>
        </row>
        <row r="66">
          <cell r="C66" t="str">
            <v>303-09-3</v>
          </cell>
          <cell r="D66">
            <v>9</v>
          </cell>
          <cell r="E66">
            <v>303</v>
          </cell>
          <cell r="F66" t="str">
            <v>Other Brand Branch Head</v>
          </cell>
          <cell r="H66" t="str">
            <v>Spv.</v>
          </cell>
          <cell r="I66" t="str">
            <v>Department</v>
          </cell>
          <cell r="K66" t="str">
            <v>Supervisor</v>
          </cell>
          <cell r="M66" t="str">
            <v>OTHER</v>
          </cell>
          <cell r="O66" t="str">
            <v>DEPT</v>
          </cell>
        </row>
        <row r="67">
          <cell r="C67" t="str">
            <v>401-12-1</v>
          </cell>
          <cell r="D67">
            <v>12</v>
          </cell>
          <cell r="E67">
            <v>401</v>
          </cell>
          <cell r="F67" t="str">
            <v>Government Sales Operation Department Head</v>
          </cell>
          <cell r="H67" t="str">
            <v>Mgr.</v>
          </cell>
          <cell r="I67" t="str">
            <v>Department</v>
          </cell>
          <cell r="K67" t="str">
            <v>Manager</v>
          </cell>
          <cell r="M67" t="str">
            <v>NSO</v>
          </cell>
          <cell r="O67" t="str">
            <v>DEPT</v>
          </cell>
        </row>
        <row r="68">
          <cell r="C68" t="str">
            <v>401-11-2</v>
          </cell>
          <cell r="D68">
            <v>11</v>
          </cell>
          <cell r="E68">
            <v>401</v>
          </cell>
          <cell r="F68" t="str">
            <v>Government Sales Operation Department Head</v>
          </cell>
          <cell r="H68" t="str">
            <v>Mgr.</v>
          </cell>
          <cell r="I68" t="str">
            <v>Department</v>
          </cell>
          <cell r="K68" t="str">
            <v>Manager</v>
          </cell>
          <cell r="M68" t="str">
            <v>NSO</v>
          </cell>
          <cell r="O68" t="str">
            <v>DEPT</v>
          </cell>
        </row>
        <row r="69">
          <cell r="C69" t="str">
            <v>401-10-3</v>
          </cell>
          <cell r="D69">
            <v>10</v>
          </cell>
          <cell r="E69">
            <v>401</v>
          </cell>
          <cell r="F69" t="str">
            <v>Government Sales Operation Department Head</v>
          </cell>
          <cell r="H69" t="str">
            <v>AM</v>
          </cell>
          <cell r="I69" t="str">
            <v>Department</v>
          </cell>
          <cell r="K69" t="str">
            <v>Assistant Manager</v>
          </cell>
          <cell r="M69" t="str">
            <v>NSO</v>
          </cell>
          <cell r="O69" t="str">
            <v>DEPT</v>
          </cell>
        </row>
        <row r="70">
          <cell r="C70" t="str">
            <v>402-12-1</v>
          </cell>
          <cell r="D70">
            <v>12</v>
          </cell>
          <cell r="E70">
            <v>402</v>
          </cell>
          <cell r="F70" t="str">
            <v>Workshop Area Department Head</v>
          </cell>
          <cell r="H70" t="str">
            <v>Mgr.</v>
          </cell>
          <cell r="I70" t="str">
            <v>Department</v>
          </cell>
          <cell r="K70" t="str">
            <v>Manager</v>
          </cell>
          <cell r="M70" t="str">
            <v>WS</v>
          </cell>
          <cell r="O70" t="str">
            <v>DEPT</v>
          </cell>
        </row>
        <row r="71">
          <cell r="C71" t="str">
            <v>402-11-2</v>
          </cell>
          <cell r="D71">
            <v>11</v>
          </cell>
          <cell r="E71">
            <v>402</v>
          </cell>
          <cell r="F71" t="str">
            <v>Workshop Area Department Head</v>
          </cell>
          <cell r="H71" t="str">
            <v>Mgr.</v>
          </cell>
          <cell r="I71" t="str">
            <v>Department</v>
          </cell>
          <cell r="K71" t="str">
            <v>Manager</v>
          </cell>
          <cell r="M71" t="str">
            <v>WS</v>
          </cell>
          <cell r="O71" t="str">
            <v>DEPT</v>
          </cell>
        </row>
        <row r="72">
          <cell r="C72" t="str">
            <v>402-10-3</v>
          </cell>
          <cell r="D72">
            <v>10</v>
          </cell>
          <cell r="E72">
            <v>402</v>
          </cell>
          <cell r="F72" t="str">
            <v>Workshop Area Department Head</v>
          </cell>
          <cell r="H72" t="str">
            <v>AM</v>
          </cell>
          <cell r="I72" t="str">
            <v>Department</v>
          </cell>
          <cell r="K72" t="str">
            <v>Assistant Manager</v>
          </cell>
          <cell r="M72" t="str">
            <v>WS</v>
          </cell>
          <cell r="O72" t="str">
            <v>DEPT</v>
          </cell>
        </row>
        <row r="73">
          <cell r="C73" t="str">
            <v>403-12-0</v>
          </cell>
          <cell r="D73">
            <v>12</v>
          </cell>
          <cell r="E73">
            <v>403</v>
          </cell>
          <cell r="F73" t="str">
            <v>Renault Marketing &amp; Sales Department Head</v>
          </cell>
          <cell r="H73" t="str">
            <v>Mgr.</v>
          </cell>
          <cell r="I73" t="str">
            <v>Department</v>
          </cell>
          <cell r="K73" t="str">
            <v>Manager</v>
          </cell>
          <cell r="M73" t="str">
            <v>RENAULT</v>
          </cell>
          <cell r="O73" t="str">
            <v>DEPT</v>
          </cell>
        </row>
        <row r="74">
          <cell r="C74" t="str">
            <v>403-11-1</v>
          </cell>
          <cell r="D74">
            <v>11</v>
          </cell>
          <cell r="E74">
            <v>403</v>
          </cell>
          <cell r="F74" t="str">
            <v>Renault Marketing &amp; Sales Department Head</v>
          </cell>
          <cell r="H74" t="str">
            <v>Mgr.</v>
          </cell>
          <cell r="I74" t="str">
            <v>Department</v>
          </cell>
          <cell r="K74" t="str">
            <v>Manager</v>
          </cell>
          <cell r="M74" t="str">
            <v>RENAULT</v>
          </cell>
          <cell r="O74" t="str">
            <v>DEPT</v>
          </cell>
        </row>
        <row r="75">
          <cell r="C75" t="str">
            <v>403-10-2</v>
          </cell>
          <cell r="D75">
            <v>10</v>
          </cell>
          <cell r="E75">
            <v>403</v>
          </cell>
          <cell r="F75" t="str">
            <v>Renault Marketing &amp; Sales Department Head</v>
          </cell>
          <cell r="H75" t="str">
            <v>AM</v>
          </cell>
          <cell r="I75" t="str">
            <v>Department</v>
          </cell>
          <cell r="K75" t="str">
            <v>Assistant Manager</v>
          </cell>
          <cell r="M75" t="str">
            <v>RENAULT</v>
          </cell>
          <cell r="O75" t="str">
            <v>DEPT</v>
          </cell>
        </row>
        <row r="76">
          <cell r="C76" t="str">
            <v>404-12-1</v>
          </cell>
          <cell r="D76">
            <v>12</v>
          </cell>
          <cell r="E76">
            <v>404</v>
          </cell>
          <cell r="F76" t="str">
            <v>Renault After Sales &amp; Import Department Head</v>
          </cell>
          <cell r="H76" t="str">
            <v>Mgr.</v>
          </cell>
          <cell r="I76" t="str">
            <v>Department</v>
          </cell>
          <cell r="K76" t="str">
            <v>Manager</v>
          </cell>
          <cell r="M76" t="str">
            <v>RENAULT</v>
          </cell>
          <cell r="O76" t="str">
            <v>DEPT</v>
          </cell>
        </row>
        <row r="77">
          <cell r="C77" t="str">
            <v>404-11-2</v>
          </cell>
          <cell r="D77">
            <v>11</v>
          </cell>
          <cell r="E77">
            <v>404</v>
          </cell>
          <cell r="F77" t="str">
            <v>Renault After Sales &amp; Import Department Head</v>
          </cell>
          <cell r="H77" t="str">
            <v>Mgr.</v>
          </cell>
          <cell r="I77" t="str">
            <v>Department</v>
          </cell>
          <cell r="K77" t="str">
            <v>Manager</v>
          </cell>
          <cell r="M77" t="str">
            <v>RENAULT</v>
          </cell>
          <cell r="O77" t="str">
            <v>DEPT</v>
          </cell>
        </row>
        <row r="78">
          <cell r="C78" t="str">
            <v>404-10-3</v>
          </cell>
          <cell r="D78">
            <v>10</v>
          </cell>
          <cell r="E78">
            <v>404</v>
          </cell>
          <cell r="F78" t="str">
            <v>Renault After Sales &amp; Import Department Head</v>
          </cell>
          <cell r="H78" t="str">
            <v>AM</v>
          </cell>
          <cell r="I78" t="str">
            <v>Department</v>
          </cell>
          <cell r="K78" t="str">
            <v>Assistant Manager</v>
          </cell>
          <cell r="M78" t="str">
            <v>RENAULT</v>
          </cell>
          <cell r="O78" t="str">
            <v>DEPT</v>
          </cell>
        </row>
        <row r="79">
          <cell r="C79" t="str">
            <v>405-12-1</v>
          </cell>
          <cell r="D79">
            <v>12</v>
          </cell>
          <cell r="E79">
            <v>405</v>
          </cell>
          <cell r="F79" t="str">
            <v>Finance &amp; Accounting Area Department Head</v>
          </cell>
          <cell r="H79" t="str">
            <v>Mgr.</v>
          </cell>
          <cell r="I79" t="str">
            <v>Department</v>
          </cell>
          <cell r="K79" t="str">
            <v>Manager</v>
          </cell>
          <cell r="M79" t="str">
            <v>FAD</v>
          </cell>
          <cell r="O79" t="str">
            <v>DEPT</v>
          </cell>
        </row>
        <row r="80">
          <cell r="C80" t="str">
            <v>405-11-2</v>
          </cell>
          <cell r="D80">
            <v>11</v>
          </cell>
          <cell r="E80">
            <v>405</v>
          </cell>
          <cell r="F80" t="str">
            <v>Finance &amp; Accounting Area Department Head</v>
          </cell>
          <cell r="H80" t="str">
            <v>Mgr.</v>
          </cell>
          <cell r="I80" t="str">
            <v>Department</v>
          </cell>
          <cell r="K80" t="str">
            <v>Manager</v>
          </cell>
          <cell r="M80" t="str">
            <v>FAD</v>
          </cell>
          <cell r="O80" t="str">
            <v>DEPT</v>
          </cell>
        </row>
        <row r="81">
          <cell r="C81" t="str">
            <v>405-10-3</v>
          </cell>
          <cell r="D81">
            <v>10</v>
          </cell>
          <cell r="E81">
            <v>405</v>
          </cell>
          <cell r="F81" t="str">
            <v>Finance &amp; Accounting Area Department Head</v>
          </cell>
          <cell r="H81" t="str">
            <v>AM</v>
          </cell>
          <cell r="I81" t="str">
            <v>Department</v>
          </cell>
          <cell r="K81" t="str">
            <v>Assistant Manager</v>
          </cell>
          <cell r="M81" t="str">
            <v>FAD</v>
          </cell>
          <cell r="O81" t="str">
            <v>DEPT</v>
          </cell>
        </row>
        <row r="82">
          <cell r="C82" t="str">
            <v>406-12-0</v>
          </cell>
          <cell r="D82">
            <v>12</v>
          </cell>
          <cell r="E82">
            <v>406</v>
          </cell>
          <cell r="F82" t="str">
            <v>HO Finance &amp; Accounting Department Head</v>
          </cell>
          <cell r="H82" t="str">
            <v>Mgr.</v>
          </cell>
          <cell r="I82" t="str">
            <v>Department</v>
          </cell>
          <cell r="K82" t="str">
            <v>Manager</v>
          </cell>
          <cell r="M82" t="str">
            <v>FAD</v>
          </cell>
          <cell r="O82" t="str">
            <v>DEPT</v>
          </cell>
        </row>
        <row r="83">
          <cell r="C83" t="str">
            <v>406-11-1</v>
          </cell>
          <cell r="D83">
            <v>11</v>
          </cell>
          <cell r="E83">
            <v>406</v>
          </cell>
          <cell r="F83" t="str">
            <v>HO Finance &amp; Accounting Department Head</v>
          </cell>
          <cell r="H83" t="str">
            <v>Mgr.</v>
          </cell>
          <cell r="I83" t="str">
            <v>Department</v>
          </cell>
          <cell r="K83" t="str">
            <v>Manager</v>
          </cell>
          <cell r="M83" t="str">
            <v>FAD</v>
          </cell>
          <cell r="O83" t="str">
            <v>DEPT</v>
          </cell>
        </row>
        <row r="84">
          <cell r="C84" t="str">
            <v>406-10-2</v>
          </cell>
          <cell r="D84">
            <v>10</v>
          </cell>
          <cell r="E84">
            <v>406</v>
          </cell>
          <cell r="F84" t="str">
            <v>HO Finance &amp; Accounting Department Head</v>
          </cell>
          <cell r="H84" t="str">
            <v>AM</v>
          </cell>
          <cell r="I84" t="str">
            <v>Department</v>
          </cell>
          <cell r="K84" t="str">
            <v>Assistant Manager</v>
          </cell>
          <cell r="M84" t="str">
            <v>FAD</v>
          </cell>
          <cell r="O84" t="str">
            <v>DEPT</v>
          </cell>
        </row>
        <row r="85">
          <cell r="C85" t="str">
            <v>407-12-0</v>
          </cell>
          <cell r="D85">
            <v>12</v>
          </cell>
          <cell r="E85">
            <v>407</v>
          </cell>
          <cell r="F85" t="str">
            <v>Reporting &amp; Analysis Department Head</v>
          </cell>
          <cell r="H85" t="str">
            <v>Mgr.</v>
          </cell>
          <cell r="I85" t="str">
            <v>Department</v>
          </cell>
          <cell r="K85" t="str">
            <v>Manager</v>
          </cell>
          <cell r="M85" t="str">
            <v>FAD</v>
          </cell>
          <cell r="O85" t="str">
            <v>DEPT</v>
          </cell>
        </row>
        <row r="86">
          <cell r="C86" t="str">
            <v>407-11-1</v>
          </cell>
          <cell r="D86">
            <v>11</v>
          </cell>
          <cell r="E86">
            <v>407</v>
          </cell>
          <cell r="F86" t="str">
            <v>Reporting &amp; Analysis Department Head</v>
          </cell>
          <cell r="H86" t="str">
            <v>Mgr.</v>
          </cell>
          <cell r="I86" t="str">
            <v>Department</v>
          </cell>
          <cell r="K86" t="str">
            <v>Manager</v>
          </cell>
          <cell r="M86" t="str">
            <v>FAD</v>
          </cell>
          <cell r="O86" t="str">
            <v>DEPT</v>
          </cell>
        </row>
        <row r="87">
          <cell r="C87" t="str">
            <v>407-10-2</v>
          </cell>
          <cell r="D87">
            <v>10</v>
          </cell>
          <cell r="E87">
            <v>407</v>
          </cell>
          <cell r="F87" t="str">
            <v>Reporting &amp; Analysis Department Head</v>
          </cell>
          <cell r="H87" t="str">
            <v>AM</v>
          </cell>
          <cell r="I87" t="str">
            <v>Department</v>
          </cell>
          <cell r="K87" t="str">
            <v>Assistant Manager</v>
          </cell>
          <cell r="M87" t="str">
            <v>FAD</v>
          </cell>
          <cell r="O87" t="str">
            <v>DEPT</v>
          </cell>
        </row>
        <row r="88">
          <cell r="C88" t="str">
            <v>408-12-0</v>
          </cell>
          <cell r="D88">
            <v>12</v>
          </cell>
          <cell r="E88">
            <v>408</v>
          </cell>
          <cell r="F88" t="str">
            <v>Treasury &amp; insurance Department Head</v>
          </cell>
          <cell r="H88" t="str">
            <v>Mgr.</v>
          </cell>
          <cell r="I88" t="str">
            <v>Department</v>
          </cell>
          <cell r="K88" t="str">
            <v>Manager</v>
          </cell>
          <cell r="M88" t="str">
            <v>FAD</v>
          </cell>
          <cell r="O88" t="str">
            <v>DEPT</v>
          </cell>
        </row>
        <row r="89">
          <cell r="C89" t="str">
            <v>408-11-1</v>
          </cell>
          <cell r="D89">
            <v>11</v>
          </cell>
          <cell r="E89">
            <v>408</v>
          </cell>
          <cell r="F89" t="str">
            <v>Treasury &amp; insurance Department Head</v>
          </cell>
          <cell r="H89" t="str">
            <v>Mgr.</v>
          </cell>
          <cell r="I89" t="str">
            <v>Department</v>
          </cell>
          <cell r="K89" t="str">
            <v>Manager</v>
          </cell>
          <cell r="M89" t="str">
            <v>FAD</v>
          </cell>
          <cell r="O89" t="str">
            <v>DEPT</v>
          </cell>
        </row>
        <row r="90">
          <cell r="C90" t="str">
            <v>408-10-2</v>
          </cell>
          <cell r="D90">
            <v>10</v>
          </cell>
          <cell r="E90">
            <v>408</v>
          </cell>
          <cell r="F90" t="str">
            <v>Treasury &amp; insurance Department Head</v>
          </cell>
          <cell r="H90" t="str">
            <v>AM</v>
          </cell>
          <cell r="I90" t="str">
            <v>Department</v>
          </cell>
          <cell r="K90" t="str">
            <v>Assistant Manager</v>
          </cell>
          <cell r="M90" t="str">
            <v>FAD</v>
          </cell>
          <cell r="O90" t="str">
            <v>DEPT</v>
          </cell>
        </row>
        <row r="91">
          <cell r="C91" t="str">
            <v>408-09-3</v>
          </cell>
          <cell r="D91">
            <v>9</v>
          </cell>
          <cell r="E91">
            <v>408</v>
          </cell>
          <cell r="F91" t="str">
            <v>Treasury &amp; insurance Department Head</v>
          </cell>
          <cell r="H91" t="str">
            <v>Spv.</v>
          </cell>
          <cell r="I91" t="str">
            <v>Department</v>
          </cell>
          <cell r="K91" t="str">
            <v>Supervisor</v>
          </cell>
          <cell r="M91" t="str">
            <v>FAD</v>
          </cell>
          <cell r="O91" t="str">
            <v>DEPT</v>
          </cell>
        </row>
        <row r="92">
          <cell r="C92" t="str">
            <v>409-12-1</v>
          </cell>
          <cell r="D92">
            <v>12</v>
          </cell>
          <cell r="E92">
            <v>409</v>
          </cell>
          <cell r="F92" t="str">
            <v>Recruitment &amp; People Development Department Head</v>
          </cell>
          <cell r="H92" t="str">
            <v>Mgr.</v>
          </cell>
          <cell r="I92" t="str">
            <v>Department</v>
          </cell>
          <cell r="K92" t="str">
            <v>Manager</v>
          </cell>
          <cell r="M92" t="str">
            <v>HRDGA</v>
          </cell>
          <cell r="O92" t="str">
            <v>DEPT</v>
          </cell>
        </row>
        <row r="93">
          <cell r="C93" t="str">
            <v>409-11-2</v>
          </cell>
          <cell r="D93">
            <v>11</v>
          </cell>
          <cell r="E93">
            <v>409</v>
          </cell>
          <cell r="F93" t="str">
            <v>Recruitment &amp; People Development Department Head</v>
          </cell>
          <cell r="H93" t="str">
            <v>Mgr.</v>
          </cell>
          <cell r="I93" t="str">
            <v>Department</v>
          </cell>
          <cell r="K93" t="str">
            <v>Manager</v>
          </cell>
          <cell r="M93" t="str">
            <v>HRDGA</v>
          </cell>
          <cell r="O93" t="str">
            <v>DEPT</v>
          </cell>
        </row>
        <row r="94">
          <cell r="C94" t="str">
            <v>409-10-3</v>
          </cell>
          <cell r="D94">
            <v>10</v>
          </cell>
          <cell r="E94">
            <v>409</v>
          </cell>
          <cell r="F94" t="str">
            <v>Recruitment &amp; People Development Department Head</v>
          </cell>
          <cell r="H94" t="str">
            <v>AM</v>
          </cell>
          <cell r="I94" t="str">
            <v>Department</v>
          </cell>
          <cell r="K94" t="str">
            <v>Assistant Manager</v>
          </cell>
          <cell r="M94" t="str">
            <v>HRDGA</v>
          </cell>
          <cell r="O94" t="str">
            <v>DEPT</v>
          </cell>
        </row>
        <row r="95">
          <cell r="C95" t="str">
            <v>410-12-1</v>
          </cell>
          <cell r="D95">
            <v>12</v>
          </cell>
          <cell r="E95">
            <v>410</v>
          </cell>
          <cell r="F95" t="str">
            <v>HR System &amp; Organization Development Department Head</v>
          </cell>
          <cell r="H95" t="str">
            <v>Mgr.</v>
          </cell>
          <cell r="I95" t="str">
            <v>Department</v>
          </cell>
          <cell r="K95" t="str">
            <v>Manager</v>
          </cell>
          <cell r="M95" t="str">
            <v>HRDGA</v>
          </cell>
          <cell r="O95" t="str">
            <v>DEPT</v>
          </cell>
        </row>
        <row r="96">
          <cell r="C96" t="str">
            <v>410-11-2</v>
          </cell>
          <cell r="D96">
            <v>11</v>
          </cell>
          <cell r="E96">
            <v>410</v>
          </cell>
          <cell r="F96" t="str">
            <v>HR System &amp; Organization Development Department Head</v>
          </cell>
          <cell r="H96" t="str">
            <v>Mgr.</v>
          </cell>
          <cell r="I96" t="str">
            <v>Department</v>
          </cell>
          <cell r="K96" t="str">
            <v>Manager</v>
          </cell>
          <cell r="M96" t="str">
            <v>HRDGA</v>
          </cell>
          <cell r="O96" t="str">
            <v>DEPT</v>
          </cell>
        </row>
        <row r="97">
          <cell r="C97" t="str">
            <v>410-10-3</v>
          </cell>
          <cell r="D97">
            <v>10</v>
          </cell>
          <cell r="E97">
            <v>410</v>
          </cell>
          <cell r="F97" t="str">
            <v>HR System &amp; Organization Development Department Head</v>
          </cell>
          <cell r="H97" t="str">
            <v>AM</v>
          </cell>
          <cell r="I97" t="str">
            <v>Department</v>
          </cell>
          <cell r="K97" t="str">
            <v>Assistant Manager</v>
          </cell>
          <cell r="M97" t="str">
            <v>HRDGA</v>
          </cell>
          <cell r="O97" t="str">
            <v>DEPT</v>
          </cell>
        </row>
        <row r="98">
          <cell r="C98" t="str">
            <v>411-12-1</v>
          </cell>
          <cell r="D98">
            <v>12</v>
          </cell>
          <cell r="E98">
            <v>411</v>
          </cell>
          <cell r="F98" t="str">
            <v>PGAL &amp; Dealer Support Department Head</v>
          </cell>
          <cell r="H98" t="str">
            <v>Mgr.</v>
          </cell>
          <cell r="I98" t="str">
            <v>Department</v>
          </cell>
          <cell r="K98" t="str">
            <v>Manager</v>
          </cell>
          <cell r="M98" t="str">
            <v>HRDGA</v>
          </cell>
          <cell r="O98" t="str">
            <v>DEPT</v>
          </cell>
        </row>
        <row r="99">
          <cell r="C99" t="str">
            <v>411-11-2</v>
          </cell>
          <cell r="D99">
            <v>11</v>
          </cell>
          <cell r="E99">
            <v>411</v>
          </cell>
          <cell r="F99" t="str">
            <v>PGAL &amp; Dealer Support Department Head</v>
          </cell>
          <cell r="H99" t="str">
            <v>Mgr.</v>
          </cell>
          <cell r="I99" t="str">
            <v>Department</v>
          </cell>
          <cell r="K99" t="str">
            <v>Manager</v>
          </cell>
          <cell r="M99" t="str">
            <v>HRDGA</v>
          </cell>
          <cell r="O99" t="str">
            <v>DEPT</v>
          </cell>
        </row>
        <row r="100">
          <cell r="C100" t="str">
            <v>411-10-3</v>
          </cell>
          <cell r="D100">
            <v>10</v>
          </cell>
          <cell r="E100">
            <v>411</v>
          </cell>
          <cell r="F100" t="str">
            <v>PGAL &amp; Dealer Support Department Head</v>
          </cell>
          <cell r="H100" t="str">
            <v>AM</v>
          </cell>
          <cell r="I100" t="str">
            <v>Department</v>
          </cell>
          <cell r="K100" t="str">
            <v>Assistant Manager</v>
          </cell>
          <cell r="M100" t="str">
            <v>HRDGA</v>
          </cell>
          <cell r="O100" t="str">
            <v>DEPT</v>
          </cell>
        </row>
        <row r="101">
          <cell r="C101" t="str">
            <v>412-12-0</v>
          </cell>
          <cell r="D101">
            <v>12</v>
          </cell>
          <cell r="E101">
            <v>412</v>
          </cell>
          <cell r="F101" t="str">
            <v>SQ Standardization Department Head</v>
          </cell>
          <cell r="H101" t="str">
            <v>Mgr.</v>
          </cell>
          <cell r="I101" t="str">
            <v>Department</v>
          </cell>
          <cell r="K101" t="str">
            <v>Manager</v>
          </cell>
          <cell r="M101" t="str">
            <v>CR</v>
          </cell>
          <cell r="O101" t="str">
            <v>DEPT</v>
          </cell>
        </row>
        <row r="102">
          <cell r="C102" t="str">
            <v>412-11-1</v>
          </cell>
          <cell r="D102">
            <v>11</v>
          </cell>
          <cell r="E102">
            <v>412</v>
          </cell>
          <cell r="F102" t="str">
            <v>SQ Standardization Department Head</v>
          </cell>
          <cell r="H102" t="str">
            <v>Mgr.</v>
          </cell>
          <cell r="I102" t="str">
            <v>Department</v>
          </cell>
          <cell r="K102" t="str">
            <v>Manager</v>
          </cell>
          <cell r="M102" t="str">
            <v>CR</v>
          </cell>
          <cell r="O102" t="str">
            <v>DEPT</v>
          </cell>
        </row>
        <row r="103">
          <cell r="C103" t="str">
            <v>412-10-2</v>
          </cell>
          <cell r="D103">
            <v>10</v>
          </cell>
          <cell r="E103">
            <v>412</v>
          </cell>
          <cell r="F103" t="str">
            <v>SQ Standardization Department Head</v>
          </cell>
          <cell r="H103" t="str">
            <v>AM</v>
          </cell>
          <cell r="I103" t="str">
            <v>Department</v>
          </cell>
          <cell r="K103" t="str">
            <v>Assistant Manager</v>
          </cell>
          <cell r="M103" t="str">
            <v>CR</v>
          </cell>
          <cell r="O103" t="str">
            <v>DEPT</v>
          </cell>
        </row>
        <row r="104">
          <cell r="C104" t="str">
            <v>413-12-0</v>
          </cell>
          <cell r="D104">
            <v>12</v>
          </cell>
          <cell r="E104">
            <v>413</v>
          </cell>
          <cell r="F104" t="str">
            <v>Customer Relation Department Head</v>
          </cell>
          <cell r="H104" t="str">
            <v>Mgr.</v>
          </cell>
          <cell r="I104" t="str">
            <v>Department</v>
          </cell>
          <cell r="K104" t="str">
            <v>Manager</v>
          </cell>
          <cell r="M104" t="str">
            <v>CR</v>
          </cell>
          <cell r="O104" t="str">
            <v>DEPT</v>
          </cell>
        </row>
        <row r="105">
          <cell r="C105" t="str">
            <v>413-11-1</v>
          </cell>
          <cell r="D105">
            <v>11</v>
          </cell>
          <cell r="E105">
            <v>413</v>
          </cell>
          <cell r="F105" t="str">
            <v>Customer Relation Department Head</v>
          </cell>
          <cell r="H105" t="str">
            <v>Mgr.</v>
          </cell>
          <cell r="I105" t="str">
            <v>Department</v>
          </cell>
          <cell r="K105" t="str">
            <v>Manager</v>
          </cell>
          <cell r="M105" t="str">
            <v>CR</v>
          </cell>
          <cell r="O105" t="str">
            <v>DEPT</v>
          </cell>
        </row>
        <row r="106">
          <cell r="C106" t="str">
            <v>413-10-2</v>
          </cell>
          <cell r="D106">
            <v>10</v>
          </cell>
          <cell r="E106">
            <v>413</v>
          </cell>
          <cell r="F106" t="str">
            <v>Customer Relation Department Head</v>
          </cell>
          <cell r="H106" t="str">
            <v>AM</v>
          </cell>
          <cell r="I106" t="str">
            <v>Department</v>
          </cell>
          <cell r="K106" t="str">
            <v>Assistant Manager</v>
          </cell>
          <cell r="M106" t="str">
            <v>CR</v>
          </cell>
          <cell r="O106" t="str">
            <v>DEPT</v>
          </cell>
        </row>
        <row r="107">
          <cell r="C107" t="str">
            <v>414-12-1</v>
          </cell>
          <cell r="D107">
            <v>12</v>
          </cell>
          <cell r="E107">
            <v>414</v>
          </cell>
          <cell r="F107" t="str">
            <v>Budget Planning &amp; Control Department Head</v>
          </cell>
          <cell r="H107" t="str">
            <v>Mgr.</v>
          </cell>
          <cell r="I107" t="str">
            <v>Department</v>
          </cell>
          <cell r="K107" t="str">
            <v>Manager</v>
          </cell>
          <cell r="M107" t="str">
            <v>CPL</v>
          </cell>
          <cell r="O107" t="str">
            <v>DEPT</v>
          </cell>
        </row>
        <row r="108">
          <cell r="C108" t="str">
            <v>414-11-2</v>
          </cell>
          <cell r="D108">
            <v>11</v>
          </cell>
          <cell r="E108">
            <v>414</v>
          </cell>
          <cell r="F108" t="str">
            <v>Budget Planning &amp; Control Department Head</v>
          </cell>
          <cell r="H108" t="str">
            <v>Mgr.</v>
          </cell>
          <cell r="I108" t="str">
            <v>Department</v>
          </cell>
          <cell r="K108" t="str">
            <v>Manager</v>
          </cell>
          <cell r="M108" t="str">
            <v>CPL</v>
          </cell>
          <cell r="O108" t="str">
            <v>DEPT</v>
          </cell>
        </row>
        <row r="109">
          <cell r="C109" t="str">
            <v>414-10-3</v>
          </cell>
          <cell r="D109">
            <v>10</v>
          </cell>
          <cell r="E109">
            <v>414</v>
          </cell>
          <cell r="F109" t="str">
            <v>Budget Planning &amp; Control Department Head</v>
          </cell>
          <cell r="H109" t="str">
            <v>AM</v>
          </cell>
          <cell r="I109" t="str">
            <v>Department</v>
          </cell>
          <cell r="K109" t="str">
            <v>Assistant Manager</v>
          </cell>
          <cell r="M109" t="str">
            <v>CPL</v>
          </cell>
          <cell r="O109" t="str">
            <v>DEPT</v>
          </cell>
        </row>
        <row r="110">
          <cell r="C110" t="str">
            <v>415-12-1</v>
          </cell>
          <cell r="D110">
            <v>12</v>
          </cell>
          <cell r="E110">
            <v>415</v>
          </cell>
          <cell r="F110" t="str">
            <v>Strategic Planning Senior Specialist</v>
          </cell>
          <cell r="H110" t="str">
            <v>Mgr.</v>
          </cell>
          <cell r="I110" t="str">
            <v>Department</v>
          </cell>
          <cell r="K110" t="str">
            <v>Manager</v>
          </cell>
          <cell r="M110" t="str">
            <v>CPL</v>
          </cell>
          <cell r="O110" t="str">
            <v>DEPT</v>
          </cell>
        </row>
        <row r="111">
          <cell r="C111" t="str">
            <v>415-11-2</v>
          </cell>
          <cell r="D111">
            <v>11</v>
          </cell>
          <cell r="E111">
            <v>415</v>
          </cell>
          <cell r="F111" t="str">
            <v>Strategic Planning Senior Specialist</v>
          </cell>
          <cell r="H111" t="str">
            <v>Mgr.</v>
          </cell>
          <cell r="I111" t="str">
            <v>Department</v>
          </cell>
          <cell r="K111" t="str">
            <v>Manager</v>
          </cell>
          <cell r="M111" t="str">
            <v>CPL</v>
          </cell>
          <cell r="O111" t="str">
            <v>DEPT</v>
          </cell>
        </row>
        <row r="112">
          <cell r="C112" t="str">
            <v>415-10-3</v>
          </cell>
          <cell r="D112">
            <v>10</v>
          </cell>
          <cell r="E112">
            <v>415</v>
          </cell>
          <cell r="F112" t="str">
            <v>Strategic Planning Senior Specialist</v>
          </cell>
          <cell r="H112" t="str">
            <v>AM</v>
          </cell>
          <cell r="I112" t="str">
            <v>Department</v>
          </cell>
          <cell r="K112" t="str">
            <v>Assistant Manager</v>
          </cell>
          <cell r="M112" t="str">
            <v>CPL</v>
          </cell>
          <cell r="O112" t="str">
            <v>DEPT</v>
          </cell>
        </row>
        <row r="113">
          <cell r="C113" t="str">
            <v>416-12-1</v>
          </cell>
          <cell r="D113">
            <v>12</v>
          </cell>
          <cell r="E113">
            <v>416</v>
          </cell>
          <cell r="F113" t="str">
            <v>Tax Management Department Head</v>
          </cell>
          <cell r="H113" t="str">
            <v>Mgr.</v>
          </cell>
          <cell r="I113" t="str">
            <v>Department</v>
          </cell>
          <cell r="K113" t="str">
            <v>Manager</v>
          </cell>
          <cell r="M113" t="str">
            <v>TAX</v>
          </cell>
          <cell r="O113" t="str">
            <v>DEPT</v>
          </cell>
        </row>
        <row r="114">
          <cell r="C114" t="str">
            <v>416-11-2</v>
          </cell>
          <cell r="D114">
            <v>11</v>
          </cell>
          <cell r="E114">
            <v>416</v>
          </cell>
          <cell r="F114" t="str">
            <v>Tax Management Department Head</v>
          </cell>
          <cell r="H114" t="str">
            <v>Mgr.</v>
          </cell>
          <cell r="I114" t="str">
            <v>Department</v>
          </cell>
          <cell r="K114" t="str">
            <v>Manager</v>
          </cell>
          <cell r="M114" t="str">
            <v>TAX</v>
          </cell>
          <cell r="O114" t="str">
            <v>DEPT</v>
          </cell>
        </row>
        <row r="115">
          <cell r="C115" t="str">
            <v>416-10-3</v>
          </cell>
          <cell r="D115">
            <v>10</v>
          </cell>
          <cell r="E115">
            <v>416</v>
          </cell>
          <cell r="F115" t="str">
            <v>Tax Management Department Head</v>
          </cell>
          <cell r="H115" t="str">
            <v>AM</v>
          </cell>
          <cell r="I115" t="str">
            <v>Department</v>
          </cell>
          <cell r="K115" t="str">
            <v>Assistant Manager</v>
          </cell>
          <cell r="M115" t="str">
            <v>TAX</v>
          </cell>
          <cell r="O115" t="str">
            <v>DEPT</v>
          </cell>
        </row>
        <row r="116">
          <cell r="C116" t="str">
            <v>417-12-1</v>
          </cell>
          <cell r="D116">
            <v>12</v>
          </cell>
          <cell r="E116">
            <v>417</v>
          </cell>
          <cell r="F116" t="str">
            <v>MIS &amp; IT Department Head</v>
          </cell>
          <cell r="H116" t="str">
            <v>Mgr.</v>
          </cell>
          <cell r="I116" t="str">
            <v>Department</v>
          </cell>
          <cell r="K116" t="str">
            <v>Manager</v>
          </cell>
          <cell r="M116" t="str">
            <v>MIS-IT</v>
          </cell>
          <cell r="O116" t="str">
            <v>DEPT</v>
          </cell>
        </row>
        <row r="117">
          <cell r="C117" t="str">
            <v>417-11-2</v>
          </cell>
          <cell r="D117">
            <v>11</v>
          </cell>
          <cell r="E117">
            <v>417</v>
          </cell>
          <cell r="F117" t="str">
            <v>MIS &amp; IT Department Head</v>
          </cell>
          <cell r="H117" t="str">
            <v>Mgr.</v>
          </cell>
          <cell r="I117" t="str">
            <v>Department</v>
          </cell>
          <cell r="K117" t="str">
            <v>Manager</v>
          </cell>
          <cell r="M117" t="str">
            <v>MIS-IT</v>
          </cell>
          <cell r="O117" t="str">
            <v>DEPT</v>
          </cell>
        </row>
        <row r="118">
          <cell r="C118" t="str">
            <v>417-10-3</v>
          </cell>
          <cell r="D118">
            <v>10</v>
          </cell>
          <cell r="E118">
            <v>417</v>
          </cell>
          <cell r="F118" t="str">
            <v>MIS &amp; IT Department Head</v>
          </cell>
          <cell r="H118" t="str">
            <v>AM</v>
          </cell>
          <cell r="I118" t="str">
            <v>Department</v>
          </cell>
          <cell r="K118" t="str">
            <v>Assistant Manager</v>
          </cell>
          <cell r="M118" t="str">
            <v>MIS-IT</v>
          </cell>
          <cell r="O118" t="str">
            <v>DEPT</v>
          </cell>
        </row>
        <row r="119">
          <cell r="C119" t="str">
            <v>418-12-1</v>
          </cell>
          <cell r="D119">
            <v>12</v>
          </cell>
          <cell r="E119">
            <v>418</v>
          </cell>
          <cell r="F119" t="str">
            <v>Operational Audit Department Head</v>
          </cell>
          <cell r="H119" t="str">
            <v>Mgr.</v>
          </cell>
          <cell r="I119" t="str">
            <v>Department</v>
          </cell>
          <cell r="K119" t="str">
            <v>Manager</v>
          </cell>
          <cell r="M119" t="str">
            <v>OPA</v>
          </cell>
          <cell r="O119" t="str">
            <v>DEPT</v>
          </cell>
        </row>
        <row r="120">
          <cell r="C120" t="str">
            <v>418-11-2</v>
          </cell>
          <cell r="D120">
            <v>11</v>
          </cell>
          <cell r="E120">
            <v>418</v>
          </cell>
          <cell r="F120" t="str">
            <v>Operational Audit Department Head</v>
          </cell>
          <cell r="H120" t="str">
            <v>Mgr.</v>
          </cell>
          <cell r="I120" t="str">
            <v>Department</v>
          </cell>
          <cell r="K120" t="str">
            <v>Manager</v>
          </cell>
          <cell r="M120" t="str">
            <v>OPA</v>
          </cell>
          <cell r="O120" t="str">
            <v>DEPT</v>
          </cell>
        </row>
        <row r="121">
          <cell r="C121" t="str">
            <v>418-10-3</v>
          </cell>
          <cell r="D121">
            <v>10</v>
          </cell>
          <cell r="E121">
            <v>418</v>
          </cell>
          <cell r="F121" t="str">
            <v>Operational Audit Department Head</v>
          </cell>
          <cell r="H121" t="str">
            <v>AM</v>
          </cell>
          <cell r="I121" t="str">
            <v>Department</v>
          </cell>
          <cell r="K121" t="str">
            <v>Assistant Manager</v>
          </cell>
          <cell r="M121" t="str">
            <v>OPA</v>
          </cell>
          <cell r="O121" t="str">
            <v>DEPT</v>
          </cell>
        </row>
        <row r="122">
          <cell r="C122" t="str">
            <v>501-10-0</v>
          </cell>
          <cell r="D122">
            <v>10</v>
          </cell>
          <cell r="E122">
            <v>501</v>
          </cell>
          <cell r="F122" t="str">
            <v>Nissan Sales Head</v>
          </cell>
          <cell r="H122" t="str">
            <v>AM</v>
          </cell>
          <cell r="I122" t="str">
            <v>Section</v>
          </cell>
          <cell r="K122" t="str">
            <v>Assistant Manager</v>
          </cell>
          <cell r="M122" t="str">
            <v>NSO</v>
          </cell>
          <cell r="O122" t="str">
            <v>SECTION</v>
          </cell>
        </row>
        <row r="123">
          <cell r="C123" t="str">
            <v>501-09-1</v>
          </cell>
          <cell r="D123">
            <v>9</v>
          </cell>
          <cell r="E123">
            <v>501</v>
          </cell>
          <cell r="F123" t="str">
            <v>Nissan Sales Head</v>
          </cell>
          <cell r="H123" t="str">
            <v>Spv.</v>
          </cell>
          <cell r="I123" t="str">
            <v>Section</v>
          </cell>
          <cell r="K123" t="str">
            <v>Supervisor</v>
          </cell>
          <cell r="M123" t="str">
            <v>NSO</v>
          </cell>
          <cell r="O123" t="str">
            <v>SECTION</v>
          </cell>
        </row>
        <row r="124">
          <cell r="C124" t="str">
            <v>501-08-2</v>
          </cell>
          <cell r="D124">
            <v>8</v>
          </cell>
          <cell r="E124">
            <v>501</v>
          </cell>
          <cell r="F124" t="str">
            <v>Nissan Sales Head</v>
          </cell>
          <cell r="H124" t="str">
            <v>S5</v>
          </cell>
          <cell r="I124" t="str">
            <v>Section</v>
          </cell>
          <cell r="K124" t="str">
            <v>S5</v>
          </cell>
          <cell r="M124" t="str">
            <v>NSO</v>
          </cell>
          <cell r="O124" t="str">
            <v>SECTION</v>
          </cell>
        </row>
        <row r="125">
          <cell r="C125" t="str">
            <v>501-07-3</v>
          </cell>
          <cell r="D125">
            <v>7</v>
          </cell>
          <cell r="E125">
            <v>501</v>
          </cell>
          <cell r="F125" t="str">
            <v>Nissan Sales Head</v>
          </cell>
          <cell r="H125" t="str">
            <v>S5</v>
          </cell>
          <cell r="I125" t="str">
            <v>Section</v>
          </cell>
          <cell r="K125" t="str">
            <v>S5</v>
          </cell>
          <cell r="M125" t="str">
            <v>NSO</v>
          </cell>
          <cell r="O125" t="str">
            <v>SECTION</v>
          </cell>
        </row>
        <row r="126">
          <cell r="C126" t="str">
            <v>502-10-0</v>
          </cell>
          <cell r="D126">
            <v>10</v>
          </cell>
          <cell r="E126">
            <v>502</v>
          </cell>
          <cell r="F126" t="str">
            <v>Renault Sales Head</v>
          </cell>
          <cell r="H126" t="str">
            <v>AM</v>
          </cell>
          <cell r="I126" t="str">
            <v>Section</v>
          </cell>
          <cell r="K126" t="str">
            <v>Assistant Manager</v>
          </cell>
          <cell r="M126" t="str">
            <v>RENAULT</v>
          </cell>
          <cell r="O126" t="str">
            <v>SECTION</v>
          </cell>
        </row>
        <row r="127">
          <cell r="C127" t="str">
            <v>502-09-1</v>
          </cell>
          <cell r="D127">
            <v>9</v>
          </cell>
          <cell r="E127">
            <v>502</v>
          </cell>
          <cell r="F127" t="str">
            <v>Renault Sales Head</v>
          </cell>
          <cell r="H127" t="str">
            <v>Spv.</v>
          </cell>
          <cell r="I127" t="str">
            <v>Section</v>
          </cell>
          <cell r="K127" t="str">
            <v>Supervisor</v>
          </cell>
          <cell r="M127" t="str">
            <v>RENAULT</v>
          </cell>
          <cell r="O127" t="str">
            <v>SECTION</v>
          </cell>
        </row>
        <row r="128">
          <cell r="C128" t="str">
            <v>502-08-2</v>
          </cell>
          <cell r="D128">
            <v>8</v>
          </cell>
          <cell r="E128">
            <v>502</v>
          </cell>
          <cell r="F128" t="str">
            <v>Renault Sales Head</v>
          </cell>
          <cell r="H128" t="str">
            <v>S5</v>
          </cell>
          <cell r="I128" t="str">
            <v>Section</v>
          </cell>
          <cell r="K128" t="str">
            <v>S5</v>
          </cell>
          <cell r="M128" t="str">
            <v>RENAULT</v>
          </cell>
          <cell r="O128" t="str">
            <v>SECTION</v>
          </cell>
        </row>
        <row r="129">
          <cell r="C129" t="str">
            <v>502-07-3</v>
          </cell>
          <cell r="D129">
            <v>7</v>
          </cell>
          <cell r="E129">
            <v>502</v>
          </cell>
          <cell r="F129" t="str">
            <v>Renault Sales Head</v>
          </cell>
          <cell r="H129" t="str">
            <v>S5</v>
          </cell>
          <cell r="I129" t="str">
            <v>Section</v>
          </cell>
          <cell r="K129" t="str">
            <v>S5</v>
          </cell>
          <cell r="M129" t="str">
            <v>RENAULT</v>
          </cell>
          <cell r="O129" t="str">
            <v>SECTION</v>
          </cell>
        </row>
        <row r="130">
          <cell r="C130" t="str">
            <v>503-10-0</v>
          </cell>
          <cell r="D130">
            <v>10</v>
          </cell>
          <cell r="E130">
            <v>503</v>
          </cell>
          <cell r="F130" t="str">
            <v>Other Brand Sales Head</v>
          </cell>
          <cell r="H130" t="str">
            <v>AM</v>
          </cell>
          <cell r="I130" t="str">
            <v>Section</v>
          </cell>
          <cell r="K130" t="str">
            <v>Assistant Manager</v>
          </cell>
          <cell r="M130" t="str">
            <v>OTHER</v>
          </cell>
          <cell r="O130" t="str">
            <v>SECTION</v>
          </cell>
        </row>
        <row r="131">
          <cell r="C131" t="str">
            <v>503-09-1</v>
          </cell>
          <cell r="D131">
            <v>9</v>
          </cell>
          <cell r="E131">
            <v>503</v>
          </cell>
          <cell r="F131" t="str">
            <v>Other Brand Sales Head</v>
          </cell>
          <cell r="H131" t="str">
            <v>Spv.</v>
          </cell>
          <cell r="I131" t="str">
            <v>Section</v>
          </cell>
          <cell r="K131" t="str">
            <v>Supervisor</v>
          </cell>
          <cell r="M131" t="str">
            <v>OTHER</v>
          </cell>
          <cell r="O131" t="str">
            <v>SECTION</v>
          </cell>
        </row>
        <row r="132">
          <cell r="C132" t="str">
            <v>503-08-2</v>
          </cell>
          <cell r="D132">
            <v>8</v>
          </cell>
          <cell r="E132">
            <v>503</v>
          </cell>
          <cell r="F132" t="str">
            <v>Other Brand Sales Head</v>
          </cell>
          <cell r="H132" t="str">
            <v>S5</v>
          </cell>
          <cell r="I132" t="str">
            <v>Section</v>
          </cell>
          <cell r="K132" t="str">
            <v>S5</v>
          </cell>
          <cell r="M132" t="str">
            <v>OTHER</v>
          </cell>
          <cell r="O132" t="str">
            <v>SECTION</v>
          </cell>
        </row>
        <row r="133">
          <cell r="C133" t="str">
            <v>503-07-3</v>
          </cell>
          <cell r="D133">
            <v>7</v>
          </cell>
          <cell r="E133">
            <v>503</v>
          </cell>
          <cell r="F133" t="str">
            <v>Other Brand Sales Head</v>
          </cell>
          <cell r="H133" t="str">
            <v>S5</v>
          </cell>
          <cell r="I133" t="str">
            <v>Section</v>
          </cell>
          <cell r="K133" t="str">
            <v>S5</v>
          </cell>
          <cell r="M133" t="str">
            <v>OTHER</v>
          </cell>
          <cell r="O133" t="str">
            <v>SECTION</v>
          </cell>
        </row>
        <row r="134">
          <cell r="C134" t="str">
            <v>504-11-0</v>
          </cell>
          <cell r="D134">
            <v>11</v>
          </cell>
          <cell r="E134">
            <v>504</v>
          </cell>
          <cell r="F134" t="str">
            <v xml:space="preserve">Workshop Head </v>
          </cell>
          <cell r="H134" t="str">
            <v>Mgr.</v>
          </cell>
          <cell r="I134" t="str">
            <v>Section</v>
          </cell>
          <cell r="K134" t="str">
            <v>Manager</v>
          </cell>
          <cell r="M134" t="str">
            <v>WS</v>
          </cell>
          <cell r="O134" t="str">
            <v>SECTION</v>
          </cell>
        </row>
        <row r="135">
          <cell r="C135" t="str">
            <v>504-10-0</v>
          </cell>
          <cell r="D135">
            <v>10</v>
          </cell>
          <cell r="E135">
            <v>504</v>
          </cell>
          <cell r="F135" t="str">
            <v xml:space="preserve">Workshop Head </v>
          </cell>
          <cell r="H135" t="str">
            <v>AM</v>
          </cell>
          <cell r="I135" t="str">
            <v>Section</v>
          </cell>
          <cell r="K135" t="str">
            <v>Assistant Manager</v>
          </cell>
          <cell r="M135" t="str">
            <v>WS</v>
          </cell>
          <cell r="O135" t="str">
            <v>SECTION</v>
          </cell>
        </row>
        <row r="136">
          <cell r="C136" t="str">
            <v>504-09-1</v>
          </cell>
          <cell r="D136">
            <v>9</v>
          </cell>
          <cell r="E136">
            <v>504</v>
          </cell>
          <cell r="F136" t="str">
            <v xml:space="preserve">Workshop Head </v>
          </cell>
          <cell r="H136" t="str">
            <v>Spv.</v>
          </cell>
          <cell r="I136" t="str">
            <v>Section</v>
          </cell>
          <cell r="K136" t="str">
            <v>Supervisor</v>
          </cell>
          <cell r="M136" t="str">
            <v>WS</v>
          </cell>
          <cell r="O136" t="str">
            <v>SECTION</v>
          </cell>
        </row>
        <row r="137">
          <cell r="C137" t="str">
            <v>504-08-2</v>
          </cell>
          <cell r="D137">
            <v>8</v>
          </cell>
          <cell r="E137">
            <v>504</v>
          </cell>
          <cell r="F137" t="str">
            <v xml:space="preserve">Workshop Head </v>
          </cell>
          <cell r="H137" t="str">
            <v>T8</v>
          </cell>
          <cell r="I137" t="str">
            <v>Section</v>
          </cell>
          <cell r="K137" t="str">
            <v>T8</v>
          </cell>
          <cell r="M137" t="str">
            <v>WS</v>
          </cell>
          <cell r="O137" t="str">
            <v>SECTION</v>
          </cell>
        </row>
        <row r="138">
          <cell r="C138" t="str">
            <v>504-07-3</v>
          </cell>
          <cell r="D138">
            <v>7</v>
          </cell>
          <cell r="E138">
            <v>504</v>
          </cell>
          <cell r="F138" t="str">
            <v xml:space="preserve">Workshop Head </v>
          </cell>
          <cell r="H138" t="str">
            <v>T8</v>
          </cell>
          <cell r="I138" t="str">
            <v>Section</v>
          </cell>
          <cell r="K138" t="str">
            <v>T8</v>
          </cell>
          <cell r="M138" t="str">
            <v>WS</v>
          </cell>
          <cell r="O138" t="str">
            <v>SECTION</v>
          </cell>
        </row>
        <row r="139">
          <cell r="C139" t="str">
            <v>504-06-4</v>
          </cell>
          <cell r="D139">
            <v>6</v>
          </cell>
          <cell r="E139">
            <v>504</v>
          </cell>
          <cell r="F139" t="str">
            <v xml:space="preserve">Workshop Head </v>
          </cell>
          <cell r="H139" t="str">
            <v>T7</v>
          </cell>
          <cell r="I139" t="str">
            <v>Section</v>
          </cell>
          <cell r="K139" t="str">
            <v>T7</v>
          </cell>
          <cell r="M139" t="str">
            <v>WS</v>
          </cell>
          <cell r="O139" t="str">
            <v>SECTION</v>
          </cell>
        </row>
        <row r="140">
          <cell r="C140" t="str">
            <v>504-05-5</v>
          </cell>
          <cell r="D140">
            <v>5</v>
          </cell>
          <cell r="E140">
            <v>504</v>
          </cell>
          <cell r="F140" t="str">
            <v xml:space="preserve">Workshop Head </v>
          </cell>
          <cell r="H140" t="str">
            <v>T6</v>
          </cell>
          <cell r="I140" t="str">
            <v>Section</v>
          </cell>
          <cell r="K140" t="str">
            <v>T6</v>
          </cell>
          <cell r="M140" t="str">
            <v>WS</v>
          </cell>
          <cell r="O140" t="str">
            <v>SECTION</v>
          </cell>
        </row>
        <row r="141">
          <cell r="C141" t="str">
            <v>505-11-0</v>
          </cell>
          <cell r="D141">
            <v>11</v>
          </cell>
          <cell r="E141">
            <v>505</v>
          </cell>
          <cell r="F141" t="str">
            <v>Finance &amp; Accounting Head</v>
          </cell>
          <cell r="H141" t="str">
            <v>Mgr.</v>
          </cell>
          <cell r="I141" t="str">
            <v>Section</v>
          </cell>
          <cell r="K141" t="str">
            <v>Manager</v>
          </cell>
          <cell r="M141" t="str">
            <v>FAD</v>
          </cell>
          <cell r="O141" t="str">
            <v>SECTION</v>
          </cell>
        </row>
        <row r="142">
          <cell r="C142" t="str">
            <v>505-10-0</v>
          </cell>
          <cell r="D142">
            <v>10</v>
          </cell>
          <cell r="E142">
            <v>505</v>
          </cell>
          <cell r="F142" t="str">
            <v>Finance &amp; Accounting Head</v>
          </cell>
          <cell r="H142" t="str">
            <v>AM</v>
          </cell>
          <cell r="I142" t="str">
            <v>Section</v>
          </cell>
          <cell r="K142" t="str">
            <v>Assistant Manager</v>
          </cell>
          <cell r="M142" t="str">
            <v>FAD</v>
          </cell>
          <cell r="O142" t="str">
            <v>SECTION</v>
          </cell>
        </row>
        <row r="143">
          <cell r="C143" t="str">
            <v>505-09-1</v>
          </cell>
          <cell r="D143">
            <v>9</v>
          </cell>
          <cell r="E143">
            <v>505</v>
          </cell>
          <cell r="F143" t="str">
            <v>Finance &amp; Accounting Head</v>
          </cell>
          <cell r="H143" t="str">
            <v>Spv.</v>
          </cell>
          <cell r="I143" t="str">
            <v>Section</v>
          </cell>
          <cell r="K143" t="str">
            <v>Supervisor</v>
          </cell>
          <cell r="M143" t="str">
            <v>FAD</v>
          </cell>
          <cell r="O143" t="str">
            <v>SECTION</v>
          </cell>
        </row>
        <row r="144">
          <cell r="C144" t="str">
            <v>505-08-2</v>
          </cell>
          <cell r="D144">
            <v>8</v>
          </cell>
          <cell r="E144">
            <v>505</v>
          </cell>
          <cell r="F144" t="str">
            <v>Finance &amp; Accounting Head</v>
          </cell>
          <cell r="H144" t="str">
            <v>Cord.</v>
          </cell>
          <cell r="I144" t="str">
            <v>Section</v>
          </cell>
          <cell r="K144" t="str">
            <v>Coordinator</v>
          </cell>
          <cell r="M144" t="str">
            <v>FAD</v>
          </cell>
          <cell r="O144" t="str">
            <v>SECTION</v>
          </cell>
        </row>
        <row r="145">
          <cell r="C145" t="str">
            <v>505-07-3</v>
          </cell>
          <cell r="D145">
            <v>7</v>
          </cell>
          <cell r="E145">
            <v>505</v>
          </cell>
          <cell r="F145" t="str">
            <v>Finance &amp; Accounting Head</v>
          </cell>
          <cell r="H145" t="str">
            <v>Cord.</v>
          </cell>
          <cell r="I145" t="str">
            <v>Section</v>
          </cell>
          <cell r="K145" t="str">
            <v>Coordinator</v>
          </cell>
          <cell r="M145" t="str">
            <v>FAD</v>
          </cell>
          <cell r="O145" t="str">
            <v>SECTION</v>
          </cell>
        </row>
        <row r="146">
          <cell r="C146" t="str">
            <v>601-10-0</v>
          </cell>
          <cell r="D146">
            <v>10</v>
          </cell>
          <cell r="E146">
            <v>601</v>
          </cell>
          <cell r="F146" t="str">
            <v>CDC Head</v>
          </cell>
          <cell r="H146" t="str">
            <v>AM</v>
          </cell>
          <cell r="I146" t="str">
            <v>Section</v>
          </cell>
          <cell r="K146" t="str">
            <v>Assistant Manager</v>
          </cell>
          <cell r="M146" t="str">
            <v>NSO</v>
          </cell>
          <cell r="O146" t="str">
            <v>SECTION</v>
          </cell>
        </row>
        <row r="147">
          <cell r="C147" t="str">
            <v>601-09-1</v>
          </cell>
          <cell r="D147">
            <v>9</v>
          </cell>
          <cell r="E147">
            <v>601</v>
          </cell>
          <cell r="F147" t="str">
            <v>CDC Head</v>
          </cell>
          <cell r="H147" t="str">
            <v>Spv.</v>
          </cell>
          <cell r="I147" t="str">
            <v>Section</v>
          </cell>
          <cell r="K147" t="str">
            <v>Supervisor</v>
          </cell>
          <cell r="M147" t="str">
            <v>NSO</v>
          </cell>
          <cell r="O147" t="str">
            <v>SECTION</v>
          </cell>
        </row>
        <row r="148">
          <cell r="C148" t="str">
            <v>601-08-2</v>
          </cell>
          <cell r="D148">
            <v>8</v>
          </cell>
          <cell r="E148">
            <v>601</v>
          </cell>
          <cell r="F148" t="str">
            <v>CDC Head</v>
          </cell>
          <cell r="H148" t="str">
            <v>Cord.</v>
          </cell>
          <cell r="I148" t="str">
            <v>Section</v>
          </cell>
          <cell r="K148" t="str">
            <v>Coordinator</v>
          </cell>
          <cell r="M148" t="str">
            <v>NSO</v>
          </cell>
          <cell r="O148" t="str">
            <v>SECTION</v>
          </cell>
        </row>
        <row r="149">
          <cell r="C149" t="str">
            <v>601-07-3</v>
          </cell>
          <cell r="D149">
            <v>7</v>
          </cell>
          <cell r="E149">
            <v>601</v>
          </cell>
          <cell r="F149" t="str">
            <v>CDC Head</v>
          </cell>
          <cell r="H149" t="str">
            <v>Cord.</v>
          </cell>
          <cell r="I149" t="str">
            <v>Section</v>
          </cell>
          <cell r="K149" t="str">
            <v>Coordinator</v>
          </cell>
          <cell r="M149" t="str">
            <v>NSO</v>
          </cell>
          <cell r="O149" t="str">
            <v>SECTION</v>
          </cell>
        </row>
        <row r="150">
          <cell r="C150" t="str">
            <v>602-10-0</v>
          </cell>
          <cell r="D150">
            <v>10</v>
          </cell>
          <cell r="E150">
            <v>602</v>
          </cell>
          <cell r="F150" t="str">
            <v>Nissan Sales Distributor Head</v>
          </cell>
          <cell r="H150" t="str">
            <v>AM</v>
          </cell>
          <cell r="I150" t="str">
            <v>Section</v>
          </cell>
          <cell r="K150" t="str">
            <v>Assistant Manager</v>
          </cell>
          <cell r="M150" t="str">
            <v>NSO</v>
          </cell>
          <cell r="O150" t="str">
            <v>SECTION</v>
          </cell>
        </row>
        <row r="151">
          <cell r="C151" t="str">
            <v>602-09-1</v>
          </cell>
          <cell r="D151">
            <v>9</v>
          </cell>
          <cell r="E151">
            <v>602</v>
          </cell>
          <cell r="F151" t="str">
            <v>Nissan Sales Distributor Head</v>
          </cell>
          <cell r="H151" t="str">
            <v>Spv.</v>
          </cell>
          <cell r="I151" t="str">
            <v>Section</v>
          </cell>
          <cell r="K151" t="str">
            <v>Supervisor</v>
          </cell>
          <cell r="M151" t="str">
            <v>NSO</v>
          </cell>
          <cell r="O151" t="str">
            <v>SECTION</v>
          </cell>
        </row>
        <row r="152">
          <cell r="C152" t="str">
            <v>602-08-2</v>
          </cell>
          <cell r="D152">
            <v>8</v>
          </cell>
          <cell r="E152">
            <v>602</v>
          </cell>
          <cell r="F152" t="str">
            <v>Nissan Sales Distributor Head</v>
          </cell>
          <cell r="H152" t="str">
            <v>Cord.</v>
          </cell>
          <cell r="I152" t="str">
            <v>Section</v>
          </cell>
          <cell r="K152" t="str">
            <v>Coordinator</v>
          </cell>
          <cell r="M152" t="str">
            <v>NSO</v>
          </cell>
          <cell r="O152" t="str">
            <v>SECTION</v>
          </cell>
        </row>
        <row r="153">
          <cell r="C153" t="str">
            <v>602-07-3</v>
          </cell>
          <cell r="D153">
            <v>7</v>
          </cell>
          <cell r="E153">
            <v>602</v>
          </cell>
          <cell r="F153" t="str">
            <v>Nissan Sales Distributor Head</v>
          </cell>
          <cell r="H153" t="str">
            <v>Cord.</v>
          </cell>
          <cell r="I153" t="str">
            <v>Section</v>
          </cell>
          <cell r="K153" t="str">
            <v>Coordinator</v>
          </cell>
          <cell r="M153" t="str">
            <v>NSO</v>
          </cell>
          <cell r="O153" t="str">
            <v>SECTION</v>
          </cell>
        </row>
        <row r="154">
          <cell r="C154" t="str">
            <v>603-10-0</v>
          </cell>
          <cell r="D154">
            <v>10</v>
          </cell>
          <cell r="E154">
            <v>603</v>
          </cell>
          <cell r="F154" t="str">
            <v>Government Sales Head</v>
          </cell>
          <cell r="H154" t="str">
            <v>AM</v>
          </cell>
          <cell r="I154" t="str">
            <v>Section</v>
          </cell>
          <cell r="K154" t="str">
            <v>Assistant Manager</v>
          </cell>
          <cell r="M154" t="str">
            <v>NSO</v>
          </cell>
          <cell r="O154" t="str">
            <v>SECTION</v>
          </cell>
        </row>
        <row r="155">
          <cell r="C155" t="str">
            <v>603-09-1</v>
          </cell>
          <cell r="D155">
            <v>9</v>
          </cell>
          <cell r="E155">
            <v>603</v>
          </cell>
          <cell r="F155" t="str">
            <v>Government Sales Head</v>
          </cell>
          <cell r="H155" t="str">
            <v>Spv.</v>
          </cell>
          <cell r="I155" t="str">
            <v>Section</v>
          </cell>
          <cell r="K155" t="str">
            <v>Supervisor</v>
          </cell>
          <cell r="M155" t="str">
            <v>NSO</v>
          </cell>
          <cell r="O155" t="str">
            <v>SECTION</v>
          </cell>
        </row>
        <row r="156">
          <cell r="C156" t="str">
            <v>603-08-2</v>
          </cell>
          <cell r="D156">
            <v>8</v>
          </cell>
          <cell r="E156">
            <v>603</v>
          </cell>
          <cell r="F156" t="str">
            <v>Government Sales Head</v>
          </cell>
          <cell r="H156" t="str">
            <v>Cord.</v>
          </cell>
          <cell r="I156" t="str">
            <v>Section</v>
          </cell>
          <cell r="K156" t="str">
            <v>Coordinator</v>
          </cell>
          <cell r="M156" t="str">
            <v>NSO</v>
          </cell>
          <cell r="O156" t="str">
            <v>SECTION</v>
          </cell>
        </row>
        <row r="157">
          <cell r="C157" t="str">
            <v>603-07-3</v>
          </cell>
          <cell r="D157">
            <v>7</v>
          </cell>
          <cell r="E157">
            <v>603</v>
          </cell>
          <cell r="F157" t="str">
            <v>Government Sales Head</v>
          </cell>
          <cell r="H157" t="str">
            <v>Cord.</v>
          </cell>
          <cell r="I157" t="str">
            <v>Section</v>
          </cell>
          <cell r="K157" t="str">
            <v>Coordinator</v>
          </cell>
          <cell r="M157" t="str">
            <v>NSO</v>
          </cell>
          <cell r="O157" t="str">
            <v>SECTION</v>
          </cell>
        </row>
        <row r="158">
          <cell r="C158" t="str">
            <v>604-10-0</v>
          </cell>
          <cell r="D158">
            <v>10</v>
          </cell>
          <cell r="E158">
            <v>604</v>
          </cell>
          <cell r="F158" t="str">
            <v>Renault Sales Distributor Head</v>
          </cell>
          <cell r="H158" t="str">
            <v>AM</v>
          </cell>
          <cell r="I158" t="str">
            <v>Section</v>
          </cell>
          <cell r="K158" t="str">
            <v>Assistant Manager</v>
          </cell>
          <cell r="M158" t="str">
            <v>RENAULT</v>
          </cell>
          <cell r="O158" t="str">
            <v>SECTION</v>
          </cell>
        </row>
        <row r="159">
          <cell r="C159" t="str">
            <v>604-09-1</v>
          </cell>
          <cell r="D159">
            <v>9</v>
          </cell>
          <cell r="E159">
            <v>604</v>
          </cell>
          <cell r="F159" t="str">
            <v>Renault Sales Distributor Head</v>
          </cell>
          <cell r="H159" t="str">
            <v>Spv.</v>
          </cell>
          <cell r="I159" t="str">
            <v>Section</v>
          </cell>
          <cell r="K159" t="str">
            <v>Supervisor</v>
          </cell>
          <cell r="M159" t="str">
            <v>RENAULT</v>
          </cell>
          <cell r="O159" t="str">
            <v>SECTION</v>
          </cell>
        </row>
        <row r="160">
          <cell r="C160" t="str">
            <v>604-08-2</v>
          </cell>
          <cell r="D160">
            <v>8</v>
          </cell>
          <cell r="E160">
            <v>604</v>
          </cell>
          <cell r="F160" t="str">
            <v>Renault Sales Distributor Head</v>
          </cell>
          <cell r="H160" t="str">
            <v>Cord.</v>
          </cell>
          <cell r="I160" t="str">
            <v>Section</v>
          </cell>
          <cell r="K160" t="str">
            <v>Coordinator</v>
          </cell>
          <cell r="M160" t="str">
            <v>RENAULT</v>
          </cell>
          <cell r="O160" t="str">
            <v>SECTION</v>
          </cell>
        </row>
        <row r="161">
          <cell r="C161" t="str">
            <v>604-07-3</v>
          </cell>
          <cell r="D161">
            <v>7</v>
          </cell>
          <cell r="E161">
            <v>604</v>
          </cell>
          <cell r="F161" t="str">
            <v>Renault Sales Distributor Head</v>
          </cell>
          <cell r="H161" t="str">
            <v>Cord.</v>
          </cell>
          <cell r="I161" t="str">
            <v>Section</v>
          </cell>
          <cell r="K161" t="str">
            <v>Coordinator</v>
          </cell>
          <cell r="M161" t="str">
            <v>RENAULT</v>
          </cell>
          <cell r="O161" t="str">
            <v>SECTION</v>
          </cell>
        </row>
        <row r="162">
          <cell r="C162" t="str">
            <v>605-10-0</v>
          </cell>
          <cell r="D162">
            <v>10</v>
          </cell>
          <cell r="E162">
            <v>605</v>
          </cell>
          <cell r="F162" t="str">
            <v>Marketing Communication Head</v>
          </cell>
          <cell r="H162" t="str">
            <v>AM</v>
          </cell>
          <cell r="I162" t="str">
            <v>Section</v>
          </cell>
          <cell r="K162" t="str">
            <v>Assistant Manager</v>
          </cell>
          <cell r="M162" t="str">
            <v>RENAULT</v>
          </cell>
          <cell r="O162" t="str">
            <v>SECTION</v>
          </cell>
        </row>
        <row r="163">
          <cell r="C163" t="str">
            <v>605-09-1</v>
          </cell>
          <cell r="D163">
            <v>9</v>
          </cell>
          <cell r="E163">
            <v>605</v>
          </cell>
          <cell r="F163" t="str">
            <v>Marketing Communication Head</v>
          </cell>
          <cell r="H163" t="str">
            <v>Spv.</v>
          </cell>
          <cell r="I163" t="str">
            <v>Section</v>
          </cell>
          <cell r="K163" t="str">
            <v>Supervisor</v>
          </cell>
          <cell r="M163" t="str">
            <v>RENAULT</v>
          </cell>
          <cell r="O163" t="str">
            <v>SECTION</v>
          </cell>
        </row>
        <row r="164">
          <cell r="C164" t="str">
            <v>605-08-2</v>
          </cell>
          <cell r="D164">
            <v>8</v>
          </cell>
          <cell r="E164">
            <v>605</v>
          </cell>
          <cell r="F164" t="str">
            <v>Marketing Communication Head</v>
          </cell>
          <cell r="H164" t="str">
            <v>Cord.</v>
          </cell>
          <cell r="I164" t="str">
            <v>Section</v>
          </cell>
          <cell r="K164" t="str">
            <v>Coordinator</v>
          </cell>
          <cell r="M164" t="str">
            <v>RENAULT</v>
          </cell>
          <cell r="O164" t="str">
            <v>SECTION</v>
          </cell>
        </row>
        <row r="165">
          <cell r="C165" t="str">
            <v>605-07-3</v>
          </cell>
          <cell r="D165">
            <v>7</v>
          </cell>
          <cell r="E165">
            <v>605</v>
          </cell>
          <cell r="F165" t="str">
            <v>Marketing Communication Head</v>
          </cell>
          <cell r="H165" t="str">
            <v>Cord.</v>
          </cell>
          <cell r="I165" t="str">
            <v>Section</v>
          </cell>
          <cell r="K165" t="str">
            <v>Coordinator</v>
          </cell>
          <cell r="M165" t="str">
            <v>RENAULT</v>
          </cell>
          <cell r="O165" t="str">
            <v>SECTION</v>
          </cell>
        </row>
        <row r="166">
          <cell r="C166" t="str">
            <v>606-10-0</v>
          </cell>
          <cell r="D166">
            <v>10</v>
          </cell>
          <cell r="E166">
            <v>606</v>
          </cell>
          <cell r="F166" t="str">
            <v>Renault Customer Relation Head</v>
          </cell>
          <cell r="H166" t="str">
            <v>AM</v>
          </cell>
          <cell r="I166" t="str">
            <v>Section</v>
          </cell>
          <cell r="K166" t="str">
            <v>Assistant Manager</v>
          </cell>
          <cell r="M166" t="str">
            <v>RENAULT</v>
          </cell>
          <cell r="O166" t="str">
            <v>SECTION</v>
          </cell>
        </row>
        <row r="167">
          <cell r="C167" t="str">
            <v>606-09-1</v>
          </cell>
          <cell r="D167">
            <v>9</v>
          </cell>
          <cell r="E167">
            <v>606</v>
          </cell>
          <cell r="F167" t="str">
            <v>Renault Customer Relation Head</v>
          </cell>
          <cell r="H167" t="str">
            <v>Spv.</v>
          </cell>
          <cell r="I167" t="str">
            <v>Section</v>
          </cell>
          <cell r="K167" t="str">
            <v>Supervisor</v>
          </cell>
          <cell r="M167" t="str">
            <v>RENAULT</v>
          </cell>
          <cell r="O167" t="str">
            <v>SECTION</v>
          </cell>
        </row>
        <row r="168">
          <cell r="C168" t="str">
            <v>606-08-2</v>
          </cell>
          <cell r="D168">
            <v>8</v>
          </cell>
          <cell r="E168">
            <v>606</v>
          </cell>
          <cell r="F168" t="str">
            <v>Renault Customer Relation Head</v>
          </cell>
          <cell r="H168" t="str">
            <v>Cord.</v>
          </cell>
          <cell r="I168" t="str">
            <v>Section</v>
          </cell>
          <cell r="K168" t="str">
            <v>Coordinator</v>
          </cell>
          <cell r="M168" t="str">
            <v>RENAULT</v>
          </cell>
          <cell r="O168" t="str">
            <v>SECTION</v>
          </cell>
        </row>
        <row r="169">
          <cell r="C169" t="str">
            <v>606-07-3</v>
          </cell>
          <cell r="D169">
            <v>7</v>
          </cell>
          <cell r="E169">
            <v>606</v>
          </cell>
          <cell r="F169" t="str">
            <v>Renault Customer Relation Head</v>
          </cell>
          <cell r="H169" t="str">
            <v>Cord.</v>
          </cell>
          <cell r="I169" t="str">
            <v>Section</v>
          </cell>
          <cell r="K169" t="str">
            <v>Coordinator</v>
          </cell>
          <cell r="M169" t="str">
            <v>RENAULT</v>
          </cell>
          <cell r="O169" t="str">
            <v>SECTION</v>
          </cell>
        </row>
        <row r="170">
          <cell r="C170" t="str">
            <v>607-10-0</v>
          </cell>
          <cell r="D170">
            <v>10</v>
          </cell>
          <cell r="E170">
            <v>607</v>
          </cell>
          <cell r="F170" t="str">
            <v>Renault Parts &amp; Warranty Head</v>
          </cell>
          <cell r="H170" t="str">
            <v>AM</v>
          </cell>
          <cell r="I170" t="str">
            <v>Section</v>
          </cell>
          <cell r="K170" t="str">
            <v>Assistant Manager</v>
          </cell>
          <cell r="M170" t="str">
            <v>RENAULT</v>
          </cell>
          <cell r="O170" t="str">
            <v>SECTION</v>
          </cell>
        </row>
        <row r="171">
          <cell r="C171" t="str">
            <v>607-09-1</v>
          </cell>
          <cell r="D171">
            <v>9</v>
          </cell>
          <cell r="E171">
            <v>607</v>
          </cell>
          <cell r="F171" t="str">
            <v>Renault Parts &amp; Warranty Head</v>
          </cell>
          <cell r="H171" t="str">
            <v>Spv.</v>
          </cell>
          <cell r="I171" t="str">
            <v>Section</v>
          </cell>
          <cell r="K171" t="str">
            <v>Supervisor</v>
          </cell>
          <cell r="M171" t="str">
            <v>RENAULT</v>
          </cell>
          <cell r="O171" t="str">
            <v>SECTION</v>
          </cell>
        </row>
        <row r="172">
          <cell r="C172" t="str">
            <v>607-08-2</v>
          </cell>
          <cell r="D172">
            <v>8</v>
          </cell>
          <cell r="E172">
            <v>607</v>
          </cell>
          <cell r="F172" t="str">
            <v>Renault Parts &amp; Warranty Head</v>
          </cell>
          <cell r="H172" t="str">
            <v>Cord.</v>
          </cell>
          <cell r="I172" t="str">
            <v>Section</v>
          </cell>
          <cell r="K172" t="str">
            <v>Coordinator</v>
          </cell>
          <cell r="M172" t="str">
            <v>RENAULT</v>
          </cell>
          <cell r="O172" t="str">
            <v>SECTION</v>
          </cell>
        </row>
        <row r="173">
          <cell r="C173" t="str">
            <v>607-07-3</v>
          </cell>
          <cell r="D173">
            <v>7</v>
          </cell>
          <cell r="E173">
            <v>607</v>
          </cell>
          <cell r="F173" t="str">
            <v>Renault Parts &amp; Warranty Head</v>
          </cell>
          <cell r="H173" t="str">
            <v>Cord.</v>
          </cell>
          <cell r="I173" t="str">
            <v>Section</v>
          </cell>
          <cell r="K173" t="str">
            <v>Coordinator</v>
          </cell>
          <cell r="M173" t="str">
            <v>RENAULT</v>
          </cell>
          <cell r="O173" t="str">
            <v>SECTION</v>
          </cell>
        </row>
        <row r="174">
          <cell r="C174" t="str">
            <v>608-10-0</v>
          </cell>
          <cell r="D174">
            <v>10</v>
          </cell>
          <cell r="E174">
            <v>608</v>
          </cell>
          <cell r="F174" t="str">
            <v>Central Purchasing Head</v>
          </cell>
          <cell r="H174" t="str">
            <v>AM</v>
          </cell>
          <cell r="I174" t="str">
            <v>Section</v>
          </cell>
          <cell r="K174" t="str">
            <v>Assistant Manager</v>
          </cell>
          <cell r="M174" t="str">
            <v>RENAULT</v>
          </cell>
          <cell r="O174" t="str">
            <v>SECTION</v>
          </cell>
        </row>
        <row r="175">
          <cell r="C175" t="str">
            <v>608-09-1</v>
          </cell>
          <cell r="D175">
            <v>9</v>
          </cell>
          <cell r="E175">
            <v>608</v>
          </cell>
          <cell r="F175" t="str">
            <v>Central Purchasing Head</v>
          </cell>
          <cell r="H175" t="str">
            <v>Spv.</v>
          </cell>
          <cell r="I175" t="str">
            <v>Section</v>
          </cell>
          <cell r="K175" t="str">
            <v>Supervisor</v>
          </cell>
          <cell r="M175" t="str">
            <v>RENAULT</v>
          </cell>
          <cell r="O175" t="str">
            <v>SECTION</v>
          </cell>
        </row>
        <row r="176">
          <cell r="C176" t="str">
            <v>608-08-2</v>
          </cell>
          <cell r="D176">
            <v>8</v>
          </cell>
          <cell r="E176">
            <v>608</v>
          </cell>
          <cell r="F176" t="str">
            <v>Central Purchasing Head</v>
          </cell>
          <cell r="H176" t="str">
            <v>Cord.</v>
          </cell>
          <cell r="I176" t="str">
            <v>Section</v>
          </cell>
          <cell r="K176" t="str">
            <v>Coordinator</v>
          </cell>
          <cell r="M176" t="str">
            <v>RENAULT</v>
          </cell>
          <cell r="O176" t="str">
            <v>SECTION</v>
          </cell>
        </row>
        <row r="177">
          <cell r="C177" t="str">
            <v>608-07-3</v>
          </cell>
          <cell r="D177">
            <v>7</v>
          </cell>
          <cell r="E177">
            <v>608</v>
          </cell>
          <cell r="F177" t="str">
            <v>Central Purchasing Head</v>
          </cell>
          <cell r="H177" t="str">
            <v>Cord.</v>
          </cell>
          <cell r="I177" t="str">
            <v>Section</v>
          </cell>
          <cell r="K177" t="str">
            <v>Coordinator</v>
          </cell>
          <cell r="M177" t="str">
            <v>RENAULT</v>
          </cell>
          <cell r="O177" t="str">
            <v>SECTION</v>
          </cell>
        </row>
        <row r="178">
          <cell r="C178" t="str">
            <v>609-10-0</v>
          </cell>
          <cell r="D178">
            <v>10</v>
          </cell>
          <cell r="E178">
            <v>609</v>
          </cell>
          <cell r="F178" t="str">
            <v>WS Std, Marketing &amp; Cotech Co. Head</v>
          </cell>
          <cell r="H178" t="str">
            <v>AM</v>
          </cell>
          <cell r="I178" t="str">
            <v>Section</v>
          </cell>
          <cell r="K178" t="str">
            <v>Assistant Manager</v>
          </cell>
          <cell r="M178" t="str">
            <v>RENAULT</v>
          </cell>
          <cell r="O178" t="str">
            <v>SECTION</v>
          </cell>
        </row>
        <row r="179">
          <cell r="C179" t="str">
            <v>609-09-1</v>
          </cell>
          <cell r="D179">
            <v>9</v>
          </cell>
          <cell r="E179">
            <v>609</v>
          </cell>
          <cell r="F179" t="str">
            <v>WS Std, Marketing &amp; Cotech Co. Head</v>
          </cell>
          <cell r="H179" t="str">
            <v>Spv.</v>
          </cell>
          <cell r="I179" t="str">
            <v>Section</v>
          </cell>
          <cell r="K179" t="str">
            <v>Supervisor</v>
          </cell>
          <cell r="M179" t="str">
            <v>RENAULT</v>
          </cell>
          <cell r="O179" t="str">
            <v>SECTION</v>
          </cell>
        </row>
        <row r="180">
          <cell r="C180" t="str">
            <v>609-08-2</v>
          </cell>
          <cell r="D180">
            <v>8</v>
          </cell>
          <cell r="E180">
            <v>609</v>
          </cell>
          <cell r="F180" t="str">
            <v>WS Std, Marketing &amp; Cotech Co. Head</v>
          </cell>
          <cell r="H180" t="str">
            <v>Cord.</v>
          </cell>
          <cell r="I180" t="str">
            <v>Section</v>
          </cell>
          <cell r="K180" t="str">
            <v>Coordinator</v>
          </cell>
          <cell r="M180" t="str">
            <v>RENAULT</v>
          </cell>
          <cell r="O180" t="str">
            <v>SECTION</v>
          </cell>
        </row>
        <row r="181">
          <cell r="C181" t="str">
            <v>609-07-3</v>
          </cell>
          <cell r="D181">
            <v>7</v>
          </cell>
          <cell r="E181">
            <v>609</v>
          </cell>
          <cell r="F181" t="str">
            <v>WS Std, Marketing &amp; Cotech Co. Head</v>
          </cell>
          <cell r="H181" t="str">
            <v>Cord.</v>
          </cell>
          <cell r="I181" t="str">
            <v>Section</v>
          </cell>
          <cell r="K181" t="str">
            <v>Coordinator</v>
          </cell>
          <cell r="M181" t="str">
            <v>RENAULT</v>
          </cell>
          <cell r="O181" t="str">
            <v>SECTION</v>
          </cell>
        </row>
        <row r="182">
          <cell r="C182" t="str">
            <v>610-10-0</v>
          </cell>
          <cell r="D182">
            <v>10</v>
          </cell>
          <cell r="E182">
            <v>610</v>
          </cell>
          <cell r="F182" t="str">
            <v>Unit Procurement Head</v>
          </cell>
          <cell r="H182" t="str">
            <v>AM</v>
          </cell>
          <cell r="I182" t="str">
            <v>Section</v>
          </cell>
          <cell r="K182" t="str">
            <v>Assistant Manager</v>
          </cell>
          <cell r="M182" t="str">
            <v>RENAULT</v>
          </cell>
          <cell r="O182" t="str">
            <v>SECTION</v>
          </cell>
        </row>
        <row r="183">
          <cell r="C183" t="str">
            <v>610-09-1</v>
          </cell>
          <cell r="D183">
            <v>9</v>
          </cell>
          <cell r="E183">
            <v>610</v>
          </cell>
          <cell r="F183" t="str">
            <v>Unit Procurement Head</v>
          </cell>
          <cell r="H183" t="str">
            <v>Spv.</v>
          </cell>
          <cell r="I183" t="str">
            <v>Section</v>
          </cell>
          <cell r="K183" t="str">
            <v>Supervisor</v>
          </cell>
          <cell r="M183" t="str">
            <v>RENAULT</v>
          </cell>
          <cell r="O183" t="str">
            <v>SECTION</v>
          </cell>
        </row>
        <row r="184">
          <cell r="C184" t="str">
            <v>610-08-2</v>
          </cell>
          <cell r="D184">
            <v>8</v>
          </cell>
          <cell r="E184">
            <v>610</v>
          </cell>
          <cell r="F184" t="str">
            <v>Unit Procurement Head</v>
          </cell>
          <cell r="H184" t="str">
            <v>Cord.</v>
          </cell>
          <cell r="I184" t="str">
            <v>Section</v>
          </cell>
          <cell r="K184" t="str">
            <v>Coordinator</v>
          </cell>
          <cell r="M184" t="str">
            <v>RENAULT</v>
          </cell>
          <cell r="O184" t="str">
            <v>SECTION</v>
          </cell>
        </row>
        <row r="185">
          <cell r="C185" t="str">
            <v>610-07-3</v>
          </cell>
          <cell r="D185">
            <v>7</v>
          </cell>
          <cell r="E185">
            <v>610</v>
          </cell>
          <cell r="F185" t="str">
            <v>Unit Procurement Head</v>
          </cell>
          <cell r="H185" t="str">
            <v>Cord.</v>
          </cell>
          <cell r="I185" t="str">
            <v>Section</v>
          </cell>
          <cell r="K185" t="str">
            <v>Coordinator</v>
          </cell>
          <cell r="M185" t="str">
            <v>RENAULT</v>
          </cell>
          <cell r="O185" t="str">
            <v>SECTION</v>
          </cell>
        </row>
        <row r="186">
          <cell r="C186" t="str">
            <v>611-10-0</v>
          </cell>
          <cell r="D186">
            <v>10</v>
          </cell>
          <cell r="E186">
            <v>611</v>
          </cell>
          <cell r="F186" t="str">
            <v>FA Operation Area Head</v>
          </cell>
          <cell r="H186" t="str">
            <v>AM</v>
          </cell>
          <cell r="I186" t="str">
            <v>Section</v>
          </cell>
          <cell r="K186" t="str">
            <v>Assistant Manager</v>
          </cell>
          <cell r="M186" t="str">
            <v>FAD</v>
          </cell>
          <cell r="O186" t="str">
            <v>SECTION</v>
          </cell>
        </row>
        <row r="187">
          <cell r="C187" t="str">
            <v>611-09-1</v>
          </cell>
          <cell r="D187">
            <v>9</v>
          </cell>
          <cell r="E187">
            <v>611</v>
          </cell>
          <cell r="F187" t="str">
            <v>FA Operation Area Head</v>
          </cell>
          <cell r="H187" t="str">
            <v>Spv.</v>
          </cell>
          <cell r="I187" t="str">
            <v>Section</v>
          </cell>
          <cell r="K187" t="str">
            <v>Supervisor</v>
          </cell>
          <cell r="M187" t="str">
            <v>FAD</v>
          </cell>
          <cell r="O187" t="str">
            <v>SECTION</v>
          </cell>
        </row>
        <row r="188">
          <cell r="C188" t="str">
            <v>611-08-2</v>
          </cell>
          <cell r="D188">
            <v>8</v>
          </cell>
          <cell r="E188">
            <v>611</v>
          </cell>
          <cell r="F188" t="str">
            <v>FA Operation Area Head</v>
          </cell>
          <cell r="H188" t="str">
            <v>Cord.</v>
          </cell>
          <cell r="I188" t="str">
            <v>Section</v>
          </cell>
          <cell r="K188" t="str">
            <v>Coordinator</v>
          </cell>
          <cell r="M188" t="str">
            <v>FAD</v>
          </cell>
          <cell r="O188" t="str">
            <v>SECTION</v>
          </cell>
        </row>
        <row r="189">
          <cell r="C189" t="str">
            <v>611-07-3</v>
          </cell>
          <cell r="D189">
            <v>7</v>
          </cell>
          <cell r="E189">
            <v>611</v>
          </cell>
          <cell r="F189" t="str">
            <v>FA Operation Area Head</v>
          </cell>
          <cell r="H189" t="str">
            <v>Cord.</v>
          </cell>
          <cell r="I189" t="str">
            <v>Section</v>
          </cell>
          <cell r="K189" t="str">
            <v>Coordinator</v>
          </cell>
          <cell r="M189" t="str">
            <v>FAD</v>
          </cell>
          <cell r="O189" t="str">
            <v>SECTION</v>
          </cell>
        </row>
        <row r="190">
          <cell r="C190" t="str">
            <v>612-10-0</v>
          </cell>
          <cell r="D190">
            <v>10</v>
          </cell>
          <cell r="E190">
            <v>612</v>
          </cell>
          <cell r="F190" t="str">
            <v>Report &amp; Analysis Specialist</v>
          </cell>
          <cell r="H190" t="str">
            <v>AM</v>
          </cell>
          <cell r="I190" t="str">
            <v>Section</v>
          </cell>
          <cell r="K190" t="str">
            <v>Assistant Manager</v>
          </cell>
          <cell r="M190" t="str">
            <v>FAD</v>
          </cell>
          <cell r="O190" t="str">
            <v>SECTION</v>
          </cell>
        </row>
        <row r="191">
          <cell r="C191" t="str">
            <v>612-09-1</v>
          </cell>
          <cell r="D191">
            <v>9</v>
          </cell>
          <cell r="E191">
            <v>612</v>
          </cell>
          <cell r="F191" t="str">
            <v>Report &amp; Analysis Specialist</v>
          </cell>
          <cell r="H191" t="str">
            <v>Spv.</v>
          </cell>
          <cell r="I191" t="str">
            <v>Section</v>
          </cell>
          <cell r="K191" t="str">
            <v>Supervisor</v>
          </cell>
          <cell r="M191" t="str">
            <v>FAD</v>
          </cell>
          <cell r="O191" t="str">
            <v>SECTION</v>
          </cell>
        </row>
        <row r="192">
          <cell r="C192" t="str">
            <v>612-08-2</v>
          </cell>
          <cell r="D192">
            <v>8</v>
          </cell>
          <cell r="E192">
            <v>612</v>
          </cell>
          <cell r="F192" t="str">
            <v>Report &amp; Analysis Specialist</v>
          </cell>
          <cell r="H192" t="str">
            <v>Cord.</v>
          </cell>
          <cell r="I192" t="str">
            <v>Section</v>
          </cell>
          <cell r="K192" t="str">
            <v>Coordinator</v>
          </cell>
          <cell r="M192" t="str">
            <v>FAD</v>
          </cell>
          <cell r="O192" t="str">
            <v>SECTION</v>
          </cell>
        </row>
        <row r="193">
          <cell r="C193" t="str">
            <v>612-07-3</v>
          </cell>
          <cell r="D193">
            <v>7</v>
          </cell>
          <cell r="E193">
            <v>612</v>
          </cell>
          <cell r="F193" t="str">
            <v>Report &amp; Analysis Specialist</v>
          </cell>
          <cell r="H193" t="str">
            <v>Cord.</v>
          </cell>
          <cell r="I193" t="str">
            <v>Section</v>
          </cell>
          <cell r="K193" t="str">
            <v>Coordinator</v>
          </cell>
          <cell r="M193" t="str">
            <v>FAD</v>
          </cell>
          <cell r="O193" t="str">
            <v>SECTION</v>
          </cell>
        </row>
        <row r="194">
          <cell r="C194" t="str">
            <v>613-10-0</v>
          </cell>
          <cell r="D194">
            <v>10</v>
          </cell>
          <cell r="E194">
            <v>613</v>
          </cell>
          <cell r="F194" t="str">
            <v>Treasury Head</v>
          </cell>
          <cell r="H194" t="str">
            <v>AM</v>
          </cell>
          <cell r="I194" t="str">
            <v>Section</v>
          </cell>
          <cell r="K194" t="str">
            <v>Assistant Manager</v>
          </cell>
          <cell r="M194" t="str">
            <v>FAD</v>
          </cell>
          <cell r="O194" t="str">
            <v>SECTION</v>
          </cell>
        </row>
        <row r="195">
          <cell r="C195" t="str">
            <v>613-09-1</v>
          </cell>
          <cell r="D195">
            <v>9</v>
          </cell>
          <cell r="E195">
            <v>613</v>
          </cell>
          <cell r="F195" t="str">
            <v>Treasury Head</v>
          </cell>
          <cell r="H195" t="str">
            <v>Spv.</v>
          </cell>
          <cell r="I195" t="str">
            <v>Section</v>
          </cell>
          <cell r="K195" t="str">
            <v>Supervisor</v>
          </cell>
          <cell r="M195" t="str">
            <v>FAD</v>
          </cell>
          <cell r="O195" t="str">
            <v>SECTION</v>
          </cell>
        </row>
        <row r="196">
          <cell r="C196" t="str">
            <v>613-08-2</v>
          </cell>
          <cell r="D196">
            <v>8</v>
          </cell>
          <cell r="E196">
            <v>613</v>
          </cell>
          <cell r="F196" t="str">
            <v>Treasury Head</v>
          </cell>
          <cell r="H196" t="str">
            <v>Cord.</v>
          </cell>
          <cell r="I196" t="str">
            <v>Section</v>
          </cell>
          <cell r="K196" t="str">
            <v>Coordinator</v>
          </cell>
          <cell r="M196" t="str">
            <v>FAD</v>
          </cell>
          <cell r="O196" t="str">
            <v>SECTION</v>
          </cell>
        </row>
        <row r="197">
          <cell r="C197" t="str">
            <v>613-07-3</v>
          </cell>
          <cell r="D197">
            <v>7</v>
          </cell>
          <cell r="E197">
            <v>613</v>
          </cell>
          <cell r="F197" t="str">
            <v>Treasury Head</v>
          </cell>
          <cell r="H197" t="str">
            <v>Cord.</v>
          </cell>
          <cell r="I197" t="str">
            <v>Section</v>
          </cell>
          <cell r="K197" t="str">
            <v>Coordinator</v>
          </cell>
          <cell r="M197" t="str">
            <v>FAD</v>
          </cell>
          <cell r="O197" t="str">
            <v>SECTION</v>
          </cell>
        </row>
        <row r="198">
          <cell r="C198" t="str">
            <v>614-10-0</v>
          </cell>
          <cell r="D198">
            <v>10</v>
          </cell>
          <cell r="E198">
            <v>614</v>
          </cell>
          <cell r="F198" t="str">
            <v>Insurance Head</v>
          </cell>
          <cell r="H198" t="str">
            <v>AM</v>
          </cell>
          <cell r="I198" t="str">
            <v>Section</v>
          </cell>
          <cell r="K198" t="str">
            <v>Assistant Manager</v>
          </cell>
          <cell r="M198" t="str">
            <v>FAD</v>
          </cell>
          <cell r="O198" t="str">
            <v>SECTION</v>
          </cell>
        </row>
        <row r="199">
          <cell r="C199" t="str">
            <v>614-09-1</v>
          </cell>
          <cell r="D199">
            <v>9</v>
          </cell>
          <cell r="E199">
            <v>614</v>
          </cell>
          <cell r="F199" t="str">
            <v>Insurance Head</v>
          </cell>
          <cell r="H199" t="str">
            <v>Spv.</v>
          </cell>
          <cell r="I199" t="str">
            <v>Section</v>
          </cell>
          <cell r="K199" t="str">
            <v>Supervisor</v>
          </cell>
          <cell r="M199" t="str">
            <v>FAD</v>
          </cell>
          <cell r="O199" t="str">
            <v>SECTION</v>
          </cell>
        </row>
        <row r="200">
          <cell r="C200" t="str">
            <v>614-08-2</v>
          </cell>
          <cell r="D200">
            <v>8</v>
          </cell>
          <cell r="E200">
            <v>614</v>
          </cell>
          <cell r="F200" t="str">
            <v>Insurance Head</v>
          </cell>
          <cell r="H200" t="str">
            <v>Cord.</v>
          </cell>
          <cell r="I200" t="str">
            <v>Section</v>
          </cell>
          <cell r="K200" t="str">
            <v>Coordinator</v>
          </cell>
          <cell r="M200" t="str">
            <v>FAD</v>
          </cell>
          <cell r="O200" t="str">
            <v>SECTION</v>
          </cell>
        </row>
        <row r="201">
          <cell r="C201" t="str">
            <v>614-07-3</v>
          </cell>
          <cell r="D201">
            <v>7</v>
          </cell>
          <cell r="E201">
            <v>614</v>
          </cell>
          <cell r="F201" t="str">
            <v>Insurance Head</v>
          </cell>
          <cell r="H201" t="str">
            <v>Cord.</v>
          </cell>
          <cell r="I201" t="str">
            <v>Section</v>
          </cell>
          <cell r="K201" t="str">
            <v>Coordinator</v>
          </cell>
          <cell r="M201" t="str">
            <v>FAD</v>
          </cell>
          <cell r="O201" t="str">
            <v>SECTION</v>
          </cell>
        </row>
        <row r="202">
          <cell r="C202" t="str">
            <v>615-10-0</v>
          </cell>
          <cell r="D202">
            <v>10</v>
          </cell>
          <cell r="E202">
            <v>615</v>
          </cell>
          <cell r="F202" t="str">
            <v>Renault After Sales Administration Head</v>
          </cell>
          <cell r="H202" t="str">
            <v>AM</v>
          </cell>
          <cell r="I202" t="str">
            <v>Section</v>
          </cell>
          <cell r="K202" t="str">
            <v>Assistant Manager</v>
          </cell>
          <cell r="M202" t="str">
            <v>FAD</v>
          </cell>
          <cell r="O202" t="str">
            <v>SECTION</v>
          </cell>
        </row>
        <row r="203">
          <cell r="C203" t="str">
            <v>615-09-1</v>
          </cell>
          <cell r="D203">
            <v>9</v>
          </cell>
          <cell r="E203">
            <v>615</v>
          </cell>
          <cell r="F203" t="str">
            <v>Renault After Sales Administration Head</v>
          </cell>
          <cell r="H203" t="str">
            <v>Spv.</v>
          </cell>
          <cell r="I203" t="str">
            <v>Section</v>
          </cell>
          <cell r="K203" t="str">
            <v>Supervisor</v>
          </cell>
          <cell r="M203" t="str">
            <v>FAD</v>
          </cell>
          <cell r="O203" t="str">
            <v>SECTION</v>
          </cell>
        </row>
        <row r="204">
          <cell r="C204" t="str">
            <v>615-08-2</v>
          </cell>
          <cell r="D204">
            <v>8</v>
          </cell>
          <cell r="E204">
            <v>615</v>
          </cell>
          <cell r="F204" t="str">
            <v>Renault After Sales Administration Head</v>
          </cell>
          <cell r="H204" t="str">
            <v>Cord.</v>
          </cell>
          <cell r="I204" t="str">
            <v>Section</v>
          </cell>
          <cell r="K204" t="str">
            <v>Coordinator</v>
          </cell>
          <cell r="M204" t="str">
            <v>FAD</v>
          </cell>
          <cell r="O204" t="str">
            <v>SECTION</v>
          </cell>
        </row>
        <row r="205">
          <cell r="C205" t="str">
            <v>615-07-3</v>
          </cell>
          <cell r="D205">
            <v>7</v>
          </cell>
          <cell r="E205">
            <v>615</v>
          </cell>
          <cell r="F205" t="str">
            <v>Renault After Sales Administration Head</v>
          </cell>
          <cell r="H205" t="str">
            <v>Cord.</v>
          </cell>
          <cell r="I205" t="str">
            <v>Section</v>
          </cell>
          <cell r="K205" t="str">
            <v>Coordinator</v>
          </cell>
          <cell r="M205" t="str">
            <v>FAD</v>
          </cell>
          <cell r="O205" t="str">
            <v>SECTION</v>
          </cell>
        </row>
        <row r="206">
          <cell r="C206" t="str">
            <v>616-10-0</v>
          </cell>
          <cell r="D206">
            <v>10</v>
          </cell>
          <cell r="E206">
            <v>616</v>
          </cell>
          <cell r="F206" t="str">
            <v>Training Specialist</v>
          </cell>
          <cell r="H206" t="str">
            <v>AM</v>
          </cell>
          <cell r="I206" t="str">
            <v>Section</v>
          </cell>
          <cell r="K206" t="str">
            <v>Assistant Manager</v>
          </cell>
          <cell r="M206" t="str">
            <v>HRDGA</v>
          </cell>
          <cell r="O206" t="str">
            <v>SECTION</v>
          </cell>
        </row>
        <row r="207">
          <cell r="C207" t="str">
            <v>616-09-1</v>
          </cell>
          <cell r="D207">
            <v>9</v>
          </cell>
          <cell r="E207">
            <v>616</v>
          </cell>
          <cell r="F207" t="str">
            <v>Training Specialist</v>
          </cell>
          <cell r="H207" t="str">
            <v>Spv.</v>
          </cell>
          <cell r="I207" t="str">
            <v>Section</v>
          </cell>
          <cell r="K207" t="str">
            <v>Supervisor</v>
          </cell>
          <cell r="M207" t="str">
            <v>HRDGA</v>
          </cell>
          <cell r="O207" t="str">
            <v>SECTION</v>
          </cell>
        </row>
        <row r="208">
          <cell r="C208" t="str">
            <v>616-08-2</v>
          </cell>
          <cell r="D208">
            <v>8</v>
          </cell>
          <cell r="E208">
            <v>616</v>
          </cell>
          <cell r="F208" t="str">
            <v>Training Specialist</v>
          </cell>
          <cell r="H208" t="str">
            <v>Cord.</v>
          </cell>
          <cell r="I208" t="str">
            <v>Section</v>
          </cell>
          <cell r="K208" t="str">
            <v>Coordinator</v>
          </cell>
          <cell r="M208" t="str">
            <v>HRDGA</v>
          </cell>
          <cell r="O208" t="str">
            <v>SECTION</v>
          </cell>
        </row>
        <row r="209">
          <cell r="C209" t="str">
            <v>616-07-3</v>
          </cell>
          <cell r="D209">
            <v>7</v>
          </cell>
          <cell r="E209">
            <v>616</v>
          </cell>
          <cell r="F209" t="str">
            <v>Training Specialist</v>
          </cell>
          <cell r="H209" t="str">
            <v>Cord.</v>
          </cell>
          <cell r="I209" t="str">
            <v>Section</v>
          </cell>
          <cell r="K209" t="str">
            <v>Coordinator</v>
          </cell>
          <cell r="M209" t="str">
            <v>HRDGA</v>
          </cell>
          <cell r="O209" t="str">
            <v>SECTION</v>
          </cell>
        </row>
        <row r="210">
          <cell r="C210" t="str">
            <v>617-10-0</v>
          </cell>
          <cell r="D210">
            <v>10</v>
          </cell>
          <cell r="E210">
            <v>617</v>
          </cell>
          <cell r="F210" t="str">
            <v>Recruitment Specialist</v>
          </cell>
          <cell r="H210" t="str">
            <v>AM</v>
          </cell>
          <cell r="I210" t="str">
            <v>Section</v>
          </cell>
          <cell r="K210" t="str">
            <v>Assistant Manager</v>
          </cell>
          <cell r="M210" t="str">
            <v>HRDGA</v>
          </cell>
          <cell r="O210" t="str">
            <v>SECTION</v>
          </cell>
        </row>
        <row r="211">
          <cell r="C211" t="str">
            <v>617-09-1</v>
          </cell>
          <cell r="D211">
            <v>9</v>
          </cell>
          <cell r="E211">
            <v>617</v>
          </cell>
          <cell r="F211" t="str">
            <v>Recruitment Specialist</v>
          </cell>
          <cell r="H211" t="str">
            <v>Spv.</v>
          </cell>
          <cell r="I211" t="str">
            <v>Section</v>
          </cell>
          <cell r="K211" t="str">
            <v>Supervisor</v>
          </cell>
          <cell r="M211" t="str">
            <v>HRDGA</v>
          </cell>
          <cell r="O211" t="str">
            <v>SECTION</v>
          </cell>
        </row>
        <row r="212">
          <cell r="C212" t="str">
            <v>617-08-2</v>
          </cell>
          <cell r="D212">
            <v>8</v>
          </cell>
          <cell r="E212">
            <v>617</v>
          </cell>
          <cell r="F212" t="str">
            <v>Recruitment Specialist</v>
          </cell>
          <cell r="H212" t="str">
            <v>Cord.</v>
          </cell>
          <cell r="I212" t="str">
            <v>Section</v>
          </cell>
          <cell r="K212" t="str">
            <v>Coordinator</v>
          </cell>
          <cell r="M212" t="str">
            <v>HRDGA</v>
          </cell>
          <cell r="O212" t="str">
            <v>SECTION</v>
          </cell>
        </row>
        <row r="213">
          <cell r="C213" t="str">
            <v>617-07-3</v>
          </cell>
          <cell r="D213">
            <v>7</v>
          </cell>
          <cell r="E213">
            <v>617</v>
          </cell>
          <cell r="F213" t="str">
            <v>Recruitment Specialist</v>
          </cell>
          <cell r="H213" t="str">
            <v>Cord.</v>
          </cell>
          <cell r="I213" t="str">
            <v>Section</v>
          </cell>
          <cell r="K213" t="str">
            <v>Coordinator</v>
          </cell>
          <cell r="M213" t="str">
            <v>HRDGA</v>
          </cell>
          <cell r="O213" t="str">
            <v>SECTION</v>
          </cell>
        </row>
        <row r="214">
          <cell r="C214" t="str">
            <v>617-06-4</v>
          </cell>
          <cell r="D214">
            <v>6</v>
          </cell>
          <cell r="E214">
            <v>617</v>
          </cell>
          <cell r="F214" t="str">
            <v>Recruitment Specialist</v>
          </cell>
          <cell r="H214" t="str">
            <v>Staff</v>
          </cell>
          <cell r="I214" t="str">
            <v>Section</v>
          </cell>
          <cell r="K214" t="str">
            <v>Staff</v>
          </cell>
          <cell r="M214" t="str">
            <v>HRDGA</v>
          </cell>
          <cell r="O214" t="str">
            <v>SECTION</v>
          </cell>
        </row>
        <row r="215">
          <cell r="C215" t="str">
            <v>618-10-0</v>
          </cell>
          <cell r="D215">
            <v>10</v>
          </cell>
          <cell r="E215">
            <v>618</v>
          </cell>
          <cell r="F215" t="str">
            <v>People Development Specialist</v>
          </cell>
          <cell r="H215" t="str">
            <v>AM</v>
          </cell>
          <cell r="I215" t="str">
            <v>Section</v>
          </cell>
          <cell r="K215" t="str">
            <v>Assistant Manager</v>
          </cell>
          <cell r="M215" t="str">
            <v>HRDGA</v>
          </cell>
          <cell r="O215" t="str">
            <v>SECTION</v>
          </cell>
        </row>
        <row r="216">
          <cell r="C216" t="str">
            <v>618-09-0</v>
          </cell>
          <cell r="D216">
            <v>9</v>
          </cell>
          <cell r="E216">
            <v>618</v>
          </cell>
          <cell r="F216" t="str">
            <v>People Development Specialist</v>
          </cell>
          <cell r="H216" t="str">
            <v>Spv.</v>
          </cell>
          <cell r="I216" t="str">
            <v>Section</v>
          </cell>
          <cell r="K216" t="str">
            <v>Supervisor</v>
          </cell>
          <cell r="M216" t="str">
            <v>HRDGA</v>
          </cell>
          <cell r="O216" t="str">
            <v>SECTION</v>
          </cell>
        </row>
        <row r="217">
          <cell r="C217" t="str">
            <v>618-08-1</v>
          </cell>
          <cell r="D217">
            <v>8</v>
          </cell>
          <cell r="E217">
            <v>618</v>
          </cell>
          <cell r="F217" t="str">
            <v>People Development Specialist</v>
          </cell>
          <cell r="H217" t="str">
            <v>Cord.</v>
          </cell>
          <cell r="I217" t="str">
            <v>Section</v>
          </cell>
          <cell r="K217" t="str">
            <v>Coordinator</v>
          </cell>
          <cell r="M217" t="str">
            <v>HRDGA</v>
          </cell>
          <cell r="O217" t="str">
            <v>SECTION</v>
          </cell>
        </row>
        <row r="218">
          <cell r="C218" t="str">
            <v>618-07-2</v>
          </cell>
          <cell r="D218">
            <v>7</v>
          </cell>
          <cell r="E218">
            <v>618</v>
          </cell>
          <cell r="F218" t="str">
            <v>People Development Specialist</v>
          </cell>
          <cell r="H218" t="str">
            <v>Cord.</v>
          </cell>
          <cell r="I218" t="str">
            <v>Section</v>
          </cell>
          <cell r="K218" t="str">
            <v>Coordinator</v>
          </cell>
          <cell r="M218" t="str">
            <v>HRDGA</v>
          </cell>
          <cell r="O218" t="str">
            <v>SECTION</v>
          </cell>
        </row>
        <row r="219">
          <cell r="C219" t="str">
            <v>618-06-3</v>
          </cell>
          <cell r="D219">
            <v>6</v>
          </cell>
          <cell r="E219">
            <v>618</v>
          </cell>
          <cell r="F219" t="str">
            <v>People Development Specialist</v>
          </cell>
          <cell r="H219" t="str">
            <v>Staff</v>
          </cell>
          <cell r="I219" t="str">
            <v>Section</v>
          </cell>
          <cell r="K219" t="str">
            <v>Staff</v>
          </cell>
          <cell r="M219" t="str">
            <v>HRDGA</v>
          </cell>
          <cell r="O219" t="str">
            <v>SECTION</v>
          </cell>
        </row>
        <row r="220">
          <cell r="C220" t="str">
            <v>619-10-0</v>
          </cell>
          <cell r="D220">
            <v>10</v>
          </cell>
          <cell r="E220">
            <v>619</v>
          </cell>
          <cell r="F220" t="str">
            <v>HR System Development</v>
          </cell>
          <cell r="H220" t="str">
            <v>AM</v>
          </cell>
          <cell r="I220" t="str">
            <v>Section</v>
          </cell>
          <cell r="K220" t="str">
            <v>Assistant Manager</v>
          </cell>
          <cell r="M220" t="str">
            <v>HRDGA</v>
          </cell>
          <cell r="O220" t="str">
            <v>SECTION</v>
          </cell>
        </row>
        <row r="221">
          <cell r="C221" t="str">
            <v>619-09-1</v>
          </cell>
          <cell r="D221">
            <v>9</v>
          </cell>
          <cell r="E221">
            <v>619</v>
          </cell>
          <cell r="F221" t="str">
            <v>HR System Development</v>
          </cell>
          <cell r="H221" t="str">
            <v>Spv.</v>
          </cell>
          <cell r="I221" t="str">
            <v>Section</v>
          </cell>
          <cell r="K221" t="str">
            <v>Supervisor</v>
          </cell>
          <cell r="M221" t="str">
            <v>HRDGA</v>
          </cell>
          <cell r="O221" t="str">
            <v>SECTION</v>
          </cell>
        </row>
        <row r="222">
          <cell r="C222" t="str">
            <v>619-08-2</v>
          </cell>
          <cell r="D222">
            <v>8</v>
          </cell>
          <cell r="E222">
            <v>619</v>
          </cell>
          <cell r="F222" t="str">
            <v>HR System Development</v>
          </cell>
          <cell r="H222" t="str">
            <v>Cord.</v>
          </cell>
          <cell r="I222" t="str">
            <v>Section</v>
          </cell>
          <cell r="K222" t="str">
            <v>Coordinator</v>
          </cell>
          <cell r="M222" t="str">
            <v>HRDGA</v>
          </cell>
          <cell r="O222" t="str">
            <v>SECTION</v>
          </cell>
        </row>
        <row r="223">
          <cell r="C223" t="str">
            <v>619-07-3</v>
          </cell>
          <cell r="D223">
            <v>7</v>
          </cell>
          <cell r="E223">
            <v>619</v>
          </cell>
          <cell r="F223" t="str">
            <v>HR System Development</v>
          </cell>
          <cell r="H223" t="str">
            <v>Cord.</v>
          </cell>
          <cell r="I223" t="str">
            <v>Section</v>
          </cell>
          <cell r="K223" t="str">
            <v>Coordinator</v>
          </cell>
          <cell r="M223" t="str">
            <v>HRDGA</v>
          </cell>
          <cell r="O223" t="str">
            <v>SECTION</v>
          </cell>
        </row>
        <row r="224">
          <cell r="C224" t="str">
            <v>619-06-4</v>
          </cell>
          <cell r="D224">
            <v>6</v>
          </cell>
          <cell r="E224">
            <v>619</v>
          </cell>
          <cell r="F224" t="str">
            <v>HR System Development</v>
          </cell>
          <cell r="H224" t="str">
            <v>Staff</v>
          </cell>
          <cell r="I224" t="str">
            <v>Section</v>
          </cell>
          <cell r="K224" t="str">
            <v>Staff</v>
          </cell>
          <cell r="M224" t="str">
            <v>HRDGA</v>
          </cell>
          <cell r="O224" t="str">
            <v>SECTION</v>
          </cell>
        </row>
        <row r="225">
          <cell r="C225" t="str">
            <v>620-10-0</v>
          </cell>
          <cell r="D225">
            <v>10</v>
          </cell>
          <cell r="E225">
            <v>620</v>
          </cell>
          <cell r="F225" t="str">
            <v>Organization Development</v>
          </cell>
          <cell r="H225" t="str">
            <v>AM</v>
          </cell>
          <cell r="I225" t="str">
            <v>Section</v>
          </cell>
          <cell r="K225" t="str">
            <v>Assistant Manager</v>
          </cell>
          <cell r="M225" t="str">
            <v>HRDGA</v>
          </cell>
          <cell r="O225" t="str">
            <v>SECTION</v>
          </cell>
        </row>
        <row r="226">
          <cell r="C226" t="str">
            <v>620-09-1</v>
          </cell>
          <cell r="D226">
            <v>9</v>
          </cell>
          <cell r="E226">
            <v>620</v>
          </cell>
          <cell r="F226" t="str">
            <v>Organization Development</v>
          </cell>
          <cell r="H226" t="str">
            <v>Spv.</v>
          </cell>
          <cell r="I226" t="str">
            <v>Section</v>
          </cell>
          <cell r="K226" t="str">
            <v>Supervisor</v>
          </cell>
          <cell r="M226" t="str">
            <v>HRDGA</v>
          </cell>
          <cell r="O226" t="str">
            <v>SECTION</v>
          </cell>
        </row>
        <row r="227">
          <cell r="C227" t="str">
            <v>620-08-2</v>
          </cell>
          <cell r="D227">
            <v>8</v>
          </cell>
          <cell r="E227">
            <v>620</v>
          </cell>
          <cell r="F227" t="str">
            <v>Organization Development</v>
          </cell>
          <cell r="H227" t="str">
            <v>Cord.</v>
          </cell>
          <cell r="I227" t="str">
            <v>Section</v>
          </cell>
          <cell r="K227" t="str">
            <v>Coordinator</v>
          </cell>
          <cell r="M227" t="str">
            <v>HRDGA</v>
          </cell>
          <cell r="O227" t="str">
            <v>SECTION</v>
          </cell>
        </row>
        <row r="228">
          <cell r="C228" t="str">
            <v>620-07-3</v>
          </cell>
          <cell r="D228">
            <v>7</v>
          </cell>
          <cell r="E228">
            <v>620</v>
          </cell>
          <cell r="F228" t="str">
            <v>Organization Development</v>
          </cell>
          <cell r="H228" t="str">
            <v>Cord.</v>
          </cell>
          <cell r="I228" t="str">
            <v>Section</v>
          </cell>
          <cell r="K228" t="str">
            <v>Coordinator</v>
          </cell>
          <cell r="M228" t="str">
            <v>HRDGA</v>
          </cell>
          <cell r="O228" t="str">
            <v>SECTION</v>
          </cell>
        </row>
        <row r="229">
          <cell r="C229" t="str">
            <v>620-06-4</v>
          </cell>
          <cell r="D229">
            <v>6</v>
          </cell>
          <cell r="E229">
            <v>620</v>
          </cell>
          <cell r="F229" t="str">
            <v>Organization Development</v>
          </cell>
          <cell r="H229" t="str">
            <v>Staff</v>
          </cell>
          <cell r="I229" t="str">
            <v>Section</v>
          </cell>
          <cell r="K229" t="str">
            <v>Staff</v>
          </cell>
          <cell r="M229" t="str">
            <v>HRDGA</v>
          </cell>
          <cell r="O229" t="str">
            <v>SECTION</v>
          </cell>
        </row>
        <row r="230">
          <cell r="C230" t="str">
            <v>621-10-0</v>
          </cell>
          <cell r="D230">
            <v>10</v>
          </cell>
          <cell r="E230">
            <v>621</v>
          </cell>
          <cell r="F230" t="str">
            <v>Personnel Administration</v>
          </cell>
          <cell r="H230" t="str">
            <v>AM</v>
          </cell>
          <cell r="I230" t="str">
            <v>Section</v>
          </cell>
          <cell r="K230" t="str">
            <v>Assistant Manager</v>
          </cell>
          <cell r="M230" t="str">
            <v>HRDGA</v>
          </cell>
          <cell r="O230" t="str">
            <v>SECTION</v>
          </cell>
        </row>
        <row r="231">
          <cell r="C231" t="str">
            <v>621-09-1</v>
          </cell>
          <cell r="D231">
            <v>9</v>
          </cell>
          <cell r="E231">
            <v>621</v>
          </cell>
          <cell r="F231" t="str">
            <v>Personnel Administration</v>
          </cell>
          <cell r="H231" t="str">
            <v>Spv.</v>
          </cell>
          <cell r="I231" t="str">
            <v>Section</v>
          </cell>
          <cell r="K231" t="str">
            <v>Supervisor</v>
          </cell>
          <cell r="M231" t="str">
            <v>HRDGA</v>
          </cell>
          <cell r="O231" t="str">
            <v>SECTION</v>
          </cell>
        </row>
        <row r="232">
          <cell r="C232" t="str">
            <v>621-08-2</v>
          </cell>
          <cell r="D232">
            <v>8</v>
          </cell>
          <cell r="E232">
            <v>621</v>
          </cell>
          <cell r="F232" t="str">
            <v>Personnel Administration</v>
          </cell>
          <cell r="H232" t="str">
            <v>Cord.</v>
          </cell>
          <cell r="I232" t="str">
            <v>Section</v>
          </cell>
          <cell r="K232" t="str">
            <v>Coordinator</v>
          </cell>
          <cell r="M232" t="str">
            <v>HRDGA</v>
          </cell>
          <cell r="O232" t="str">
            <v>SECTION</v>
          </cell>
        </row>
        <row r="233">
          <cell r="C233" t="str">
            <v>621-07-3</v>
          </cell>
          <cell r="D233">
            <v>7</v>
          </cell>
          <cell r="E233">
            <v>621</v>
          </cell>
          <cell r="F233" t="str">
            <v>Personnel Administration</v>
          </cell>
          <cell r="H233" t="str">
            <v>Cord.</v>
          </cell>
          <cell r="I233" t="str">
            <v>Section</v>
          </cell>
          <cell r="K233" t="str">
            <v>Coordinator</v>
          </cell>
          <cell r="M233" t="str">
            <v>HRDGA</v>
          </cell>
          <cell r="O233" t="str">
            <v>SECTION</v>
          </cell>
        </row>
        <row r="234">
          <cell r="C234" t="str">
            <v>621-06-4</v>
          </cell>
          <cell r="D234">
            <v>6</v>
          </cell>
          <cell r="E234">
            <v>621</v>
          </cell>
          <cell r="F234" t="str">
            <v>Personnel Administration</v>
          </cell>
          <cell r="H234" t="str">
            <v>Staff</v>
          </cell>
          <cell r="I234" t="str">
            <v>Section</v>
          </cell>
          <cell r="K234" t="str">
            <v>Staff</v>
          </cell>
          <cell r="M234" t="str">
            <v>HRDGA</v>
          </cell>
          <cell r="O234" t="str">
            <v>SECTION</v>
          </cell>
        </row>
        <row r="235">
          <cell r="C235" t="str">
            <v>622-10-0</v>
          </cell>
          <cell r="D235">
            <v>10</v>
          </cell>
          <cell r="E235">
            <v>622</v>
          </cell>
          <cell r="F235" t="str">
            <v>General Affair Area Coordinator</v>
          </cell>
          <cell r="H235" t="str">
            <v>AM</v>
          </cell>
          <cell r="I235" t="str">
            <v>Section</v>
          </cell>
          <cell r="K235" t="str">
            <v>Assistant Manager</v>
          </cell>
          <cell r="M235" t="str">
            <v>HRDGA</v>
          </cell>
          <cell r="O235" t="str">
            <v>SECTION</v>
          </cell>
        </row>
        <row r="236">
          <cell r="C236" t="str">
            <v>622-09-1</v>
          </cell>
          <cell r="D236">
            <v>9</v>
          </cell>
          <cell r="E236">
            <v>622</v>
          </cell>
          <cell r="F236" t="str">
            <v>General Affair Area Coordinator</v>
          </cell>
          <cell r="H236" t="str">
            <v>Spv.</v>
          </cell>
          <cell r="I236" t="str">
            <v>Section</v>
          </cell>
          <cell r="K236" t="str">
            <v>Supervisor</v>
          </cell>
          <cell r="M236" t="str">
            <v>HRDGA</v>
          </cell>
          <cell r="O236" t="str">
            <v>SECTION</v>
          </cell>
        </row>
        <row r="237">
          <cell r="C237" t="str">
            <v>622-08-2</v>
          </cell>
          <cell r="D237">
            <v>8</v>
          </cell>
          <cell r="E237">
            <v>622</v>
          </cell>
          <cell r="F237" t="str">
            <v>General Affair Area Coordinator</v>
          </cell>
          <cell r="H237" t="str">
            <v>Cord.</v>
          </cell>
          <cell r="I237" t="str">
            <v>Section</v>
          </cell>
          <cell r="K237" t="str">
            <v>Coordinator</v>
          </cell>
          <cell r="M237" t="str">
            <v>HRDGA</v>
          </cell>
          <cell r="O237" t="str">
            <v>SECTION</v>
          </cell>
        </row>
        <row r="238">
          <cell r="C238" t="str">
            <v>622-07-3</v>
          </cell>
          <cell r="D238">
            <v>7</v>
          </cell>
          <cell r="E238">
            <v>622</v>
          </cell>
          <cell r="F238" t="str">
            <v>General Affair Area Coordinator</v>
          </cell>
          <cell r="H238" t="str">
            <v>Cord.</v>
          </cell>
          <cell r="I238" t="str">
            <v>Section</v>
          </cell>
          <cell r="K238" t="str">
            <v>Coordinator</v>
          </cell>
          <cell r="M238" t="str">
            <v>HRDGA</v>
          </cell>
          <cell r="O238" t="str">
            <v>SECTION</v>
          </cell>
        </row>
        <row r="239">
          <cell r="C239" t="str">
            <v>623-10-0</v>
          </cell>
          <cell r="D239">
            <v>10</v>
          </cell>
          <cell r="E239">
            <v>623</v>
          </cell>
          <cell r="F239" t="str">
            <v>Corporate Legal Head</v>
          </cell>
          <cell r="H239" t="str">
            <v>AM</v>
          </cell>
          <cell r="I239" t="str">
            <v>Section</v>
          </cell>
          <cell r="K239" t="str">
            <v>Assistant Manager</v>
          </cell>
          <cell r="M239" t="str">
            <v>HRDGA</v>
          </cell>
          <cell r="O239" t="str">
            <v>SECTION</v>
          </cell>
        </row>
        <row r="240">
          <cell r="C240" t="str">
            <v>623-09-1</v>
          </cell>
          <cell r="D240">
            <v>9</v>
          </cell>
          <cell r="E240">
            <v>623</v>
          </cell>
          <cell r="F240" t="str">
            <v>Corporate Legal Head</v>
          </cell>
          <cell r="H240" t="str">
            <v>Spv.</v>
          </cell>
          <cell r="I240" t="str">
            <v>Section</v>
          </cell>
          <cell r="K240" t="str">
            <v>Supervisor</v>
          </cell>
          <cell r="M240" t="str">
            <v>HRDGA</v>
          </cell>
          <cell r="O240" t="str">
            <v>SECTION</v>
          </cell>
        </row>
        <row r="241">
          <cell r="C241" t="str">
            <v>623-08-2</v>
          </cell>
          <cell r="D241">
            <v>8</v>
          </cell>
          <cell r="E241">
            <v>623</v>
          </cell>
          <cell r="F241" t="str">
            <v>Corporate Legal Head</v>
          </cell>
          <cell r="H241" t="str">
            <v>Cord.</v>
          </cell>
          <cell r="I241" t="str">
            <v>Section</v>
          </cell>
          <cell r="K241" t="str">
            <v>Coordinator</v>
          </cell>
          <cell r="M241" t="str">
            <v>HRDGA</v>
          </cell>
          <cell r="O241" t="str">
            <v>SECTION</v>
          </cell>
        </row>
        <row r="242">
          <cell r="C242" t="str">
            <v>623-07-3</v>
          </cell>
          <cell r="D242">
            <v>7</v>
          </cell>
          <cell r="E242">
            <v>623</v>
          </cell>
          <cell r="F242" t="str">
            <v>Corporate Legal Head</v>
          </cell>
          <cell r="H242" t="str">
            <v>Cord.</v>
          </cell>
          <cell r="I242" t="str">
            <v>Section</v>
          </cell>
          <cell r="K242" t="str">
            <v>Coordinator</v>
          </cell>
          <cell r="M242" t="str">
            <v>HRDGA</v>
          </cell>
          <cell r="O242" t="str">
            <v>SECTION</v>
          </cell>
        </row>
        <row r="243">
          <cell r="C243" t="str">
            <v>624-10-0</v>
          </cell>
          <cell r="D243">
            <v>10</v>
          </cell>
          <cell r="E243">
            <v>624</v>
          </cell>
          <cell r="F243" t="str">
            <v>Dealer Support &amp; Maintenance</v>
          </cell>
          <cell r="H243" t="str">
            <v>AM</v>
          </cell>
          <cell r="I243" t="str">
            <v>Section</v>
          </cell>
          <cell r="K243" t="str">
            <v>Assistant Manager</v>
          </cell>
          <cell r="M243" t="str">
            <v>HRDGA</v>
          </cell>
          <cell r="O243" t="str">
            <v>SECTION</v>
          </cell>
        </row>
        <row r="244">
          <cell r="C244" t="str">
            <v>624-09-1</v>
          </cell>
          <cell r="D244">
            <v>9</v>
          </cell>
          <cell r="E244">
            <v>624</v>
          </cell>
          <cell r="F244" t="str">
            <v>Dealer Support &amp; Maintenance</v>
          </cell>
          <cell r="H244" t="str">
            <v>Spv.</v>
          </cell>
          <cell r="I244" t="str">
            <v>Section</v>
          </cell>
          <cell r="K244" t="str">
            <v>Supervisor</v>
          </cell>
          <cell r="M244" t="str">
            <v>HRDGA</v>
          </cell>
          <cell r="O244" t="str">
            <v>SECTION</v>
          </cell>
        </row>
        <row r="245">
          <cell r="C245" t="str">
            <v>624-08-2</v>
          </cell>
          <cell r="D245">
            <v>8</v>
          </cell>
          <cell r="E245">
            <v>624</v>
          </cell>
          <cell r="F245" t="str">
            <v>Dealer Support &amp; Maintenance</v>
          </cell>
          <cell r="H245" t="str">
            <v>Cord.</v>
          </cell>
          <cell r="I245" t="str">
            <v>Section</v>
          </cell>
          <cell r="K245" t="str">
            <v>Coordinator</v>
          </cell>
          <cell r="M245" t="str">
            <v>HRDGA</v>
          </cell>
          <cell r="O245" t="str">
            <v>SECTION</v>
          </cell>
        </row>
        <row r="246">
          <cell r="C246" t="str">
            <v>624-07-3</v>
          </cell>
          <cell r="D246">
            <v>7</v>
          </cell>
          <cell r="E246">
            <v>624</v>
          </cell>
          <cell r="F246" t="str">
            <v>Dealer Support &amp; Maintenance</v>
          </cell>
          <cell r="H246" t="str">
            <v>Cord.</v>
          </cell>
          <cell r="I246" t="str">
            <v>Section</v>
          </cell>
          <cell r="K246" t="str">
            <v>Coordinator</v>
          </cell>
          <cell r="M246" t="str">
            <v>HRDGA</v>
          </cell>
          <cell r="O246" t="str">
            <v>SECTION</v>
          </cell>
        </row>
        <row r="247">
          <cell r="C247" t="str">
            <v>625-10-0</v>
          </cell>
          <cell r="D247">
            <v>10</v>
          </cell>
          <cell r="E247">
            <v>625</v>
          </cell>
          <cell r="F247" t="str">
            <v>Senior Secretary</v>
          </cell>
          <cell r="H247" t="str">
            <v>AM</v>
          </cell>
          <cell r="I247" t="str">
            <v>Section</v>
          </cell>
          <cell r="K247" t="str">
            <v>Assistant Manager</v>
          </cell>
          <cell r="M247" t="str">
            <v>HRDGA</v>
          </cell>
          <cell r="O247" t="str">
            <v>SECTION</v>
          </cell>
        </row>
        <row r="248">
          <cell r="C248" t="str">
            <v>625-09-1</v>
          </cell>
          <cell r="D248">
            <v>9</v>
          </cell>
          <cell r="E248">
            <v>625</v>
          </cell>
          <cell r="F248" t="str">
            <v>Senior Secretary</v>
          </cell>
          <cell r="H248" t="str">
            <v>Spv.</v>
          </cell>
          <cell r="I248" t="str">
            <v>Section</v>
          </cell>
          <cell r="K248" t="str">
            <v>Supervisor</v>
          </cell>
          <cell r="M248" t="str">
            <v>HRDGA</v>
          </cell>
          <cell r="O248" t="str">
            <v>SECTION</v>
          </cell>
        </row>
        <row r="249">
          <cell r="C249" t="str">
            <v>625-08-2</v>
          </cell>
          <cell r="D249">
            <v>8</v>
          </cell>
          <cell r="E249">
            <v>625</v>
          </cell>
          <cell r="F249" t="str">
            <v>Senior Secretary</v>
          </cell>
          <cell r="H249" t="str">
            <v>Cord.</v>
          </cell>
          <cell r="I249" t="str">
            <v>Section</v>
          </cell>
          <cell r="K249" t="str">
            <v>Coordinator</v>
          </cell>
          <cell r="M249" t="str">
            <v>HRDGA</v>
          </cell>
          <cell r="O249" t="str">
            <v>SECTION</v>
          </cell>
        </row>
        <row r="250">
          <cell r="C250" t="str">
            <v>625-07-3</v>
          </cell>
          <cell r="D250">
            <v>7</v>
          </cell>
          <cell r="E250">
            <v>625</v>
          </cell>
          <cell r="F250" t="str">
            <v>Senior Secretary</v>
          </cell>
          <cell r="H250" t="str">
            <v>Cord.</v>
          </cell>
          <cell r="I250" t="str">
            <v>Section</v>
          </cell>
          <cell r="K250" t="str">
            <v>Coordinator</v>
          </cell>
          <cell r="M250" t="str">
            <v>HRDGA</v>
          </cell>
          <cell r="O250" t="str">
            <v>SECTION</v>
          </cell>
        </row>
        <row r="251">
          <cell r="C251" t="str">
            <v>625-06-4</v>
          </cell>
          <cell r="D251">
            <v>6</v>
          </cell>
          <cell r="E251">
            <v>625</v>
          </cell>
          <cell r="F251" t="str">
            <v>Senior Secretary</v>
          </cell>
          <cell r="H251" t="str">
            <v>Staff</v>
          </cell>
          <cell r="I251" t="str">
            <v>Section</v>
          </cell>
          <cell r="K251" t="str">
            <v>Staff</v>
          </cell>
          <cell r="M251" t="str">
            <v>HRDGA</v>
          </cell>
          <cell r="O251" t="str">
            <v>SECTION</v>
          </cell>
        </row>
        <row r="252">
          <cell r="C252" t="str">
            <v>626-10-0</v>
          </cell>
          <cell r="D252">
            <v>10</v>
          </cell>
          <cell r="E252">
            <v>626</v>
          </cell>
          <cell r="F252" t="str">
            <v>SQ Standardization Specialist</v>
          </cell>
          <cell r="H252" t="str">
            <v>AM</v>
          </cell>
          <cell r="I252" t="str">
            <v>Section</v>
          </cell>
          <cell r="K252" t="str">
            <v>Assistant Manager</v>
          </cell>
          <cell r="M252" t="str">
            <v>CR</v>
          </cell>
          <cell r="O252" t="str">
            <v>SECTION</v>
          </cell>
        </row>
        <row r="253">
          <cell r="C253" t="str">
            <v>626-09-1</v>
          </cell>
          <cell r="D253">
            <v>9</v>
          </cell>
          <cell r="E253">
            <v>626</v>
          </cell>
          <cell r="F253" t="str">
            <v>SQ Standardization Specialist</v>
          </cell>
          <cell r="H253" t="str">
            <v>Spv.</v>
          </cell>
          <cell r="I253" t="str">
            <v>Section</v>
          </cell>
          <cell r="K253" t="str">
            <v>Supervisor</v>
          </cell>
          <cell r="M253" t="str">
            <v>CR</v>
          </cell>
          <cell r="O253" t="str">
            <v>SECTION</v>
          </cell>
        </row>
        <row r="254">
          <cell r="C254" t="str">
            <v>626-08-2</v>
          </cell>
          <cell r="D254">
            <v>8</v>
          </cell>
          <cell r="E254">
            <v>626</v>
          </cell>
          <cell r="F254" t="str">
            <v>SQ Standardization Specialist</v>
          </cell>
          <cell r="H254" t="str">
            <v>Cord.</v>
          </cell>
          <cell r="I254" t="str">
            <v>Section</v>
          </cell>
          <cell r="K254" t="str">
            <v>Coordinator</v>
          </cell>
          <cell r="M254" t="str">
            <v>CR</v>
          </cell>
          <cell r="O254" t="str">
            <v>SECTION</v>
          </cell>
        </row>
        <row r="255">
          <cell r="C255" t="str">
            <v>626-07-3</v>
          </cell>
          <cell r="D255">
            <v>7</v>
          </cell>
          <cell r="E255">
            <v>626</v>
          </cell>
          <cell r="F255" t="str">
            <v>SQ Standardization Specialist</v>
          </cell>
          <cell r="H255" t="str">
            <v>Cord.</v>
          </cell>
          <cell r="I255" t="str">
            <v>Section</v>
          </cell>
          <cell r="K255" t="str">
            <v>Coordinator</v>
          </cell>
          <cell r="M255" t="str">
            <v>CR</v>
          </cell>
          <cell r="O255" t="str">
            <v>SECTION</v>
          </cell>
        </row>
        <row r="256">
          <cell r="C256" t="str">
            <v>627-10-0</v>
          </cell>
          <cell r="D256">
            <v>10</v>
          </cell>
          <cell r="E256">
            <v>627</v>
          </cell>
          <cell r="F256" t="str">
            <v>Customer Relation Head</v>
          </cell>
          <cell r="H256" t="str">
            <v>AM</v>
          </cell>
          <cell r="I256" t="str">
            <v>Section</v>
          </cell>
          <cell r="K256" t="str">
            <v>Assistant Manager</v>
          </cell>
          <cell r="M256" t="str">
            <v>CR</v>
          </cell>
          <cell r="O256" t="str">
            <v>SECTION</v>
          </cell>
        </row>
        <row r="257">
          <cell r="C257" t="str">
            <v>627-09-0</v>
          </cell>
          <cell r="D257">
            <v>9</v>
          </cell>
          <cell r="E257">
            <v>627</v>
          </cell>
          <cell r="F257" t="str">
            <v>Customer Relation Head</v>
          </cell>
          <cell r="H257" t="str">
            <v>Spv.</v>
          </cell>
          <cell r="I257" t="str">
            <v>Section</v>
          </cell>
          <cell r="K257" t="str">
            <v>Supervisor</v>
          </cell>
          <cell r="M257" t="str">
            <v>CR</v>
          </cell>
          <cell r="O257" t="str">
            <v>SECTION</v>
          </cell>
        </row>
        <row r="258">
          <cell r="C258" t="str">
            <v>627-08-1</v>
          </cell>
          <cell r="D258">
            <v>8</v>
          </cell>
          <cell r="E258">
            <v>627</v>
          </cell>
          <cell r="F258" t="str">
            <v>Customer Relation Head</v>
          </cell>
          <cell r="H258" t="str">
            <v>Cord.</v>
          </cell>
          <cell r="I258" t="str">
            <v>Section</v>
          </cell>
          <cell r="K258" t="str">
            <v>Coordinator</v>
          </cell>
          <cell r="M258" t="str">
            <v>CR</v>
          </cell>
          <cell r="O258" t="str">
            <v>SECTION</v>
          </cell>
        </row>
        <row r="259">
          <cell r="C259" t="str">
            <v>627-07-2</v>
          </cell>
          <cell r="D259">
            <v>7</v>
          </cell>
          <cell r="E259">
            <v>627</v>
          </cell>
          <cell r="F259" t="str">
            <v>Customer Relation Head</v>
          </cell>
          <cell r="H259" t="str">
            <v>Cord.</v>
          </cell>
          <cell r="I259" t="str">
            <v>Section</v>
          </cell>
          <cell r="K259" t="str">
            <v>Coordinator</v>
          </cell>
          <cell r="M259" t="str">
            <v>CR</v>
          </cell>
          <cell r="O259" t="str">
            <v>SECTION</v>
          </cell>
        </row>
        <row r="260">
          <cell r="C260" t="str">
            <v>628-10-0</v>
          </cell>
          <cell r="D260">
            <v>10</v>
          </cell>
          <cell r="E260">
            <v>628</v>
          </cell>
          <cell r="F260" t="str">
            <v>Customer Database Support Specialist</v>
          </cell>
          <cell r="H260" t="str">
            <v>AM</v>
          </cell>
          <cell r="I260" t="str">
            <v>Section</v>
          </cell>
          <cell r="K260" t="str">
            <v>Assistant Manager</v>
          </cell>
          <cell r="M260" t="str">
            <v>CR</v>
          </cell>
          <cell r="O260" t="str">
            <v>SECTION</v>
          </cell>
        </row>
        <row r="261">
          <cell r="C261" t="str">
            <v>628-09-0</v>
          </cell>
          <cell r="D261">
            <v>9</v>
          </cell>
          <cell r="E261">
            <v>628</v>
          </cell>
          <cell r="F261" t="str">
            <v>Customer Database Support Specialist</v>
          </cell>
          <cell r="H261" t="str">
            <v>Spv.</v>
          </cell>
          <cell r="I261" t="str">
            <v>Section</v>
          </cell>
          <cell r="K261" t="str">
            <v>Supervisor</v>
          </cell>
          <cell r="M261" t="str">
            <v>CR</v>
          </cell>
          <cell r="O261" t="str">
            <v>SECTION</v>
          </cell>
        </row>
        <row r="262">
          <cell r="C262" t="str">
            <v>628-08-1</v>
          </cell>
          <cell r="D262">
            <v>8</v>
          </cell>
          <cell r="E262">
            <v>628</v>
          </cell>
          <cell r="F262" t="str">
            <v>Customer Database Support Specialist</v>
          </cell>
          <cell r="H262" t="str">
            <v>Cord.</v>
          </cell>
          <cell r="I262" t="str">
            <v>Section</v>
          </cell>
          <cell r="K262" t="str">
            <v>Coordinator</v>
          </cell>
          <cell r="M262" t="str">
            <v>CR</v>
          </cell>
          <cell r="O262" t="str">
            <v>SECTION</v>
          </cell>
        </row>
        <row r="263">
          <cell r="C263" t="str">
            <v>628-07-2</v>
          </cell>
          <cell r="D263">
            <v>7</v>
          </cell>
          <cell r="E263">
            <v>628</v>
          </cell>
          <cell r="F263" t="str">
            <v>Customer Database Support Specialist</v>
          </cell>
          <cell r="H263" t="str">
            <v>Cord.</v>
          </cell>
          <cell r="I263" t="str">
            <v>Section</v>
          </cell>
          <cell r="K263" t="str">
            <v>Coordinator</v>
          </cell>
          <cell r="M263" t="str">
            <v>CR</v>
          </cell>
          <cell r="O263" t="str">
            <v>SECTION</v>
          </cell>
        </row>
        <row r="264">
          <cell r="C264" t="str">
            <v>629-10-0</v>
          </cell>
          <cell r="D264">
            <v>10</v>
          </cell>
          <cell r="E264">
            <v>629</v>
          </cell>
          <cell r="F264" t="str">
            <v>Budget Planning &amp; Control Head</v>
          </cell>
          <cell r="H264" t="str">
            <v>AM</v>
          </cell>
          <cell r="I264" t="str">
            <v>Section</v>
          </cell>
          <cell r="K264" t="str">
            <v>Assistant Manager</v>
          </cell>
          <cell r="M264" t="str">
            <v>CPL</v>
          </cell>
          <cell r="O264" t="str">
            <v>SECTION</v>
          </cell>
        </row>
        <row r="265">
          <cell r="C265" t="str">
            <v>629-09-1</v>
          </cell>
          <cell r="D265">
            <v>9</v>
          </cell>
          <cell r="E265">
            <v>629</v>
          </cell>
          <cell r="F265" t="str">
            <v>Budget Planning &amp; Control Head</v>
          </cell>
          <cell r="H265" t="str">
            <v>Spv.</v>
          </cell>
          <cell r="I265" t="str">
            <v>Section</v>
          </cell>
          <cell r="K265" t="str">
            <v>Supervisor</v>
          </cell>
          <cell r="M265" t="str">
            <v>CPL</v>
          </cell>
          <cell r="O265" t="str">
            <v>SECTION</v>
          </cell>
        </row>
        <row r="266">
          <cell r="C266" t="str">
            <v>629-08-2</v>
          </cell>
          <cell r="D266">
            <v>8</v>
          </cell>
          <cell r="E266">
            <v>629</v>
          </cell>
          <cell r="F266" t="str">
            <v>Budget Planning &amp; Control Head</v>
          </cell>
          <cell r="H266" t="str">
            <v>Cord.</v>
          </cell>
          <cell r="I266" t="str">
            <v>Section</v>
          </cell>
          <cell r="K266" t="str">
            <v>Coordinator</v>
          </cell>
          <cell r="M266" t="str">
            <v>CPL</v>
          </cell>
          <cell r="O266" t="str">
            <v>SECTION</v>
          </cell>
        </row>
        <row r="267">
          <cell r="C267" t="str">
            <v>629-07-3</v>
          </cell>
          <cell r="D267">
            <v>7</v>
          </cell>
          <cell r="E267">
            <v>629</v>
          </cell>
          <cell r="F267" t="str">
            <v>Budget Planning &amp; Control Head</v>
          </cell>
          <cell r="H267" t="str">
            <v>Cord.</v>
          </cell>
          <cell r="I267" t="str">
            <v>Section</v>
          </cell>
          <cell r="K267" t="str">
            <v>Coordinator</v>
          </cell>
          <cell r="M267" t="str">
            <v>CPL</v>
          </cell>
          <cell r="O267" t="str">
            <v>SECTION</v>
          </cell>
        </row>
        <row r="268">
          <cell r="C268" t="str">
            <v>630-10-0</v>
          </cell>
          <cell r="D268">
            <v>10</v>
          </cell>
          <cell r="E268">
            <v>630</v>
          </cell>
          <cell r="F268" t="str">
            <v>Strategic Planning Specialist</v>
          </cell>
          <cell r="H268" t="str">
            <v>AM</v>
          </cell>
          <cell r="I268" t="str">
            <v>Section</v>
          </cell>
          <cell r="K268" t="str">
            <v>Assistant Manager</v>
          </cell>
          <cell r="M268" t="str">
            <v>CPL</v>
          </cell>
          <cell r="O268" t="str">
            <v>SECTION</v>
          </cell>
        </row>
        <row r="269">
          <cell r="C269" t="str">
            <v>630-09-1</v>
          </cell>
          <cell r="D269">
            <v>9</v>
          </cell>
          <cell r="E269">
            <v>630</v>
          </cell>
          <cell r="F269" t="str">
            <v>Strategic Planning Specialist</v>
          </cell>
          <cell r="H269" t="str">
            <v>Spv.</v>
          </cell>
          <cell r="I269" t="str">
            <v>Section</v>
          </cell>
          <cell r="K269" t="str">
            <v>Supervisor</v>
          </cell>
          <cell r="M269" t="str">
            <v>CPL</v>
          </cell>
          <cell r="O269" t="str">
            <v>SECTION</v>
          </cell>
        </row>
        <row r="270">
          <cell r="C270" t="str">
            <v>630-08-2</v>
          </cell>
          <cell r="D270">
            <v>8</v>
          </cell>
          <cell r="E270">
            <v>630</v>
          </cell>
          <cell r="F270" t="str">
            <v>Strategic Planning Specialist</v>
          </cell>
          <cell r="H270" t="str">
            <v>Cord.</v>
          </cell>
          <cell r="I270" t="str">
            <v>Section</v>
          </cell>
          <cell r="K270" t="str">
            <v>Coordinator</v>
          </cell>
          <cell r="M270" t="str">
            <v>CPL</v>
          </cell>
          <cell r="O270" t="str">
            <v>SECTION</v>
          </cell>
        </row>
        <row r="271">
          <cell r="C271" t="str">
            <v>630-07-3</v>
          </cell>
          <cell r="D271">
            <v>7</v>
          </cell>
          <cell r="E271">
            <v>630</v>
          </cell>
          <cell r="F271" t="str">
            <v>Strategic Planning Specialist</v>
          </cell>
          <cell r="H271" t="str">
            <v>Cord.</v>
          </cell>
          <cell r="I271" t="str">
            <v>Section</v>
          </cell>
          <cell r="K271" t="str">
            <v>Coordinator</v>
          </cell>
          <cell r="M271" t="str">
            <v>CPL</v>
          </cell>
          <cell r="O271" t="str">
            <v>SECTION</v>
          </cell>
        </row>
        <row r="272">
          <cell r="C272" t="str">
            <v>631-10-0</v>
          </cell>
          <cell r="D272">
            <v>10</v>
          </cell>
          <cell r="E272">
            <v>631</v>
          </cell>
          <cell r="F272" t="str">
            <v>Corporate Tax Specialist</v>
          </cell>
          <cell r="H272" t="str">
            <v>AM</v>
          </cell>
          <cell r="I272" t="str">
            <v>Section</v>
          </cell>
          <cell r="K272" t="str">
            <v>Assistant Manager</v>
          </cell>
          <cell r="M272" t="str">
            <v>TAX</v>
          </cell>
          <cell r="O272" t="str">
            <v>SECTION</v>
          </cell>
        </row>
        <row r="273">
          <cell r="C273" t="str">
            <v>631-09-1</v>
          </cell>
          <cell r="D273">
            <v>9</v>
          </cell>
          <cell r="E273">
            <v>631</v>
          </cell>
          <cell r="F273" t="str">
            <v>Corporate Tax Specialist</v>
          </cell>
          <cell r="H273" t="str">
            <v>Spv.</v>
          </cell>
          <cell r="I273" t="str">
            <v>Section</v>
          </cell>
          <cell r="K273" t="str">
            <v>Supervisor</v>
          </cell>
          <cell r="M273" t="str">
            <v>TAX</v>
          </cell>
          <cell r="O273" t="str">
            <v>SECTION</v>
          </cell>
        </row>
        <row r="274">
          <cell r="C274" t="str">
            <v>631-08-2</v>
          </cell>
          <cell r="D274">
            <v>8</v>
          </cell>
          <cell r="E274">
            <v>631</v>
          </cell>
          <cell r="F274" t="str">
            <v>Corporate Tax Specialist</v>
          </cell>
          <cell r="H274" t="str">
            <v>Cord.</v>
          </cell>
          <cell r="I274" t="str">
            <v>Section</v>
          </cell>
          <cell r="K274" t="str">
            <v>Coordinator</v>
          </cell>
          <cell r="M274" t="str">
            <v>TAX</v>
          </cell>
          <cell r="O274" t="str">
            <v>SECTION</v>
          </cell>
        </row>
        <row r="275">
          <cell r="C275" t="str">
            <v>631-07-3</v>
          </cell>
          <cell r="D275">
            <v>7</v>
          </cell>
          <cell r="E275">
            <v>631</v>
          </cell>
          <cell r="F275" t="str">
            <v>Corporate Tax Specialist</v>
          </cell>
          <cell r="H275" t="str">
            <v>Cord.</v>
          </cell>
          <cell r="I275" t="str">
            <v>Section</v>
          </cell>
          <cell r="K275" t="str">
            <v>Coordinator</v>
          </cell>
          <cell r="M275" t="str">
            <v>TAX</v>
          </cell>
          <cell r="O275" t="str">
            <v>SECTION</v>
          </cell>
        </row>
        <row r="276">
          <cell r="C276" t="str">
            <v>632-10-0</v>
          </cell>
          <cell r="D276">
            <v>10</v>
          </cell>
          <cell r="E276">
            <v>632</v>
          </cell>
          <cell r="F276" t="str">
            <v>Information Technology Specialist</v>
          </cell>
          <cell r="H276" t="str">
            <v>AM</v>
          </cell>
          <cell r="I276" t="str">
            <v>Section</v>
          </cell>
          <cell r="K276" t="str">
            <v>Assistant Manager</v>
          </cell>
          <cell r="M276" t="str">
            <v>MIS-IT</v>
          </cell>
          <cell r="O276" t="str">
            <v>SECTION</v>
          </cell>
        </row>
        <row r="277">
          <cell r="C277" t="str">
            <v>632-09-1</v>
          </cell>
          <cell r="D277">
            <v>9</v>
          </cell>
          <cell r="E277">
            <v>632</v>
          </cell>
          <cell r="F277" t="str">
            <v>Information Technology Specialist</v>
          </cell>
          <cell r="H277" t="str">
            <v>Spv.</v>
          </cell>
          <cell r="I277" t="str">
            <v>Section</v>
          </cell>
          <cell r="K277" t="str">
            <v>Supervisor</v>
          </cell>
          <cell r="M277" t="str">
            <v>MIS-IT</v>
          </cell>
          <cell r="O277" t="str">
            <v>SECTION</v>
          </cell>
        </row>
        <row r="278">
          <cell r="C278" t="str">
            <v>632-08-2</v>
          </cell>
          <cell r="D278">
            <v>8</v>
          </cell>
          <cell r="E278">
            <v>632</v>
          </cell>
          <cell r="F278" t="str">
            <v>Information Technology Specialist</v>
          </cell>
          <cell r="H278" t="str">
            <v>Cord.</v>
          </cell>
          <cell r="I278" t="str">
            <v>Section</v>
          </cell>
          <cell r="K278" t="str">
            <v>Coordinator</v>
          </cell>
          <cell r="M278" t="str">
            <v>MIS-IT</v>
          </cell>
          <cell r="O278" t="str">
            <v>SECTION</v>
          </cell>
        </row>
        <row r="279">
          <cell r="C279" t="str">
            <v>632-07-3</v>
          </cell>
          <cell r="D279">
            <v>7</v>
          </cell>
          <cell r="E279">
            <v>632</v>
          </cell>
          <cell r="F279" t="str">
            <v>Information Technology Specialist</v>
          </cell>
          <cell r="H279" t="str">
            <v>Cord.</v>
          </cell>
          <cell r="I279" t="str">
            <v>Section</v>
          </cell>
          <cell r="K279" t="str">
            <v>Coordinator</v>
          </cell>
          <cell r="M279" t="str">
            <v>MIS-IT</v>
          </cell>
          <cell r="O279" t="str">
            <v>SECTION</v>
          </cell>
        </row>
        <row r="280">
          <cell r="C280" t="str">
            <v>633-10-0</v>
          </cell>
          <cell r="D280">
            <v>10</v>
          </cell>
          <cell r="E280">
            <v>633</v>
          </cell>
          <cell r="F280" t="str">
            <v>System Operation Specialist</v>
          </cell>
          <cell r="H280" t="str">
            <v>AM</v>
          </cell>
          <cell r="I280" t="str">
            <v>Section</v>
          </cell>
          <cell r="K280" t="str">
            <v>Assistant Manager</v>
          </cell>
          <cell r="M280" t="str">
            <v>MIS-IT</v>
          </cell>
          <cell r="O280" t="str">
            <v>SECTION</v>
          </cell>
        </row>
        <row r="281">
          <cell r="C281" t="str">
            <v>633-09-1</v>
          </cell>
          <cell r="D281">
            <v>9</v>
          </cell>
          <cell r="E281">
            <v>633</v>
          </cell>
          <cell r="F281" t="str">
            <v>System Operation Specialist</v>
          </cell>
          <cell r="H281" t="str">
            <v>Spv.</v>
          </cell>
          <cell r="I281" t="str">
            <v>Section</v>
          </cell>
          <cell r="K281" t="str">
            <v>Supervisor</v>
          </cell>
          <cell r="M281" t="str">
            <v>MIS-IT</v>
          </cell>
          <cell r="O281" t="str">
            <v>SECTION</v>
          </cell>
        </row>
        <row r="282">
          <cell r="C282" t="str">
            <v>633-08-2</v>
          </cell>
          <cell r="D282">
            <v>8</v>
          </cell>
          <cell r="E282">
            <v>633</v>
          </cell>
          <cell r="F282" t="str">
            <v>System Operation Specialist</v>
          </cell>
          <cell r="H282" t="str">
            <v>Cord.</v>
          </cell>
          <cell r="I282" t="str">
            <v>Section</v>
          </cell>
          <cell r="K282" t="str">
            <v>Coordinator</v>
          </cell>
          <cell r="M282" t="str">
            <v>MIS-IT</v>
          </cell>
          <cell r="O282" t="str">
            <v>SECTION</v>
          </cell>
        </row>
        <row r="283">
          <cell r="C283" t="str">
            <v>633-07-3</v>
          </cell>
          <cell r="D283">
            <v>7</v>
          </cell>
          <cell r="E283">
            <v>633</v>
          </cell>
          <cell r="F283" t="str">
            <v>System Operation Specialist</v>
          </cell>
          <cell r="H283" t="str">
            <v>Cord.</v>
          </cell>
          <cell r="I283" t="str">
            <v>Section</v>
          </cell>
          <cell r="K283" t="str">
            <v>Coordinator</v>
          </cell>
          <cell r="M283" t="str">
            <v>MIS-IT</v>
          </cell>
          <cell r="O283" t="str">
            <v>SECTION</v>
          </cell>
        </row>
        <row r="284">
          <cell r="C284" t="str">
            <v>634-10-0</v>
          </cell>
          <cell r="D284">
            <v>10</v>
          </cell>
          <cell r="E284">
            <v>634</v>
          </cell>
          <cell r="F284" t="str">
            <v>System Development Specialist</v>
          </cell>
          <cell r="H284" t="str">
            <v>AM</v>
          </cell>
          <cell r="I284" t="str">
            <v>Section</v>
          </cell>
          <cell r="K284" t="str">
            <v>Assistant Manager</v>
          </cell>
          <cell r="M284" t="str">
            <v>MIS-IT</v>
          </cell>
          <cell r="O284" t="str">
            <v>SECTION</v>
          </cell>
        </row>
        <row r="285">
          <cell r="C285" t="str">
            <v>634-09-1</v>
          </cell>
          <cell r="D285">
            <v>9</v>
          </cell>
          <cell r="E285">
            <v>634</v>
          </cell>
          <cell r="F285" t="str">
            <v>System Development Specialist</v>
          </cell>
          <cell r="H285" t="str">
            <v>Spv.</v>
          </cell>
          <cell r="I285" t="str">
            <v>Section</v>
          </cell>
          <cell r="K285" t="str">
            <v>Supervisor</v>
          </cell>
          <cell r="M285" t="str">
            <v>MIS-IT</v>
          </cell>
          <cell r="O285" t="str">
            <v>SECTION</v>
          </cell>
        </row>
        <row r="286">
          <cell r="C286" t="str">
            <v>634-08-2</v>
          </cell>
          <cell r="D286">
            <v>8</v>
          </cell>
          <cell r="E286">
            <v>634</v>
          </cell>
          <cell r="F286" t="str">
            <v>System Development Specialist</v>
          </cell>
          <cell r="H286" t="str">
            <v>Cord.</v>
          </cell>
          <cell r="I286" t="str">
            <v>Section</v>
          </cell>
          <cell r="K286" t="str">
            <v>Coordinator</v>
          </cell>
          <cell r="M286" t="str">
            <v>MIS-IT</v>
          </cell>
          <cell r="O286" t="str">
            <v>SECTION</v>
          </cell>
        </row>
        <row r="287">
          <cell r="C287" t="str">
            <v>634-07-3</v>
          </cell>
          <cell r="D287">
            <v>7</v>
          </cell>
          <cell r="E287">
            <v>634</v>
          </cell>
          <cell r="F287" t="str">
            <v>System Development Specialist</v>
          </cell>
          <cell r="H287" t="str">
            <v>Cord.</v>
          </cell>
          <cell r="I287" t="str">
            <v>Section</v>
          </cell>
          <cell r="K287" t="str">
            <v>Coordinator</v>
          </cell>
          <cell r="M287" t="str">
            <v>MIS-IT</v>
          </cell>
          <cell r="O287" t="str">
            <v>SECTION</v>
          </cell>
        </row>
        <row r="288">
          <cell r="C288" t="str">
            <v>635-10-0</v>
          </cell>
          <cell r="D288">
            <v>10</v>
          </cell>
          <cell r="E288">
            <v>635</v>
          </cell>
          <cell r="F288" t="str">
            <v>DMS Project Leader</v>
          </cell>
          <cell r="H288" t="str">
            <v>AM</v>
          </cell>
          <cell r="I288" t="str">
            <v>Section</v>
          </cell>
          <cell r="K288" t="str">
            <v>Assistant Manager</v>
          </cell>
          <cell r="M288" t="str">
            <v>MIS-IT</v>
          </cell>
          <cell r="O288" t="str">
            <v>SECTION</v>
          </cell>
        </row>
        <row r="289">
          <cell r="C289" t="str">
            <v>635-09-1</v>
          </cell>
          <cell r="D289">
            <v>9</v>
          </cell>
          <cell r="E289">
            <v>635</v>
          </cell>
          <cell r="F289" t="str">
            <v>DMS Project Leader</v>
          </cell>
          <cell r="H289" t="str">
            <v>Spv.</v>
          </cell>
          <cell r="I289" t="str">
            <v>Section</v>
          </cell>
          <cell r="K289" t="str">
            <v>Supervisor</v>
          </cell>
          <cell r="M289" t="str">
            <v>MIS-IT</v>
          </cell>
          <cell r="O289" t="str">
            <v>SECTION</v>
          </cell>
        </row>
        <row r="290">
          <cell r="C290" t="str">
            <v>635-08-2</v>
          </cell>
          <cell r="D290">
            <v>8</v>
          </cell>
          <cell r="E290">
            <v>635</v>
          </cell>
          <cell r="F290" t="str">
            <v>DMS Project Leader</v>
          </cell>
          <cell r="H290" t="str">
            <v>Cord.</v>
          </cell>
          <cell r="I290" t="str">
            <v>Section</v>
          </cell>
          <cell r="K290" t="str">
            <v>Coordinator</v>
          </cell>
          <cell r="M290" t="str">
            <v>MIS-IT</v>
          </cell>
          <cell r="O290" t="str">
            <v>SECTION</v>
          </cell>
        </row>
        <row r="291">
          <cell r="C291" t="str">
            <v>635-07-3</v>
          </cell>
          <cell r="D291">
            <v>7</v>
          </cell>
          <cell r="E291">
            <v>635</v>
          </cell>
          <cell r="F291" t="str">
            <v>DMS Project Leader</v>
          </cell>
          <cell r="H291" t="str">
            <v>Cord.</v>
          </cell>
          <cell r="I291" t="str">
            <v>Section</v>
          </cell>
          <cell r="K291" t="str">
            <v>Coordinator</v>
          </cell>
          <cell r="M291" t="str">
            <v>MIS-IT</v>
          </cell>
          <cell r="O291" t="str">
            <v>SECTION</v>
          </cell>
        </row>
        <row r="292">
          <cell r="C292" t="str">
            <v>636-10-0</v>
          </cell>
          <cell r="D292">
            <v>10</v>
          </cell>
          <cell r="E292">
            <v>636</v>
          </cell>
          <cell r="F292" t="str">
            <v>Internal Auditor Specialist</v>
          </cell>
          <cell r="H292" t="str">
            <v>AM</v>
          </cell>
          <cell r="I292" t="str">
            <v>Section</v>
          </cell>
          <cell r="K292" t="str">
            <v>Assistant Manager</v>
          </cell>
          <cell r="M292" t="str">
            <v>OPA</v>
          </cell>
          <cell r="O292" t="str">
            <v>SECTION</v>
          </cell>
        </row>
        <row r="293">
          <cell r="C293" t="str">
            <v>636-09-1</v>
          </cell>
          <cell r="D293">
            <v>9</v>
          </cell>
          <cell r="E293">
            <v>636</v>
          </cell>
          <cell r="F293" t="str">
            <v>Internal Auditor Specialist</v>
          </cell>
          <cell r="H293" t="str">
            <v>Spv.</v>
          </cell>
          <cell r="I293" t="str">
            <v>Section</v>
          </cell>
          <cell r="K293" t="str">
            <v>Supervisor</v>
          </cell>
          <cell r="M293" t="str">
            <v>OPA</v>
          </cell>
          <cell r="O293" t="str">
            <v>SECTION</v>
          </cell>
        </row>
        <row r="294">
          <cell r="C294" t="str">
            <v>636-08-2</v>
          </cell>
          <cell r="D294">
            <v>8</v>
          </cell>
          <cell r="E294">
            <v>636</v>
          </cell>
          <cell r="F294" t="str">
            <v>Internal Auditor Specialist</v>
          </cell>
          <cell r="H294" t="str">
            <v>Cord.</v>
          </cell>
          <cell r="I294" t="str">
            <v>Section</v>
          </cell>
          <cell r="K294" t="str">
            <v>Coordinator</v>
          </cell>
          <cell r="M294" t="str">
            <v>OPA</v>
          </cell>
          <cell r="O294" t="str">
            <v>SECTION</v>
          </cell>
        </row>
        <row r="295">
          <cell r="C295" t="str">
            <v>636-07-3</v>
          </cell>
          <cell r="D295">
            <v>7</v>
          </cell>
          <cell r="E295">
            <v>636</v>
          </cell>
          <cell r="F295" t="str">
            <v>Internal Auditor Specialist</v>
          </cell>
          <cell r="H295" t="str">
            <v>Cord.</v>
          </cell>
          <cell r="I295" t="str">
            <v>Section</v>
          </cell>
          <cell r="K295" t="str">
            <v>Coordinator</v>
          </cell>
          <cell r="M295" t="str">
            <v>OPA</v>
          </cell>
          <cell r="O295" t="str">
            <v>SECTION</v>
          </cell>
        </row>
        <row r="296">
          <cell r="C296" t="str">
            <v>701-06-1</v>
          </cell>
          <cell r="D296">
            <v>6</v>
          </cell>
          <cell r="E296">
            <v>701</v>
          </cell>
          <cell r="F296" t="str">
            <v>Sales Executive</v>
          </cell>
          <cell r="H296" t="str">
            <v>S4</v>
          </cell>
          <cell r="I296" t="str">
            <v>Staff</v>
          </cell>
          <cell r="K296" t="str">
            <v>S4</v>
          </cell>
          <cell r="L296" t="str">
            <v>(Senior)</v>
          </cell>
          <cell r="M296" t="str">
            <v>NSO</v>
          </cell>
          <cell r="O296" t="str">
            <v>STAFF</v>
          </cell>
        </row>
        <row r="297">
          <cell r="C297" t="str">
            <v>701-05-2</v>
          </cell>
          <cell r="D297">
            <v>5</v>
          </cell>
          <cell r="E297">
            <v>701</v>
          </cell>
          <cell r="F297" t="str">
            <v>Sales Executive</v>
          </cell>
          <cell r="H297" t="str">
            <v>S3</v>
          </cell>
          <cell r="I297" t="str">
            <v>Staff</v>
          </cell>
          <cell r="K297" t="str">
            <v>S3</v>
          </cell>
          <cell r="L297" t="str">
            <v>(Executive)</v>
          </cell>
          <cell r="M297" t="str">
            <v>NSO</v>
          </cell>
          <cell r="O297" t="str">
            <v>STAFF</v>
          </cell>
        </row>
        <row r="298">
          <cell r="C298" t="str">
            <v>701-04-3</v>
          </cell>
          <cell r="D298">
            <v>4</v>
          </cell>
          <cell r="E298">
            <v>701</v>
          </cell>
          <cell r="F298" t="str">
            <v>Sales Executive</v>
          </cell>
          <cell r="H298" t="str">
            <v>S2</v>
          </cell>
          <cell r="I298" t="str">
            <v>Staff</v>
          </cell>
          <cell r="K298" t="str">
            <v>S2</v>
          </cell>
          <cell r="L298" t="str">
            <v>(Junior)</v>
          </cell>
          <cell r="M298" t="str">
            <v>NSO</v>
          </cell>
          <cell r="O298" t="str">
            <v>STAFF</v>
          </cell>
        </row>
        <row r="299">
          <cell r="C299" t="str">
            <v>701-03-4</v>
          </cell>
          <cell r="D299">
            <v>3</v>
          </cell>
          <cell r="E299">
            <v>701</v>
          </cell>
          <cell r="F299" t="str">
            <v>Sales Executive</v>
          </cell>
          <cell r="H299" t="str">
            <v>S1</v>
          </cell>
          <cell r="I299" t="str">
            <v>Staff</v>
          </cell>
          <cell r="K299" t="str">
            <v>S1</v>
          </cell>
          <cell r="L299" t="str">
            <v>(Trainee)</v>
          </cell>
          <cell r="M299" t="str">
            <v>NSO</v>
          </cell>
          <cell r="O299" t="str">
            <v>STAFF</v>
          </cell>
        </row>
        <row r="300">
          <cell r="C300" t="str">
            <v>702-06-1</v>
          </cell>
          <cell r="D300">
            <v>6</v>
          </cell>
          <cell r="E300">
            <v>702</v>
          </cell>
          <cell r="F300" t="str">
            <v>Sales Counter</v>
          </cell>
          <cell r="H300" t="str">
            <v>S4</v>
          </cell>
          <cell r="I300" t="str">
            <v>Staff</v>
          </cell>
          <cell r="K300" t="str">
            <v>S4</v>
          </cell>
          <cell r="L300" t="str">
            <v>(Senior)</v>
          </cell>
          <cell r="M300" t="str">
            <v>NSO</v>
          </cell>
          <cell r="O300" t="str">
            <v>STAFF</v>
          </cell>
        </row>
        <row r="301">
          <cell r="C301" t="str">
            <v>702-05-2</v>
          </cell>
          <cell r="D301">
            <v>5</v>
          </cell>
          <cell r="E301">
            <v>702</v>
          </cell>
          <cell r="F301" t="str">
            <v>Sales Counter</v>
          </cell>
          <cell r="H301" t="str">
            <v>S3</v>
          </cell>
          <cell r="I301" t="str">
            <v>Staff</v>
          </cell>
          <cell r="K301" t="str">
            <v>S3</v>
          </cell>
          <cell r="L301" t="str">
            <v>(Executive)</v>
          </cell>
          <cell r="M301" t="str">
            <v>NSO</v>
          </cell>
          <cell r="O301" t="str">
            <v>STAFF</v>
          </cell>
        </row>
        <row r="302">
          <cell r="C302" t="str">
            <v>702-04-3</v>
          </cell>
          <cell r="D302">
            <v>4</v>
          </cell>
          <cell r="E302">
            <v>702</v>
          </cell>
          <cell r="F302" t="str">
            <v>Sales Counter</v>
          </cell>
          <cell r="H302" t="str">
            <v>S2</v>
          </cell>
          <cell r="I302" t="str">
            <v>Staff</v>
          </cell>
          <cell r="K302" t="str">
            <v>S2</v>
          </cell>
          <cell r="L302" t="str">
            <v>(Junior)</v>
          </cell>
          <cell r="M302" t="str">
            <v>NSO</v>
          </cell>
          <cell r="O302" t="str">
            <v>STAFF</v>
          </cell>
        </row>
        <row r="303">
          <cell r="C303" t="str">
            <v>702-03-4</v>
          </cell>
          <cell r="D303">
            <v>3</v>
          </cell>
          <cell r="E303">
            <v>702</v>
          </cell>
          <cell r="F303" t="str">
            <v>Sales Counter</v>
          </cell>
          <cell r="H303" t="str">
            <v>S1</v>
          </cell>
          <cell r="I303" t="str">
            <v>Staff</v>
          </cell>
          <cell r="K303" t="str">
            <v>S1</v>
          </cell>
          <cell r="L303" t="str">
            <v>(Trainee)</v>
          </cell>
          <cell r="M303" t="str">
            <v>NSO</v>
          </cell>
          <cell r="O303" t="str">
            <v>STAFF</v>
          </cell>
        </row>
        <row r="304">
          <cell r="C304" t="str">
            <v>703-06-0</v>
          </cell>
          <cell r="D304">
            <v>6</v>
          </cell>
          <cell r="E304">
            <v>703</v>
          </cell>
          <cell r="F304" t="str">
            <v>Nissan Sales Administrator</v>
          </cell>
          <cell r="H304" t="str">
            <v>Staff</v>
          </cell>
          <cell r="I304" t="str">
            <v>Staff</v>
          </cell>
          <cell r="K304" t="str">
            <v>Staff</v>
          </cell>
          <cell r="M304" t="str">
            <v>NSO</v>
          </cell>
          <cell r="O304" t="str">
            <v>STAFF</v>
          </cell>
        </row>
        <row r="305">
          <cell r="C305" t="str">
            <v>703-05-1</v>
          </cell>
          <cell r="D305">
            <v>5</v>
          </cell>
          <cell r="E305">
            <v>703</v>
          </cell>
          <cell r="F305" t="str">
            <v>Nissan Sales Administrator</v>
          </cell>
          <cell r="H305" t="str">
            <v>Staff</v>
          </cell>
          <cell r="I305" t="str">
            <v>Staff</v>
          </cell>
          <cell r="K305" t="str">
            <v>Staff</v>
          </cell>
          <cell r="M305" t="str">
            <v>NSO</v>
          </cell>
          <cell r="O305" t="str">
            <v>STAFF</v>
          </cell>
        </row>
        <row r="306">
          <cell r="C306" t="str">
            <v>703-04-2</v>
          </cell>
          <cell r="D306">
            <v>4</v>
          </cell>
          <cell r="E306">
            <v>703</v>
          </cell>
          <cell r="F306" t="str">
            <v>Nissan Sales Administrator</v>
          </cell>
          <cell r="H306" t="str">
            <v>Staff</v>
          </cell>
          <cell r="I306" t="str">
            <v>Staff</v>
          </cell>
          <cell r="K306" t="str">
            <v>Staff</v>
          </cell>
          <cell r="M306" t="str">
            <v>NSO</v>
          </cell>
          <cell r="O306" t="str">
            <v>STAFF</v>
          </cell>
        </row>
        <row r="307">
          <cell r="C307" t="str">
            <v>704-06-0</v>
          </cell>
          <cell r="D307">
            <v>6</v>
          </cell>
          <cell r="E307">
            <v>704</v>
          </cell>
          <cell r="F307" t="str">
            <v>Renault Sales Administrator</v>
          </cell>
          <cell r="H307" t="str">
            <v>Staff</v>
          </cell>
          <cell r="I307" t="str">
            <v>Staff</v>
          </cell>
          <cell r="K307" t="str">
            <v>Staff</v>
          </cell>
          <cell r="M307" t="str">
            <v>NSO</v>
          </cell>
          <cell r="O307" t="str">
            <v>STAFF</v>
          </cell>
        </row>
        <row r="308">
          <cell r="C308" t="str">
            <v>704-05-1</v>
          </cell>
          <cell r="D308">
            <v>5</v>
          </cell>
          <cell r="E308">
            <v>704</v>
          </cell>
          <cell r="F308" t="str">
            <v>Renault Sales Administrator</v>
          </cell>
          <cell r="H308" t="str">
            <v>Staff</v>
          </cell>
          <cell r="I308" t="str">
            <v>Staff</v>
          </cell>
          <cell r="K308" t="str">
            <v>Staff</v>
          </cell>
          <cell r="M308" t="str">
            <v>NSO</v>
          </cell>
          <cell r="O308" t="str">
            <v>STAFF</v>
          </cell>
        </row>
        <row r="309">
          <cell r="C309" t="str">
            <v>704-04-2</v>
          </cell>
          <cell r="D309">
            <v>4</v>
          </cell>
          <cell r="E309">
            <v>704</v>
          </cell>
          <cell r="F309" t="str">
            <v>Renault Sales Administrator</v>
          </cell>
          <cell r="H309" t="str">
            <v>Staff</v>
          </cell>
          <cell r="I309" t="str">
            <v>Staff</v>
          </cell>
          <cell r="K309" t="str">
            <v>Staff</v>
          </cell>
          <cell r="M309" t="str">
            <v>NSO</v>
          </cell>
          <cell r="O309" t="str">
            <v>STAFF</v>
          </cell>
        </row>
        <row r="310">
          <cell r="C310" t="str">
            <v>705-06-0</v>
          </cell>
          <cell r="D310">
            <v>6</v>
          </cell>
          <cell r="E310">
            <v>705</v>
          </cell>
          <cell r="F310" t="str">
            <v>Other Brand Sales Administrator</v>
          </cell>
          <cell r="H310" t="str">
            <v>Staff</v>
          </cell>
          <cell r="I310" t="str">
            <v>Staff</v>
          </cell>
          <cell r="K310" t="str">
            <v>Staff</v>
          </cell>
          <cell r="M310" t="str">
            <v>NSO</v>
          </cell>
          <cell r="O310" t="str">
            <v>STAFF</v>
          </cell>
        </row>
        <row r="311">
          <cell r="C311" t="str">
            <v>705-05-1</v>
          </cell>
          <cell r="D311">
            <v>5</v>
          </cell>
          <cell r="E311">
            <v>705</v>
          </cell>
          <cell r="F311" t="str">
            <v>Other Brand Sales Administrator</v>
          </cell>
          <cell r="H311" t="str">
            <v>Staff</v>
          </cell>
          <cell r="I311" t="str">
            <v>Staff</v>
          </cell>
          <cell r="K311" t="str">
            <v>Staff</v>
          </cell>
          <cell r="M311" t="str">
            <v>NSO</v>
          </cell>
          <cell r="O311" t="str">
            <v>STAFF</v>
          </cell>
        </row>
        <row r="312">
          <cell r="C312" t="str">
            <v>705-04-2</v>
          </cell>
          <cell r="D312">
            <v>4</v>
          </cell>
          <cell r="E312">
            <v>705</v>
          </cell>
          <cell r="F312" t="str">
            <v>Other Brand Sales Administrator</v>
          </cell>
          <cell r="H312" t="str">
            <v>Staff</v>
          </cell>
          <cell r="I312" t="str">
            <v>Staff</v>
          </cell>
          <cell r="K312" t="str">
            <v>Staff</v>
          </cell>
          <cell r="M312" t="str">
            <v>NSO</v>
          </cell>
          <cell r="O312" t="str">
            <v>STAFF</v>
          </cell>
        </row>
        <row r="313">
          <cell r="C313" t="str">
            <v>706-06-0</v>
          </cell>
          <cell r="D313">
            <v>6</v>
          </cell>
          <cell r="E313">
            <v>706</v>
          </cell>
          <cell r="F313" t="str">
            <v>Foreman</v>
          </cell>
          <cell r="H313" t="str">
            <v>T6</v>
          </cell>
          <cell r="I313" t="str">
            <v>Staff</v>
          </cell>
          <cell r="K313" t="str">
            <v>T6</v>
          </cell>
          <cell r="M313" t="str">
            <v>WS</v>
          </cell>
          <cell r="O313" t="str">
            <v>STAFF</v>
          </cell>
        </row>
        <row r="314">
          <cell r="C314" t="str">
            <v>706-05-1</v>
          </cell>
          <cell r="D314">
            <v>5</v>
          </cell>
          <cell r="E314">
            <v>706</v>
          </cell>
          <cell r="F314" t="str">
            <v>Foreman</v>
          </cell>
          <cell r="H314" t="str">
            <v>T5</v>
          </cell>
          <cell r="I314" t="str">
            <v>Staff</v>
          </cell>
          <cell r="K314" t="str">
            <v>T5</v>
          </cell>
          <cell r="M314" t="str">
            <v>WS</v>
          </cell>
          <cell r="O314" t="str">
            <v>STAFF</v>
          </cell>
        </row>
        <row r="315">
          <cell r="C315" t="str">
            <v>706-04-2</v>
          </cell>
          <cell r="D315">
            <v>4</v>
          </cell>
          <cell r="E315">
            <v>706</v>
          </cell>
          <cell r="F315" t="str">
            <v>Foreman</v>
          </cell>
          <cell r="H315" t="str">
            <v>T4</v>
          </cell>
          <cell r="I315" t="str">
            <v>Staff</v>
          </cell>
          <cell r="K315" t="str">
            <v>T4</v>
          </cell>
          <cell r="M315" t="str">
            <v>WS</v>
          </cell>
          <cell r="O315" t="str">
            <v>STAFF</v>
          </cell>
        </row>
        <row r="316">
          <cell r="C316" t="str">
            <v>706-04-3</v>
          </cell>
          <cell r="D316">
            <v>4</v>
          </cell>
          <cell r="E316">
            <v>706</v>
          </cell>
          <cell r="F316" t="str">
            <v>Foreman</v>
          </cell>
          <cell r="H316" t="str">
            <v>T3</v>
          </cell>
          <cell r="I316" t="str">
            <v>Staff</v>
          </cell>
          <cell r="K316" t="str">
            <v>T3</v>
          </cell>
          <cell r="M316" t="str">
            <v>WS</v>
          </cell>
          <cell r="O316" t="str">
            <v>STAFF</v>
          </cell>
        </row>
        <row r="317">
          <cell r="C317" t="str">
            <v>707-07-0</v>
          </cell>
          <cell r="D317">
            <v>7</v>
          </cell>
          <cell r="E317">
            <v>707</v>
          </cell>
          <cell r="F317" t="str">
            <v>Service Advisor</v>
          </cell>
          <cell r="H317" t="str">
            <v>T8</v>
          </cell>
          <cell r="I317" t="str">
            <v>Staff</v>
          </cell>
          <cell r="K317" t="str">
            <v>T8</v>
          </cell>
          <cell r="M317" t="str">
            <v>WS</v>
          </cell>
          <cell r="O317" t="str">
            <v>STAFF</v>
          </cell>
        </row>
        <row r="318">
          <cell r="C318" t="str">
            <v>707-06-1</v>
          </cell>
          <cell r="D318">
            <v>6</v>
          </cell>
          <cell r="E318">
            <v>707</v>
          </cell>
          <cell r="F318" t="str">
            <v>Service Advisor</v>
          </cell>
          <cell r="H318" t="str">
            <v>T7</v>
          </cell>
          <cell r="I318" t="str">
            <v>Staff</v>
          </cell>
          <cell r="K318" t="str">
            <v>T7</v>
          </cell>
          <cell r="M318" t="str">
            <v>WS</v>
          </cell>
          <cell r="O318" t="str">
            <v>STAFF</v>
          </cell>
        </row>
        <row r="319">
          <cell r="C319" t="str">
            <v>707-05-2</v>
          </cell>
          <cell r="D319">
            <v>5</v>
          </cell>
          <cell r="E319">
            <v>707</v>
          </cell>
          <cell r="F319" t="str">
            <v>Service Advisor</v>
          </cell>
          <cell r="H319" t="str">
            <v>T6</v>
          </cell>
          <cell r="I319" t="str">
            <v>Staff</v>
          </cell>
          <cell r="K319" t="str">
            <v>T6</v>
          </cell>
          <cell r="M319" t="str">
            <v>WS</v>
          </cell>
          <cell r="O319" t="str">
            <v>STAFF</v>
          </cell>
        </row>
        <row r="320">
          <cell r="C320" t="str">
            <v>707-05-3</v>
          </cell>
          <cell r="D320">
            <v>5</v>
          </cell>
          <cell r="E320">
            <v>707</v>
          </cell>
          <cell r="F320" t="str">
            <v>Service Advisor</v>
          </cell>
          <cell r="H320" t="str">
            <v>T5</v>
          </cell>
          <cell r="I320" t="str">
            <v>Staff</v>
          </cell>
          <cell r="K320" t="str">
            <v>T5</v>
          </cell>
          <cell r="M320" t="str">
            <v>WS</v>
          </cell>
          <cell r="O320" t="str">
            <v>STAFF</v>
          </cell>
        </row>
        <row r="321">
          <cell r="C321" t="str">
            <v>707-04-4</v>
          </cell>
          <cell r="D321">
            <v>4</v>
          </cell>
          <cell r="E321">
            <v>707</v>
          </cell>
          <cell r="F321" t="str">
            <v>Service Advisor</v>
          </cell>
          <cell r="H321" t="str">
            <v>T4</v>
          </cell>
          <cell r="I321" t="str">
            <v>Staff</v>
          </cell>
          <cell r="K321" t="str">
            <v>T4</v>
          </cell>
          <cell r="M321" t="str">
            <v>WS</v>
          </cell>
          <cell r="O321" t="str">
            <v>STAFF</v>
          </cell>
        </row>
        <row r="322">
          <cell r="C322" t="str">
            <v>708-05-0</v>
          </cell>
          <cell r="D322">
            <v>5</v>
          </cell>
          <cell r="E322">
            <v>708</v>
          </cell>
          <cell r="F322" t="str">
            <v>Estimator</v>
          </cell>
          <cell r="H322" t="str">
            <v>T6</v>
          </cell>
          <cell r="I322" t="str">
            <v>Staff</v>
          </cell>
          <cell r="K322" t="str">
            <v>T6</v>
          </cell>
          <cell r="M322" t="str">
            <v>WS</v>
          </cell>
          <cell r="O322" t="str">
            <v>STAFF</v>
          </cell>
        </row>
        <row r="323">
          <cell r="C323" t="str">
            <v>708-05-1</v>
          </cell>
          <cell r="D323">
            <v>5</v>
          </cell>
          <cell r="E323">
            <v>708</v>
          </cell>
          <cell r="F323" t="str">
            <v>Estimator</v>
          </cell>
          <cell r="H323" t="str">
            <v>T5</v>
          </cell>
          <cell r="I323" t="str">
            <v>Staff</v>
          </cell>
          <cell r="K323" t="str">
            <v>T5</v>
          </cell>
          <cell r="M323" t="str">
            <v>WS</v>
          </cell>
          <cell r="O323" t="str">
            <v>STAFF</v>
          </cell>
        </row>
        <row r="324">
          <cell r="C324" t="str">
            <v>708-04-2</v>
          </cell>
          <cell r="D324">
            <v>4</v>
          </cell>
          <cell r="E324">
            <v>708</v>
          </cell>
          <cell r="F324" t="str">
            <v>Estimator</v>
          </cell>
          <cell r="H324" t="str">
            <v>T4</v>
          </cell>
          <cell r="I324" t="str">
            <v>Staff</v>
          </cell>
          <cell r="K324" t="str">
            <v>T4</v>
          </cell>
          <cell r="M324" t="str">
            <v>WS</v>
          </cell>
          <cell r="O324" t="str">
            <v>STAFF</v>
          </cell>
        </row>
        <row r="325">
          <cell r="C325" t="str">
            <v>709-06-0</v>
          </cell>
          <cell r="D325">
            <v>6</v>
          </cell>
          <cell r="E325">
            <v>709</v>
          </cell>
          <cell r="F325" t="str">
            <v>Parts Administrator</v>
          </cell>
          <cell r="H325" t="str">
            <v>PA6</v>
          </cell>
          <cell r="I325" t="str">
            <v>Staff</v>
          </cell>
          <cell r="K325" t="str">
            <v>PA6</v>
          </cell>
          <cell r="L325" t="str">
            <v>T7</v>
          </cell>
          <cell r="M325" t="str">
            <v>WS</v>
          </cell>
          <cell r="O325" t="str">
            <v>STAFF</v>
          </cell>
        </row>
        <row r="326">
          <cell r="C326" t="str">
            <v>709-05-1</v>
          </cell>
          <cell r="D326">
            <v>5</v>
          </cell>
          <cell r="E326">
            <v>709</v>
          </cell>
          <cell r="F326" t="str">
            <v>Parts Administrator</v>
          </cell>
          <cell r="H326" t="str">
            <v>PA5</v>
          </cell>
          <cell r="I326" t="str">
            <v>Staff</v>
          </cell>
          <cell r="K326" t="str">
            <v>PA5</v>
          </cell>
          <cell r="L326" t="str">
            <v>T6</v>
          </cell>
          <cell r="M326" t="str">
            <v>WS</v>
          </cell>
          <cell r="O326" t="str">
            <v>STAFF</v>
          </cell>
        </row>
        <row r="327">
          <cell r="C327" t="str">
            <v>709-05-2</v>
          </cell>
          <cell r="D327">
            <v>5</v>
          </cell>
          <cell r="E327">
            <v>709</v>
          </cell>
          <cell r="F327" t="str">
            <v>Parts Administrator</v>
          </cell>
          <cell r="H327" t="str">
            <v>PA4</v>
          </cell>
          <cell r="I327" t="str">
            <v>Staff</v>
          </cell>
          <cell r="K327" t="str">
            <v>PA4</v>
          </cell>
          <cell r="L327" t="str">
            <v>T5</v>
          </cell>
          <cell r="M327" t="str">
            <v>WS</v>
          </cell>
          <cell r="O327" t="str">
            <v>STAFF</v>
          </cell>
        </row>
        <row r="328">
          <cell r="C328" t="str">
            <v>709-04-3</v>
          </cell>
          <cell r="D328">
            <v>4</v>
          </cell>
          <cell r="E328">
            <v>709</v>
          </cell>
          <cell r="F328" t="str">
            <v>Parts Administrator</v>
          </cell>
          <cell r="H328" t="str">
            <v>PA3</v>
          </cell>
          <cell r="I328" t="str">
            <v>Staff</v>
          </cell>
          <cell r="K328" t="str">
            <v>PA3</v>
          </cell>
          <cell r="L328" t="str">
            <v>T4</v>
          </cell>
          <cell r="M328" t="str">
            <v>WS</v>
          </cell>
          <cell r="O328" t="str">
            <v>STAFF</v>
          </cell>
        </row>
        <row r="329">
          <cell r="C329" t="str">
            <v>709-04-4</v>
          </cell>
          <cell r="D329">
            <v>4</v>
          </cell>
          <cell r="E329">
            <v>709</v>
          </cell>
          <cell r="F329" t="str">
            <v>Parts Administrator</v>
          </cell>
          <cell r="H329" t="str">
            <v>PA2</v>
          </cell>
          <cell r="I329" t="str">
            <v>Staff</v>
          </cell>
          <cell r="K329" t="str">
            <v>PA2</v>
          </cell>
          <cell r="L329" t="str">
            <v>T3</v>
          </cell>
          <cell r="M329" t="str">
            <v>WS</v>
          </cell>
          <cell r="O329" t="str">
            <v>STAFF</v>
          </cell>
        </row>
        <row r="330">
          <cell r="C330" t="str">
            <v>709-03-5</v>
          </cell>
          <cell r="D330">
            <v>3</v>
          </cell>
          <cell r="E330">
            <v>709</v>
          </cell>
          <cell r="F330" t="str">
            <v>Parts Administrator</v>
          </cell>
          <cell r="H330" t="str">
            <v>PA1</v>
          </cell>
          <cell r="I330" t="str">
            <v>Staff</v>
          </cell>
          <cell r="K330" t="str">
            <v>PA1</v>
          </cell>
          <cell r="L330" t="str">
            <v>T2</v>
          </cell>
          <cell r="M330" t="str">
            <v>WS</v>
          </cell>
          <cell r="O330" t="str">
            <v>STAFF</v>
          </cell>
        </row>
        <row r="331">
          <cell r="C331" t="str">
            <v>709-03-6</v>
          </cell>
          <cell r="D331">
            <v>3</v>
          </cell>
          <cell r="E331">
            <v>709</v>
          </cell>
          <cell r="F331" t="str">
            <v>Parts Administrator</v>
          </cell>
          <cell r="H331" t="str">
            <v>PA0</v>
          </cell>
          <cell r="I331" t="str">
            <v>Staff</v>
          </cell>
          <cell r="K331" t="str">
            <v>PA0</v>
          </cell>
          <cell r="L331" t="str">
            <v>T1</v>
          </cell>
          <cell r="M331" t="str">
            <v>WS</v>
          </cell>
          <cell r="O331" t="str">
            <v>STAFF</v>
          </cell>
        </row>
        <row r="332">
          <cell r="C332" t="str">
            <v>710-05-1</v>
          </cell>
          <cell r="D332">
            <v>5</v>
          </cell>
          <cell r="E332">
            <v>710</v>
          </cell>
          <cell r="F332" t="str">
            <v>Technician</v>
          </cell>
          <cell r="H332" t="str">
            <v>T5</v>
          </cell>
          <cell r="I332" t="str">
            <v>Staff</v>
          </cell>
          <cell r="K332" t="str">
            <v>T5</v>
          </cell>
          <cell r="M332" t="str">
            <v>WS</v>
          </cell>
          <cell r="O332" t="str">
            <v>STAFF</v>
          </cell>
        </row>
        <row r="333">
          <cell r="C333" t="str">
            <v>710-04-2</v>
          </cell>
          <cell r="D333">
            <v>4</v>
          </cell>
          <cell r="E333">
            <v>710</v>
          </cell>
          <cell r="F333" t="str">
            <v>Technician</v>
          </cell>
          <cell r="H333" t="str">
            <v>T4</v>
          </cell>
          <cell r="I333" t="str">
            <v>Staff</v>
          </cell>
          <cell r="K333" t="str">
            <v>T4</v>
          </cell>
          <cell r="M333" t="str">
            <v>WS</v>
          </cell>
          <cell r="O333" t="str">
            <v>STAFF</v>
          </cell>
        </row>
        <row r="334">
          <cell r="C334" t="str">
            <v>710-04-3</v>
          </cell>
          <cell r="D334">
            <v>4</v>
          </cell>
          <cell r="E334">
            <v>710</v>
          </cell>
          <cell r="F334" t="str">
            <v>Technician</v>
          </cell>
          <cell r="H334" t="str">
            <v>T3</v>
          </cell>
          <cell r="I334" t="str">
            <v>Staff</v>
          </cell>
          <cell r="K334" t="str">
            <v>T3</v>
          </cell>
          <cell r="M334" t="str">
            <v>WS</v>
          </cell>
          <cell r="O334" t="str">
            <v>STAFF</v>
          </cell>
        </row>
        <row r="335">
          <cell r="C335" t="str">
            <v>710-03-4</v>
          </cell>
          <cell r="D335">
            <v>3</v>
          </cell>
          <cell r="E335">
            <v>710</v>
          </cell>
          <cell r="F335" t="str">
            <v>Technician</v>
          </cell>
          <cell r="H335" t="str">
            <v>T2</v>
          </cell>
          <cell r="I335" t="str">
            <v>Staff</v>
          </cell>
          <cell r="K335" t="str">
            <v>T2</v>
          </cell>
          <cell r="M335" t="str">
            <v>WS</v>
          </cell>
          <cell r="O335" t="str">
            <v>STAFF</v>
          </cell>
        </row>
        <row r="336">
          <cell r="C336" t="str">
            <v>710-03-5</v>
          </cell>
          <cell r="D336">
            <v>3</v>
          </cell>
          <cell r="E336">
            <v>710</v>
          </cell>
          <cell r="F336" t="str">
            <v>Technician</v>
          </cell>
          <cell r="H336" t="str">
            <v>T1</v>
          </cell>
          <cell r="I336" t="str">
            <v>Staff</v>
          </cell>
          <cell r="K336" t="str">
            <v>T1</v>
          </cell>
          <cell r="M336" t="str">
            <v>WS</v>
          </cell>
          <cell r="O336" t="str">
            <v>STAFF</v>
          </cell>
        </row>
        <row r="337">
          <cell r="C337" t="str">
            <v>710-02-6</v>
          </cell>
          <cell r="D337">
            <v>2</v>
          </cell>
          <cell r="E337">
            <v>710</v>
          </cell>
          <cell r="F337" t="str">
            <v>Technician</v>
          </cell>
          <cell r="H337" t="str">
            <v>T0</v>
          </cell>
          <cell r="I337" t="str">
            <v>Staff</v>
          </cell>
          <cell r="K337" t="str">
            <v>T0</v>
          </cell>
          <cell r="M337" t="str">
            <v>WS</v>
          </cell>
          <cell r="O337" t="str">
            <v>STAFF</v>
          </cell>
        </row>
        <row r="338">
          <cell r="C338" t="str">
            <v>711-04-0</v>
          </cell>
          <cell r="D338">
            <v>4</v>
          </cell>
          <cell r="E338">
            <v>711</v>
          </cell>
          <cell r="F338" t="str">
            <v>Body Repair Operator</v>
          </cell>
          <cell r="H338" t="str">
            <v>Staff</v>
          </cell>
          <cell r="I338" t="str">
            <v>Staff</v>
          </cell>
          <cell r="K338" t="str">
            <v>Staff</v>
          </cell>
          <cell r="M338" t="str">
            <v>WS</v>
          </cell>
          <cell r="O338" t="str">
            <v>STAFF</v>
          </cell>
        </row>
        <row r="339">
          <cell r="C339" t="str">
            <v>711-03-1</v>
          </cell>
          <cell r="D339">
            <v>3</v>
          </cell>
          <cell r="E339">
            <v>711</v>
          </cell>
          <cell r="F339" t="str">
            <v>Body Repair Operator</v>
          </cell>
          <cell r="H339" t="str">
            <v>Staff</v>
          </cell>
          <cell r="I339" t="str">
            <v>Staff</v>
          </cell>
          <cell r="K339" t="str">
            <v>Staff</v>
          </cell>
          <cell r="M339" t="str">
            <v>WS</v>
          </cell>
          <cell r="O339" t="str">
            <v>STAFF</v>
          </cell>
        </row>
        <row r="340">
          <cell r="C340" t="str">
            <v>711-02-2</v>
          </cell>
          <cell r="D340">
            <v>2</v>
          </cell>
          <cell r="E340">
            <v>711</v>
          </cell>
          <cell r="F340" t="str">
            <v>Body Repair Operator</v>
          </cell>
          <cell r="H340" t="str">
            <v>Staff</v>
          </cell>
          <cell r="I340" t="str">
            <v>Staff</v>
          </cell>
          <cell r="K340" t="str">
            <v>Staff</v>
          </cell>
          <cell r="M340" t="str">
            <v>WS</v>
          </cell>
          <cell r="O340" t="str">
            <v>STAFF</v>
          </cell>
        </row>
        <row r="341">
          <cell r="C341" t="str">
            <v>712-06-0</v>
          </cell>
          <cell r="D341">
            <v>6</v>
          </cell>
          <cell r="E341">
            <v>712</v>
          </cell>
          <cell r="F341" t="str">
            <v>Workshop Administrator</v>
          </cell>
          <cell r="H341" t="str">
            <v>Staff</v>
          </cell>
          <cell r="I341" t="str">
            <v>Staff</v>
          </cell>
          <cell r="K341" t="str">
            <v>Staff</v>
          </cell>
          <cell r="M341" t="str">
            <v>WS</v>
          </cell>
          <cell r="O341" t="str">
            <v>STAFF</v>
          </cell>
        </row>
        <row r="342">
          <cell r="C342" t="str">
            <v>712-05-1</v>
          </cell>
          <cell r="D342">
            <v>5</v>
          </cell>
          <cell r="E342">
            <v>712</v>
          </cell>
          <cell r="F342" t="str">
            <v>Workshop Administrator</v>
          </cell>
          <cell r="H342" t="str">
            <v>Staff</v>
          </cell>
          <cell r="I342" t="str">
            <v>Staff</v>
          </cell>
          <cell r="K342" t="str">
            <v>Staff</v>
          </cell>
          <cell r="M342" t="str">
            <v>WS</v>
          </cell>
          <cell r="O342" t="str">
            <v>STAFF</v>
          </cell>
        </row>
        <row r="343">
          <cell r="C343" t="str">
            <v>712-04-2</v>
          </cell>
          <cell r="D343">
            <v>4</v>
          </cell>
          <cell r="E343">
            <v>712</v>
          </cell>
          <cell r="F343" t="str">
            <v>Workshop Administrator</v>
          </cell>
          <cell r="H343" t="str">
            <v>Staff</v>
          </cell>
          <cell r="I343" t="str">
            <v>Staff</v>
          </cell>
          <cell r="K343" t="str">
            <v>Staff</v>
          </cell>
          <cell r="M343" t="str">
            <v>WS</v>
          </cell>
          <cell r="O343" t="str">
            <v>STAFF</v>
          </cell>
        </row>
        <row r="344">
          <cell r="C344" t="str">
            <v>712-03-3</v>
          </cell>
          <cell r="D344">
            <v>3</v>
          </cell>
          <cell r="E344">
            <v>712</v>
          </cell>
          <cell r="F344" t="str">
            <v>Workshop Administrator</v>
          </cell>
          <cell r="H344" t="str">
            <v>Staff</v>
          </cell>
          <cell r="I344" t="str">
            <v>Staff</v>
          </cell>
          <cell r="K344" t="str">
            <v>Staff</v>
          </cell>
          <cell r="M344" t="str">
            <v>WS</v>
          </cell>
          <cell r="O344" t="str">
            <v>STAFF</v>
          </cell>
        </row>
        <row r="345">
          <cell r="C345" t="str">
            <v>713-05-0</v>
          </cell>
          <cell r="D345">
            <v>5</v>
          </cell>
          <cell r="E345">
            <v>713</v>
          </cell>
          <cell r="F345" t="str">
            <v xml:space="preserve">QA - PDI </v>
          </cell>
          <cell r="H345" t="str">
            <v>Staff</v>
          </cell>
          <cell r="I345" t="str">
            <v>Staff</v>
          </cell>
          <cell r="K345" t="str">
            <v>Staff</v>
          </cell>
          <cell r="M345" t="str">
            <v>WS</v>
          </cell>
          <cell r="O345" t="str">
            <v>STAFF</v>
          </cell>
        </row>
        <row r="346">
          <cell r="C346" t="str">
            <v>713-04-1</v>
          </cell>
          <cell r="D346">
            <v>4</v>
          </cell>
          <cell r="E346">
            <v>713</v>
          </cell>
          <cell r="F346" t="str">
            <v xml:space="preserve">QA - PDI </v>
          </cell>
          <cell r="H346" t="str">
            <v>Staff</v>
          </cell>
          <cell r="I346" t="str">
            <v>Staff</v>
          </cell>
          <cell r="K346" t="str">
            <v>Staff</v>
          </cell>
          <cell r="M346" t="str">
            <v>WS</v>
          </cell>
          <cell r="O346" t="str">
            <v>STAFF</v>
          </cell>
        </row>
        <row r="347">
          <cell r="C347" t="str">
            <v>713-03-2</v>
          </cell>
          <cell r="D347">
            <v>3</v>
          </cell>
          <cell r="E347">
            <v>713</v>
          </cell>
          <cell r="F347" t="str">
            <v xml:space="preserve">QA - PDI </v>
          </cell>
          <cell r="H347" t="str">
            <v>Staff</v>
          </cell>
          <cell r="I347" t="str">
            <v>Staff</v>
          </cell>
          <cell r="K347" t="str">
            <v>Staff</v>
          </cell>
          <cell r="M347" t="str">
            <v>WS</v>
          </cell>
          <cell r="O347" t="str">
            <v>STAFF</v>
          </cell>
        </row>
        <row r="348">
          <cell r="C348" t="str">
            <v>714-06-0</v>
          </cell>
          <cell r="D348">
            <v>6</v>
          </cell>
          <cell r="E348">
            <v>714</v>
          </cell>
          <cell r="F348" t="str">
            <v>QA - Cotech</v>
          </cell>
          <cell r="H348" t="str">
            <v>Staff</v>
          </cell>
          <cell r="I348" t="str">
            <v>Staff</v>
          </cell>
          <cell r="K348" t="str">
            <v>Staff</v>
          </cell>
          <cell r="M348" t="str">
            <v>RENAULT</v>
          </cell>
          <cell r="O348" t="str">
            <v>STAFF</v>
          </cell>
        </row>
        <row r="349">
          <cell r="C349" t="str">
            <v>714-05-1</v>
          </cell>
          <cell r="D349">
            <v>5</v>
          </cell>
          <cell r="E349">
            <v>714</v>
          </cell>
          <cell r="F349" t="str">
            <v>QA - Cotech</v>
          </cell>
          <cell r="H349" t="str">
            <v>Staff</v>
          </cell>
          <cell r="I349" t="str">
            <v>Staff</v>
          </cell>
          <cell r="K349" t="str">
            <v>Staff</v>
          </cell>
          <cell r="M349" t="str">
            <v>RENAULT</v>
          </cell>
          <cell r="O349" t="str">
            <v>STAFF</v>
          </cell>
        </row>
        <row r="350">
          <cell r="C350" t="str">
            <v>714-04-2</v>
          </cell>
          <cell r="D350">
            <v>4</v>
          </cell>
          <cell r="E350">
            <v>714</v>
          </cell>
          <cell r="F350" t="str">
            <v>QA - Cotech</v>
          </cell>
          <cell r="H350" t="str">
            <v>Staff</v>
          </cell>
          <cell r="I350" t="str">
            <v>Staff</v>
          </cell>
          <cell r="K350" t="str">
            <v>Staff</v>
          </cell>
          <cell r="M350" t="str">
            <v>RENAULT</v>
          </cell>
          <cell r="O350" t="str">
            <v>STAFF</v>
          </cell>
        </row>
        <row r="351">
          <cell r="C351" t="str">
            <v>715-06-0</v>
          </cell>
          <cell r="D351">
            <v>6</v>
          </cell>
          <cell r="E351">
            <v>715</v>
          </cell>
          <cell r="F351" t="str">
            <v xml:space="preserve">Dealer Finance </v>
          </cell>
          <cell r="H351" t="str">
            <v>Staff</v>
          </cell>
          <cell r="I351" t="str">
            <v>Staff</v>
          </cell>
          <cell r="K351" t="str">
            <v>Staff</v>
          </cell>
          <cell r="M351" t="str">
            <v>FAD</v>
          </cell>
          <cell r="O351" t="str">
            <v>STAFF</v>
          </cell>
        </row>
        <row r="352">
          <cell r="C352" t="str">
            <v>715-05-1</v>
          </cell>
          <cell r="D352">
            <v>5</v>
          </cell>
          <cell r="E352">
            <v>715</v>
          </cell>
          <cell r="F352" t="str">
            <v xml:space="preserve">Dealer Finance </v>
          </cell>
          <cell r="H352" t="str">
            <v>Staff</v>
          </cell>
          <cell r="I352" t="str">
            <v>Staff</v>
          </cell>
          <cell r="K352" t="str">
            <v>Staff</v>
          </cell>
          <cell r="M352" t="str">
            <v>FAD</v>
          </cell>
          <cell r="O352" t="str">
            <v>STAFF</v>
          </cell>
        </row>
        <row r="353">
          <cell r="C353" t="str">
            <v>715-04-2</v>
          </cell>
          <cell r="D353">
            <v>4</v>
          </cell>
          <cell r="E353">
            <v>715</v>
          </cell>
          <cell r="F353" t="str">
            <v xml:space="preserve">Dealer Finance </v>
          </cell>
          <cell r="H353" t="str">
            <v>Staff</v>
          </cell>
          <cell r="I353" t="str">
            <v>Staff</v>
          </cell>
          <cell r="K353" t="str">
            <v>Staff</v>
          </cell>
          <cell r="M353" t="str">
            <v>FAD</v>
          </cell>
          <cell r="O353" t="str">
            <v>STAFF</v>
          </cell>
        </row>
        <row r="354">
          <cell r="C354" t="str">
            <v>716-09-0</v>
          </cell>
          <cell r="D354">
            <v>9</v>
          </cell>
          <cell r="E354">
            <v>716</v>
          </cell>
          <cell r="F354" t="str">
            <v>Dealer Accounting</v>
          </cell>
          <cell r="H354" t="str">
            <v>Spv.</v>
          </cell>
          <cell r="I354" t="str">
            <v>Staff</v>
          </cell>
          <cell r="K354" t="str">
            <v>Supervisor</v>
          </cell>
          <cell r="M354" t="str">
            <v>FAD</v>
          </cell>
          <cell r="O354" t="str">
            <v>STAFF</v>
          </cell>
        </row>
        <row r="355">
          <cell r="C355" t="str">
            <v>716-08-0</v>
          </cell>
          <cell r="D355">
            <v>8</v>
          </cell>
          <cell r="E355">
            <v>716</v>
          </cell>
          <cell r="F355" t="str">
            <v>Dealer Accounting</v>
          </cell>
          <cell r="H355" t="str">
            <v>Cord.</v>
          </cell>
          <cell r="I355" t="str">
            <v>Staff</v>
          </cell>
          <cell r="K355" t="str">
            <v>Coordinator</v>
          </cell>
          <cell r="M355" t="str">
            <v>FAD</v>
          </cell>
          <cell r="O355" t="str">
            <v>STAFF</v>
          </cell>
        </row>
        <row r="356">
          <cell r="C356" t="str">
            <v>716-07-0</v>
          </cell>
          <cell r="D356">
            <v>7</v>
          </cell>
          <cell r="E356">
            <v>716</v>
          </cell>
          <cell r="F356" t="str">
            <v>Dealer Accounting</v>
          </cell>
          <cell r="H356" t="str">
            <v>Cord.</v>
          </cell>
          <cell r="I356" t="str">
            <v>Staff</v>
          </cell>
          <cell r="K356" t="str">
            <v>Coordinator</v>
          </cell>
          <cell r="M356" t="str">
            <v>FAD</v>
          </cell>
          <cell r="O356" t="str">
            <v>STAFF</v>
          </cell>
        </row>
        <row r="357">
          <cell r="C357" t="str">
            <v>716-06-1</v>
          </cell>
          <cell r="D357">
            <v>6</v>
          </cell>
          <cell r="E357">
            <v>716</v>
          </cell>
          <cell r="F357" t="str">
            <v>Dealer Accounting</v>
          </cell>
          <cell r="H357" t="str">
            <v>Staff</v>
          </cell>
          <cell r="I357" t="str">
            <v>Staff</v>
          </cell>
          <cell r="K357" t="str">
            <v>Staff</v>
          </cell>
          <cell r="M357" t="str">
            <v>FAD</v>
          </cell>
          <cell r="O357" t="str">
            <v>STAFF</v>
          </cell>
        </row>
        <row r="358">
          <cell r="C358" t="str">
            <v>716-05-2</v>
          </cell>
          <cell r="D358">
            <v>5</v>
          </cell>
          <cell r="E358">
            <v>716</v>
          </cell>
          <cell r="F358" t="str">
            <v>Dealer Accounting</v>
          </cell>
          <cell r="H358" t="str">
            <v>Staff</v>
          </cell>
          <cell r="I358" t="str">
            <v>Staff</v>
          </cell>
          <cell r="K358" t="str">
            <v>Staff</v>
          </cell>
          <cell r="M358" t="str">
            <v>FAD</v>
          </cell>
          <cell r="O358" t="str">
            <v>STAFF</v>
          </cell>
        </row>
        <row r="359">
          <cell r="C359" t="str">
            <v>717-06-0</v>
          </cell>
          <cell r="D359">
            <v>6</v>
          </cell>
          <cell r="E359">
            <v>717</v>
          </cell>
          <cell r="F359" t="str">
            <v>Dealer Cashier</v>
          </cell>
          <cell r="H359" t="str">
            <v>Staff</v>
          </cell>
          <cell r="I359" t="str">
            <v>Staff</v>
          </cell>
          <cell r="K359" t="str">
            <v>Staff</v>
          </cell>
          <cell r="M359" t="str">
            <v>FAD</v>
          </cell>
          <cell r="O359" t="str">
            <v>STAFF</v>
          </cell>
        </row>
        <row r="360">
          <cell r="C360" t="str">
            <v>717-05-0</v>
          </cell>
          <cell r="D360">
            <v>5</v>
          </cell>
          <cell r="E360">
            <v>717</v>
          </cell>
          <cell r="F360" t="str">
            <v>Dealer Cashier</v>
          </cell>
          <cell r="H360" t="str">
            <v>Staff</v>
          </cell>
          <cell r="I360" t="str">
            <v>Staff</v>
          </cell>
          <cell r="K360" t="str">
            <v>Staff</v>
          </cell>
          <cell r="M360" t="str">
            <v>FAD</v>
          </cell>
          <cell r="O360" t="str">
            <v>STAFF</v>
          </cell>
        </row>
        <row r="361">
          <cell r="C361" t="str">
            <v>717-04-1</v>
          </cell>
          <cell r="D361">
            <v>4</v>
          </cell>
          <cell r="E361">
            <v>717</v>
          </cell>
          <cell r="F361" t="str">
            <v>Dealer Cashier</v>
          </cell>
          <cell r="H361" t="str">
            <v>Staff</v>
          </cell>
          <cell r="I361" t="str">
            <v>Staff</v>
          </cell>
          <cell r="K361" t="str">
            <v>Staff</v>
          </cell>
          <cell r="M361" t="str">
            <v>FAD</v>
          </cell>
          <cell r="O361" t="str">
            <v>STAFF</v>
          </cell>
        </row>
        <row r="362">
          <cell r="C362" t="str">
            <v>717-03-2</v>
          </cell>
          <cell r="D362">
            <v>3</v>
          </cell>
          <cell r="E362">
            <v>717</v>
          </cell>
          <cell r="F362" t="str">
            <v>Dealer Cashier</v>
          </cell>
          <cell r="H362" t="str">
            <v>Staff</v>
          </cell>
          <cell r="I362" t="str">
            <v>Staff</v>
          </cell>
          <cell r="K362" t="str">
            <v>Staff</v>
          </cell>
          <cell r="M362" t="str">
            <v>FAD</v>
          </cell>
          <cell r="O362" t="str">
            <v>STAFF</v>
          </cell>
        </row>
        <row r="363">
          <cell r="C363" t="str">
            <v>718-06-0</v>
          </cell>
          <cell r="D363">
            <v>6</v>
          </cell>
          <cell r="E363">
            <v>718</v>
          </cell>
          <cell r="F363" t="str">
            <v>Dealer PGA</v>
          </cell>
          <cell r="H363" t="str">
            <v>Staff</v>
          </cell>
          <cell r="I363" t="str">
            <v>Staff</v>
          </cell>
          <cell r="K363" t="str">
            <v>Staff</v>
          </cell>
          <cell r="M363" t="str">
            <v>HRDGA</v>
          </cell>
          <cell r="O363" t="str">
            <v>STAFF</v>
          </cell>
        </row>
        <row r="364">
          <cell r="C364" t="str">
            <v>718-05-1</v>
          </cell>
          <cell r="D364">
            <v>5</v>
          </cell>
          <cell r="E364">
            <v>718</v>
          </cell>
          <cell r="F364" t="str">
            <v>Dealer PGA</v>
          </cell>
          <cell r="H364" t="str">
            <v>Staff</v>
          </cell>
          <cell r="I364" t="str">
            <v>Staff</v>
          </cell>
          <cell r="K364" t="str">
            <v>Staff</v>
          </cell>
          <cell r="M364" t="str">
            <v>HRDGA</v>
          </cell>
          <cell r="O364" t="str">
            <v>STAFF</v>
          </cell>
        </row>
        <row r="365">
          <cell r="C365" t="str">
            <v>718-04-2</v>
          </cell>
          <cell r="D365">
            <v>4</v>
          </cell>
          <cell r="E365">
            <v>718</v>
          </cell>
          <cell r="F365" t="str">
            <v>Dealer PGA</v>
          </cell>
          <cell r="H365" t="str">
            <v>Staff</v>
          </cell>
          <cell r="I365" t="str">
            <v>Staff</v>
          </cell>
          <cell r="K365" t="str">
            <v>Staff</v>
          </cell>
          <cell r="M365" t="str">
            <v>HRDGA</v>
          </cell>
          <cell r="O365" t="str">
            <v>STAFF</v>
          </cell>
        </row>
        <row r="366">
          <cell r="C366" t="str">
            <v>719-06-0</v>
          </cell>
          <cell r="D366">
            <v>6</v>
          </cell>
          <cell r="E366">
            <v>719</v>
          </cell>
          <cell r="F366" t="str">
            <v>Dealer Customer Relation Officer</v>
          </cell>
          <cell r="H366" t="str">
            <v>Staff</v>
          </cell>
          <cell r="I366" t="str">
            <v>Staff</v>
          </cell>
          <cell r="K366" t="str">
            <v>Staff</v>
          </cell>
          <cell r="M366" t="str">
            <v>CR</v>
          </cell>
          <cell r="O366" t="str">
            <v>STAFF</v>
          </cell>
        </row>
        <row r="367">
          <cell r="C367" t="str">
            <v>719-05-1</v>
          </cell>
          <cell r="D367">
            <v>5</v>
          </cell>
          <cell r="E367">
            <v>719</v>
          </cell>
          <cell r="F367" t="str">
            <v>Dealer Customer Relation Officer</v>
          </cell>
          <cell r="H367" t="str">
            <v>Staff</v>
          </cell>
          <cell r="I367" t="str">
            <v>Staff</v>
          </cell>
          <cell r="K367" t="str">
            <v>Staff</v>
          </cell>
          <cell r="M367" t="str">
            <v>CR</v>
          </cell>
          <cell r="O367" t="str">
            <v>STAFF</v>
          </cell>
        </row>
        <row r="368">
          <cell r="C368" t="str">
            <v>719-04-2</v>
          </cell>
          <cell r="D368">
            <v>4</v>
          </cell>
          <cell r="E368">
            <v>719</v>
          </cell>
          <cell r="F368" t="str">
            <v>Dealer Customer Relation Officer</v>
          </cell>
          <cell r="H368" t="str">
            <v>Staff</v>
          </cell>
          <cell r="I368" t="str">
            <v>Staff</v>
          </cell>
          <cell r="K368" t="str">
            <v>Staff</v>
          </cell>
          <cell r="M368" t="str">
            <v>CR</v>
          </cell>
          <cell r="O368" t="str">
            <v>STAFF</v>
          </cell>
        </row>
        <row r="369">
          <cell r="C369" t="str">
            <v>801-06-0</v>
          </cell>
          <cell r="D369">
            <v>6</v>
          </cell>
          <cell r="E369">
            <v>801</v>
          </cell>
          <cell r="F369" t="str">
            <v>CDC Staff</v>
          </cell>
          <cell r="H369" t="str">
            <v>Staff</v>
          </cell>
          <cell r="I369" t="str">
            <v>Staff</v>
          </cell>
          <cell r="K369" t="str">
            <v>Staff</v>
          </cell>
          <cell r="M369" t="str">
            <v>NSO</v>
          </cell>
          <cell r="O369" t="str">
            <v>STAFF</v>
          </cell>
        </row>
        <row r="370">
          <cell r="C370" t="str">
            <v>801-05-0</v>
          </cell>
          <cell r="D370">
            <v>5</v>
          </cell>
          <cell r="E370">
            <v>801</v>
          </cell>
          <cell r="F370" t="str">
            <v>CDC Staff</v>
          </cell>
          <cell r="H370" t="str">
            <v>Staff</v>
          </cell>
          <cell r="I370" t="str">
            <v>Staff</v>
          </cell>
          <cell r="K370" t="str">
            <v>Staff</v>
          </cell>
          <cell r="M370" t="str">
            <v>NSO</v>
          </cell>
          <cell r="O370" t="str">
            <v>STAFF</v>
          </cell>
        </row>
        <row r="371">
          <cell r="C371" t="str">
            <v>801-04-1</v>
          </cell>
          <cell r="D371">
            <v>4</v>
          </cell>
          <cell r="E371">
            <v>801</v>
          </cell>
          <cell r="F371" t="str">
            <v>CDC Staff</v>
          </cell>
          <cell r="H371" t="str">
            <v>Staff</v>
          </cell>
          <cell r="I371" t="str">
            <v>Staff</v>
          </cell>
          <cell r="K371" t="str">
            <v>Staff</v>
          </cell>
          <cell r="M371" t="str">
            <v>NSO</v>
          </cell>
          <cell r="O371" t="str">
            <v>STAFF</v>
          </cell>
        </row>
        <row r="372">
          <cell r="C372" t="str">
            <v>802-06-1</v>
          </cell>
          <cell r="D372">
            <v>6</v>
          </cell>
          <cell r="E372">
            <v>802</v>
          </cell>
          <cell r="F372" t="str">
            <v>Government Sales Executive</v>
          </cell>
          <cell r="H372" t="str">
            <v>S4</v>
          </cell>
          <cell r="I372" t="str">
            <v>Staff</v>
          </cell>
          <cell r="K372" t="str">
            <v>S4</v>
          </cell>
          <cell r="L372" t="str">
            <v>(Senior)</v>
          </cell>
          <cell r="M372" t="str">
            <v>NSO</v>
          </cell>
          <cell r="O372" t="str">
            <v>STAFF</v>
          </cell>
        </row>
        <row r="373">
          <cell r="C373" t="str">
            <v>802-05-2</v>
          </cell>
          <cell r="D373">
            <v>5</v>
          </cell>
          <cell r="E373">
            <v>802</v>
          </cell>
          <cell r="F373" t="str">
            <v>Government Sales Executive</v>
          </cell>
          <cell r="H373" t="str">
            <v>S3</v>
          </cell>
          <cell r="I373" t="str">
            <v>Staff</v>
          </cell>
          <cell r="K373" t="str">
            <v>S3</v>
          </cell>
          <cell r="L373" t="str">
            <v>(Executive)</v>
          </cell>
          <cell r="M373" t="str">
            <v>NSO</v>
          </cell>
          <cell r="O373" t="str">
            <v>STAFF</v>
          </cell>
        </row>
        <row r="374">
          <cell r="C374" t="str">
            <v>802-04-3</v>
          </cell>
          <cell r="D374">
            <v>4</v>
          </cell>
          <cell r="E374">
            <v>802</v>
          </cell>
          <cell r="F374" t="str">
            <v>Government Sales Executive</v>
          </cell>
          <cell r="H374" t="str">
            <v>S2</v>
          </cell>
          <cell r="I374" t="str">
            <v>Staff</v>
          </cell>
          <cell r="K374" t="str">
            <v>S2</v>
          </cell>
          <cell r="L374" t="str">
            <v>(Junior)</v>
          </cell>
          <cell r="M374" t="str">
            <v>NSO</v>
          </cell>
          <cell r="O374" t="str">
            <v>STAFF</v>
          </cell>
        </row>
        <row r="375">
          <cell r="C375" t="str">
            <v>802-03-4</v>
          </cell>
          <cell r="D375">
            <v>3</v>
          </cell>
          <cell r="E375">
            <v>802</v>
          </cell>
          <cell r="F375" t="str">
            <v>Government Sales Executive</v>
          </cell>
          <cell r="H375" t="str">
            <v>S1</v>
          </cell>
          <cell r="I375" t="str">
            <v>Staff</v>
          </cell>
          <cell r="K375" t="str">
            <v>S1</v>
          </cell>
          <cell r="L375" t="str">
            <v>(Trainee)</v>
          </cell>
          <cell r="M375" t="str">
            <v>NSO</v>
          </cell>
          <cell r="O375" t="str">
            <v>STAFF</v>
          </cell>
        </row>
        <row r="376">
          <cell r="C376" t="str">
            <v>803-06-0</v>
          </cell>
          <cell r="D376">
            <v>6</v>
          </cell>
          <cell r="E376">
            <v>803</v>
          </cell>
          <cell r="F376" t="str">
            <v>Government Sales Administrator</v>
          </cell>
          <cell r="H376" t="str">
            <v>Staff</v>
          </cell>
          <cell r="I376" t="str">
            <v>Staff</v>
          </cell>
          <cell r="K376" t="str">
            <v>Staff</v>
          </cell>
          <cell r="M376" t="str">
            <v>NSO</v>
          </cell>
          <cell r="O376" t="str">
            <v>STAFF</v>
          </cell>
        </row>
        <row r="377">
          <cell r="C377" t="str">
            <v>803-05-1</v>
          </cell>
          <cell r="D377">
            <v>5</v>
          </cell>
          <cell r="E377">
            <v>803</v>
          </cell>
          <cell r="F377" t="str">
            <v>Government Sales Administrator</v>
          </cell>
          <cell r="H377" t="str">
            <v>Staff</v>
          </cell>
          <cell r="I377" t="str">
            <v>Staff</v>
          </cell>
          <cell r="K377" t="str">
            <v>Staff</v>
          </cell>
          <cell r="M377" t="str">
            <v>NSO</v>
          </cell>
          <cell r="O377" t="str">
            <v>STAFF</v>
          </cell>
        </row>
        <row r="378">
          <cell r="C378" t="str">
            <v>803-04-2</v>
          </cell>
          <cell r="D378">
            <v>4</v>
          </cell>
          <cell r="E378">
            <v>803</v>
          </cell>
          <cell r="F378" t="str">
            <v>Government Sales Administrator</v>
          </cell>
          <cell r="H378" t="str">
            <v>Staff</v>
          </cell>
          <cell r="I378" t="str">
            <v>Staff</v>
          </cell>
          <cell r="K378" t="str">
            <v>Staff</v>
          </cell>
          <cell r="M378" t="str">
            <v>NSO</v>
          </cell>
          <cell r="O378" t="str">
            <v>STAFF</v>
          </cell>
        </row>
        <row r="379">
          <cell r="C379" t="str">
            <v>804-06-0</v>
          </cell>
          <cell r="D379">
            <v>6</v>
          </cell>
          <cell r="E379">
            <v>804</v>
          </cell>
          <cell r="F379" t="str">
            <v>Renault After Sales Administrator</v>
          </cell>
          <cell r="H379" t="str">
            <v>Staff</v>
          </cell>
          <cell r="I379" t="str">
            <v>Staff</v>
          </cell>
          <cell r="K379" t="str">
            <v>Staff</v>
          </cell>
          <cell r="M379" t="str">
            <v>RENAULT</v>
          </cell>
          <cell r="O379" t="str">
            <v>STAFF</v>
          </cell>
        </row>
        <row r="380">
          <cell r="C380" t="str">
            <v>804-05-1</v>
          </cell>
          <cell r="D380">
            <v>5</v>
          </cell>
          <cell r="E380">
            <v>804</v>
          </cell>
          <cell r="F380" t="str">
            <v>Renault After Sales Administrator</v>
          </cell>
          <cell r="H380" t="str">
            <v>Staff</v>
          </cell>
          <cell r="I380" t="str">
            <v>Staff</v>
          </cell>
          <cell r="K380" t="str">
            <v>Staff</v>
          </cell>
          <cell r="M380" t="str">
            <v>RENAULT</v>
          </cell>
          <cell r="O380" t="str">
            <v>STAFF</v>
          </cell>
        </row>
        <row r="381">
          <cell r="C381" t="str">
            <v>804-04-2</v>
          </cell>
          <cell r="D381">
            <v>4</v>
          </cell>
          <cell r="E381">
            <v>804</v>
          </cell>
          <cell r="F381" t="str">
            <v>Renault After Sales Administrator</v>
          </cell>
          <cell r="H381" t="str">
            <v>Staff</v>
          </cell>
          <cell r="I381" t="str">
            <v>Staff</v>
          </cell>
          <cell r="K381" t="str">
            <v>Staff</v>
          </cell>
          <cell r="M381" t="str">
            <v>RENAULT</v>
          </cell>
          <cell r="O381" t="str">
            <v>STAFF</v>
          </cell>
        </row>
        <row r="382">
          <cell r="C382" t="str">
            <v>805-06-0</v>
          </cell>
          <cell r="D382">
            <v>6</v>
          </cell>
          <cell r="E382">
            <v>805</v>
          </cell>
          <cell r="F382" t="str">
            <v>Parts &amp; Inventory Control Administrator</v>
          </cell>
          <cell r="H382" t="str">
            <v>Staff</v>
          </cell>
          <cell r="I382" t="str">
            <v>Staff</v>
          </cell>
          <cell r="K382" t="str">
            <v>Staff</v>
          </cell>
          <cell r="M382" t="str">
            <v>RENAULT</v>
          </cell>
          <cell r="O382" t="str">
            <v>STAFF</v>
          </cell>
        </row>
        <row r="383">
          <cell r="C383" t="str">
            <v>805-05-1</v>
          </cell>
          <cell r="D383">
            <v>5</v>
          </cell>
          <cell r="E383">
            <v>805</v>
          </cell>
          <cell r="F383" t="str">
            <v>Parts &amp; Inventory Control Administrator</v>
          </cell>
          <cell r="H383" t="str">
            <v>Staff</v>
          </cell>
          <cell r="I383" t="str">
            <v>Staff</v>
          </cell>
          <cell r="K383" t="str">
            <v>Staff</v>
          </cell>
          <cell r="M383" t="str">
            <v>RENAULT</v>
          </cell>
          <cell r="O383" t="str">
            <v>STAFF</v>
          </cell>
        </row>
        <row r="384">
          <cell r="C384" t="str">
            <v>805-04-2</v>
          </cell>
          <cell r="D384">
            <v>4</v>
          </cell>
          <cell r="E384">
            <v>805</v>
          </cell>
          <cell r="F384" t="str">
            <v>Parts &amp; Inventory Control Administrator</v>
          </cell>
          <cell r="H384" t="str">
            <v>Staff</v>
          </cell>
          <cell r="I384" t="str">
            <v>Staff</v>
          </cell>
          <cell r="K384" t="str">
            <v>Staff</v>
          </cell>
          <cell r="M384" t="str">
            <v>RENAULT</v>
          </cell>
          <cell r="O384" t="str">
            <v>STAFF</v>
          </cell>
        </row>
        <row r="385">
          <cell r="C385" t="str">
            <v>806-06-0</v>
          </cell>
          <cell r="D385">
            <v>6</v>
          </cell>
          <cell r="E385">
            <v>806</v>
          </cell>
          <cell r="F385" t="str">
            <v>HO Renault Sales Administrator</v>
          </cell>
          <cell r="H385" t="str">
            <v>Staff</v>
          </cell>
          <cell r="I385" t="str">
            <v>Staff</v>
          </cell>
          <cell r="K385" t="str">
            <v>Staff</v>
          </cell>
          <cell r="M385" t="str">
            <v>RENAULT</v>
          </cell>
          <cell r="O385" t="str">
            <v>STAFF</v>
          </cell>
        </row>
        <row r="386">
          <cell r="C386" t="str">
            <v>806-05-1</v>
          </cell>
          <cell r="D386">
            <v>5</v>
          </cell>
          <cell r="E386">
            <v>806</v>
          </cell>
          <cell r="F386" t="str">
            <v>HO Renault Sales Administrator</v>
          </cell>
          <cell r="H386" t="str">
            <v>Staff</v>
          </cell>
          <cell r="I386" t="str">
            <v>Staff</v>
          </cell>
          <cell r="K386" t="str">
            <v>Staff</v>
          </cell>
          <cell r="M386" t="str">
            <v>RENAULT</v>
          </cell>
          <cell r="O386" t="str">
            <v>STAFF</v>
          </cell>
        </row>
        <row r="387">
          <cell r="C387" t="str">
            <v>806-04-2</v>
          </cell>
          <cell r="D387">
            <v>4</v>
          </cell>
          <cell r="E387">
            <v>806</v>
          </cell>
          <cell r="F387" t="str">
            <v>HO Renault Sales Administrator</v>
          </cell>
          <cell r="H387" t="str">
            <v>Staff</v>
          </cell>
          <cell r="I387" t="str">
            <v>Staff</v>
          </cell>
          <cell r="K387" t="str">
            <v>Staff</v>
          </cell>
          <cell r="M387" t="str">
            <v>RENAULT</v>
          </cell>
          <cell r="O387" t="str">
            <v>STAFF</v>
          </cell>
        </row>
        <row r="388">
          <cell r="C388" t="str">
            <v>807-06-0</v>
          </cell>
          <cell r="D388">
            <v>6</v>
          </cell>
          <cell r="E388">
            <v>807</v>
          </cell>
          <cell r="F388" t="str">
            <v>Techline, Service &amp; Dev. Training</v>
          </cell>
          <cell r="H388" t="str">
            <v>Staff</v>
          </cell>
          <cell r="I388" t="str">
            <v>Staff</v>
          </cell>
          <cell r="K388" t="str">
            <v>Staff</v>
          </cell>
          <cell r="M388" t="str">
            <v>RENAULT</v>
          </cell>
          <cell r="O388" t="str">
            <v>STAFF</v>
          </cell>
        </row>
        <row r="389">
          <cell r="C389" t="str">
            <v>807-05-1</v>
          </cell>
          <cell r="D389">
            <v>5</v>
          </cell>
          <cell r="E389">
            <v>807</v>
          </cell>
          <cell r="F389" t="str">
            <v>Techline, Service &amp; Dev. Training</v>
          </cell>
          <cell r="H389" t="str">
            <v>Staff</v>
          </cell>
          <cell r="I389" t="str">
            <v>Staff</v>
          </cell>
          <cell r="K389" t="str">
            <v>Staff</v>
          </cell>
          <cell r="M389" t="str">
            <v>RENAULT</v>
          </cell>
          <cell r="O389" t="str">
            <v>STAFF</v>
          </cell>
        </row>
        <row r="390">
          <cell r="C390" t="str">
            <v>807-04-2</v>
          </cell>
          <cell r="D390">
            <v>4</v>
          </cell>
          <cell r="E390">
            <v>807</v>
          </cell>
          <cell r="F390" t="str">
            <v>Techline, Service &amp; Dev. Training</v>
          </cell>
          <cell r="H390" t="str">
            <v>Staff</v>
          </cell>
          <cell r="I390" t="str">
            <v>Staff</v>
          </cell>
          <cell r="K390" t="str">
            <v>Staff</v>
          </cell>
          <cell r="M390" t="str">
            <v>RENAULT</v>
          </cell>
          <cell r="O390" t="str">
            <v>STAFF</v>
          </cell>
        </row>
        <row r="391">
          <cell r="C391" t="str">
            <v>808-09-0</v>
          </cell>
          <cell r="D391">
            <v>9</v>
          </cell>
          <cell r="E391">
            <v>808</v>
          </cell>
          <cell r="F391" t="str">
            <v>HO Accounting</v>
          </cell>
          <cell r="H391" t="str">
            <v>Spv.</v>
          </cell>
          <cell r="I391" t="str">
            <v>Staff</v>
          </cell>
          <cell r="K391" t="str">
            <v>Supervisor</v>
          </cell>
          <cell r="M391" t="str">
            <v>FAD</v>
          </cell>
          <cell r="O391" t="str">
            <v>STAFF</v>
          </cell>
        </row>
        <row r="392">
          <cell r="C392" t="str">
            <v>808-08-0</v>
          </cell>
          <cell r="D392">
            <v>8</v>
          </cell>
          <cell r="E392">
            <v>808</v>
          </cell>
          <cell r="F392" t="str">
            <v>HO Accounting</v>
          </cell>
          <cell r="H392" t="str">
            <v>Cord.</v>
          </cell>
          <cell r="I392" t="str">
            <v>Staff</v>
          </cell>
          <cell r="K392" t="str">
            <v>Coordinator</v>
          </cell>
          <cell r="M392" t="str">
            <v>FAD</v>
          </cell>
          <cell r="O392" t="str">
            <v>STAFF</v>
          </cell>
        </row>
        <row r="393">
          <cell r="C393" t="str">
            <v>808-07-0</v>
          </cell>
          <cell r="D393">
            <v>7</v>
          </cell>
          <cell r="E393">
            <v>808</v>
          </cell>
          <cell r="F393" t="str">
            <v>HO Accounting</v>
          </cell>
          <cell r="H393" t="str">
            <v>Cord.</v>
          </cell>
          <cell r="I393" t="str">
            <v>Staff</v>
          </cell>
          <cell r="K393" t="str">
            <v>Coordinator</v>
          </cell>
          <cell r="M393" t="str">
            <v>FAD</v>
          </cell>
          <cell r="O393" t="str">
            <v>STAFF</v>
          </cell>
        </row>
        <row r="394">
          <cell r="C394" t="str">
            <v>808-06-1</v>
          </cell>
          <cell r="D394">
            <v>6</v>
          </cell>
          <cell r="E394">
            <v>808</v>
          </cell>
          <cell r="F394" t="str">
            <v>HO Accounting</v>
          </cell>
          <cell r="H394" t="str">
            <v>Staff</v>
          </cell>
          <cell r="I394" t="str">
            <v>Staff</v>
          </cell>
          <cell r="K394" t="str">
            <v>Staff</v>
          </cell>
          <cell r="M394" t="str">
            <v>FAD</v>
          </cell>
          <cell r="O394" t="str">
            <v>STAFF</v>
          </cell>
        </row>
        <row r="395">
          <cell r="C395" t="str">
            <v>808-05-2</v>
          </cell>
          <cell r="D395">
            <v>5</v>
          </cell>
          <cell r="E395">
            <v>808</v>
          </cell>
          <cell r="F395" t="str">
            <v>HO Accounting</v>
          </cell>
          <cell r="H395" t="str">
            <v>Staff</v>
          </cell>
          <cell r="I395" t="str">
            <v>Staff</v>
          </cell>
          <cell r="K395" t="str">
            <v>Staff</v>
          </cell>
          <cell r="M395" t="str">
            <v>FAD</v>
          </cell>
          <cell r="O395" t="str">
            <v>STAFF</v>
          </cell>
        </row>
        <row r="396">
          <cell r="C396" t="str">
            <v>809-06-0</v>
          </cell>
          <cell r="D396">
            <v>6</v>
          </cell>
          <cell r="E396">
            <v>809</v>
          </cell>
          <cell r="F396" t="str">
            <v>HO Treasury</v>
          </cell>
          <cell r="H396" t="str">
            <v>Staff</v>
          </cell>
          <cell r="I396" t="str">
            <v>Staff</v>
          </cell>
          <cell r="K396" t="str">
            <v>Staff</v>
          </cell>
          <cell r="M396" t="str">
            <v>FAD</v>
          </cell>
          <cell r="O396" t="str">
            <v>STAFF</v>
          </cell>
        </row>
        <row r="397">
          <cell r="C397" t="str">
            <v>809-05-1</v>
          </cell>
          <cell r="D397">
            <v>5</v>
          </cell>
          <cell r="E397">
            <v>809</v>
          </cell>
          <cell r="F397" t="str">
            <v>HO Treasury</v>
          </cell>
          <cell r="H397" t="str">
            <v>Staff</v>
          </cell>
          <cell r="I397" t="str">
            <v>Staff</v>
          </cell>
          <cell r="K397" t="str">
            <v>Staff</v>
          </cell>
          <cell r="M397" t="str">
            <v>FAD</v>
          </cell>
          <cell r="O397" t="str">
            <v>STAFF</v>
          </cell>
        </row>
        <row r="398">
          <cell r="C398" t="str">
            <v>809-04-2</v>
          </cell>
          <cell r="D398">
            <v>4</v>
          </cell>
          <cell r="E398">
            <v>809</v>
          </cell>
          <cell r="F398" t="str">
            <v>HO Treasury</v>
          </cell>
          <cell r="H398" t="str">
            <v>Staff</v>
          </cell>
          <cell r="I398" t="str">
            <v>Staff</v>
          </cell>
          <cell r="K398" t="str">
            <v>Staff</v>
          </cell>
          <cell r="M398" t="str">
            <v>FAD</v>
          </cell>
          <cell r="O398" t="str">
            <v>STAFF</v>
          </cell>
        </row>
        <row r="399">
          <cell r="C399" t="str">
            <v>810-06-0</v>
          </cell>
          <cell r="D399">
            <v>6</v>
          </cell>
          <cell r="E399">
            <v>810</v>
          </cell>
          <cell r="F399" t="str">
            <v xml:space="preserve">HO Insurance </v>
          </cell>
          <cell r="H399" t="str">
            <v>Staff</v>
          </cell>
          <cell r="I399" t="str">
            <v>Staff</v>
          </cell>
          <cell r="K399" t="str">
            <v>Staff</v>
          </cell>
          <cell r="M399" t="str">
            <v>FAD</v>
          </cell>
          <cell r="O399" t="str">
            <v>STAFF</v>
          </cell>
        </row>
        <row r="400">
          <cell r="C400" t="str">
            <v>810-05-1</v>
          </cell>
          <cell r="D400">
            <v>5</v>
          </cell>
          <cell r="E400">
            <v>810</v>
          </cell>
          <cell r="F400" t="str">
            <v xml:space="preserve">HO Insurance </v>
          </cell>
          <cell r="H400" t="str">
            <v>Staff</v>
          </cell>
          <cell r="I400" t="str">
            <v>Staff</v>
          </cell>
          <cell r="K400" t="str">
            <v>Staff</v>
          </cell>
          <cell r="M400" t="str">
            <v>FAD</v>
          </cell>
          <cell r="O400" t="str">
            <v>STAFF</v>
          </cell>
        </row>
        <row r="401">
          <cell r="C401" t="str">
            <v>810-04-2</v>
          </cell>
          <cell r="D401">
            <v>4</v>
          </cell>
          <cell r="E401">
            <v>810</v>
          </cell>
          <cell r="F401" t="str">
            <v xml:space="preserve">HO Insurance </v>
          </cell>
          <cell r="H401" t="str">
            <v>Staff</v>
          </cell>
          <cell r="I401" t="str">
            <v>Staff</v>
          </cell>
          <cell r="K401" t="str">
            <v>Staff</v>
          </cell>
          <cell r="M401" t="str">
            <v>FAD</v>
          </cell>
          <cell r="O401" t="str">
            <v>STAFF</v>
          </cell>
        </row>
        <row r="402">
          <cell r="C402" t="str">
            <v>811-06-0</v>
          </cell>
          <cell r="D402">
            <v>6</v>
          </cell>
          <cell r="E402">
            <v>811</v>
          </cell>
          <cell r="F402" t="str">
            <v>Junior Report &amp; Analysis</v>
          </cell>
          <cell r="H402" t="str">
            <v>Staff</v>
          </cell>
          <cell r="I402" t="str">
            <v>Staff</v>
          </cell>
          <cell r="K402" t="str">
            <v>Staff</v>
          </cell>
          <cell r="M402" t="str">
            <v>FAD</v>
          </cell>
          <cell r="O402" t="str">
            <v>STAFF</v>
          </cell>
        </row>
        <row r="403">
          <cell r="C403" t="str">
            <v>811-05-1</v>
          </cell>
          <cell r="D403">
            <v>5</v>
          </cell>
          <cell r="E403">
            <v>811</v>
          </cell>
          <cell r="F403" t="str">
            <v>Junior Report &amp; Analysis</v>
          </cell>
          <cell r="H403" t="str">
            <v>Staff</v>
          </cell>
          <cell r="I403" t="str">
            <v>Staff</v>
          </cell>
          <cell r="K403" t="str">
            <v>Staff</v>
          </cell>
          <cell r="M403" t="str">
            <v>FAD</v>
          </cell>
          <cell r="O403" t="str">
            <v>STAFF</v>
          </cell>
        </row>
        <row r="404">
          <cell r="C404" t="str">
            <v>811-04-2</v>
          </cell>
          <cell r="D404">
            <v>4</v>
          </cell>
          <cell r="E404">
            <v>811</v>
          </cell>
          <cell r="F404" t="str">
            <v>Junior Report &amp; Analysis</v>
          </cell>
          <cell r="H404" t="str">
            <v>Staff</v>
          </cell>
          <cell r="I404" t="str">
            <v>Staff</v>
          </cell>
          <cell r="K404" t="str">
            <v>Staff</v>
          </cell>
          <cell r="M404" t="str">
            <v>FAD</v>
          </cell>
          <cell r="O404" t="str">
            <v>STAFF</v>
          </cell>
        </row>
        <row r="405">
          <cell r="C405" t="str">
            <v>812-07-0</v>
          </cell>
          <cell r="D405">
            <v>7</v>
          </cell>
          <cell r="E405">
            <v>812</v>
          </cell>
          <cell r="F405" t="str">
            <v>Corporate Legal &amp; License</v>
          </cell>
          <cell r="H405" t="str">
            <v>Staff</v>
          </cell>
          <cell r="I405" t="str">
            <v>Staff</v>
          </cell>
          <cell r="K405" t="str">
            <v>Staff</v>
          </cell>
          <cell r="M405" t="str">
            <v>HRDGA</v>
          </cell>
          <cell r="O405" t="str">
            <v>STAFF</v>
          </cell>
        </row>
        <row r="406">
          <cell r="C406" t="str">
            <v>812-06-1</v>
          </cell>
          <cell r="D406">
            <v>6</v>
          </cell>
          <cell r="E406">
            <v>812</v>
          </cell>
          <cell r="F406" t="str">
            <v>Corporate Legal &amp; License</v>
          </cell>
          <cell r="H406" t="str">
            <v>Staff</v>
          </cell>
          <cell r="I406" t="str">
            <v>Staff</v>
          </cell>
          <cell r="K406" t="str">
            <v>Staff</v>
          </cell>
          <cell r="M406" t="str">
            <v>HRDGA</v>
          </cell>
          <cell r="O406" t="str">
            <v>STAFF</v>
          </cell>
        </row>
        <row r="407">
          <cell r="C407" t="str">
            <v>812-05-2</v>
          </cell>
          <cell r="D407">
            <v>5</v>
          </cell>
          <cell r="E407">
            <v>812</v>
          </cell>
          <cell r="F407" t="str">
            <v>Corporate Legal &amp; License</v>
          </cell>
          <cell r="H407" t="str">
            <v>Staff</v>
          </cell>
          <cell r="I407" t="str">
            <v>Staff</v>
          </cell>
          <cell r="K407" t="str">
            <v>Staff</v>
          </cell>
          <cell r="M407" t="str">
            <v>HRDGA</v>
          </cell>
          <cell r="O407" t="str">
            <v>STAFF</v>
          </cell>
        </row>
        <row r="408">
          <cell r="C408" t="str">
            <v>813-06-1</v>
          </cell>
          <cell r="D408">
            <v>6</v>
          </cell>
          <cell r="E408">
            <v>813</v>
          </cell>
          <cell r="F408" t="str">
            <v>HO GA Maintenance &amp; Operation</v>
          </cell>
          <cell r="H408" t="str">
            <v>Staff</v>
          </cell>
          <cell r="I408" t="str">
            <v>Staff</v>
          </cell>
          <cell r="K408" t="str">
            <v>Staff</v>
          </cell>
          <cell r="M408" t="str">
            <v>HRDGA</v>
          </cell>
          <cell r="O408" t="str">
            <v>STAFF</v>
          </cell>
        </row>
        <row r="409">
          <cell r="C409" t="str">
            <v>813-05-2</v>
          </cell>
          <cell r="D409">
            <v>5</v>
          </cell>
          <cell r="E409">
            <v>813</v>
          </cell>
          <cell r="F409" t="str">
            <v>HO GA Maintenance &amp; Operation</v>
          </cell>
          <cell r="H409" t="str">
            <v>Staff</v>
          </cell>
          <cell r="I409" t="str">
            <v>Staff</v>
          </cell>
          <cell r="K409" t="str">
            <v>Staff</v>
          </cell>
          <cell r="M409" t="str">
            <v>HRDGA</v>
          </cell>
          <cell r="O409" t="str">
            <v>STAFF</v>
          </cell>
        </row>
        <row r="410">
          <cell r="C410" t="str">
            <v>814-06-1</v>
          </cell>
          <cell r="D410">
            <v>6</v>
          </cell>
          <cell r="E410">
            <v>814</v>
          </cell>
          <cell r="F410" t="str">
            <v xml:space="preserve">Payroll Administration </v>
          </cell>
          <cell r="H410" t="str">
            <v>Staff</v>
          </cell>
          <cell r="I410" t="str">
            <v>Staff</v>
          </cell>
          <cell r="K410" t="str">
            <v>Staff</v>
          </cell>
          <cell r="M410" t="str">
            <v>HRDGA</v>
          </cell>
          <cell r="O410" t="str">
            <v>STAFF</v>
          </cell>
        </row>
        <row r="411">
          <cell r="C411" t="str">
            <v>814-05-2</v>
          </cell>
          <cell r="D411">
            <v>5</v>
          </cell>
          <cell r="E411">
            <v>814</v>
          </cell>
          <cell r="F411" t="str">
            <v xml:space="preserve">Payroll Administration </v>
          </cell>
          <cell r="H411" t="str">
            <v>Staff</v>
          </cell>
          <cell r="I411" t="str">
            <v>Staff</v>
          </cell>
          <cell r="K411" t="str">
            <v>Staff</v>
          </cell>
          <cell r="M411" t="str">
            <v>HRDGA</v>
          </cell>
          <cell r="O411" t="str">
            <v>STAFF</v>
          </cell>
        </row>
        <row r="412">
          <cell r="C412" t="str">
            <v>815-06-0</v>
          </cell>
          <cell r="D412">
            <v>6</v>
          </cell>
          <cell r="E412">
            <v>815</v>
          </cell>
          <cell r="F412" t="str">
            <v>Administration Staff</v>
          </cell>
          <cell r="H412" t="str">
            <v>Staff</v>
          </cell>
          <cell r="I412" t="str">
            <v>Staff</v>
          </cell>
          <cell r="K412" t="str">
            <v>Staff</v>
          </cell>
          <cell r="M412" t="str">
            <v>HRDGA</v>
          </cell>
          <cell r="O412" t="str">
            <v>STAFF</v>
          </cell>
        </row>
        <row r="413">
          <cell r="C413" t="str">
            <v>815-05-1</v>
          </cell>
          <cell r="D413">
            <v>5</v>
          </cell>
          <cell r="E413">
            <v>815</v>
          </cell>
          <cell r="F413" t="str">
            <v>Administration Staff</v>
          </cell>
          <cell r="H413" t="str">
            <v>Staff</v>
          </cell>
          <cell r="I413" t="str">
            <v>Staff</v>
          </cell>
          <cell r="K413" t="str">
            <v>Staff</v>
          </cell>
          <cell r="M413" t="str">
            <v>HRDGA</v>
          </cell>
          <cell r="O413" t="str">
            <v>STAFF</v>
          </cell>
        </row>
        <row r="414">
          <cell r="C414" t="str">
            <v>816-06-0</v>
          </cell>
          <cell r="D414">
            <v>6</v>
          </cell>
          <cell r="E414">
            <v>816</v>
          </cell>
          <cell r="F414" t="str">
            <v>Junior Secretary</v>
          </cell>
          <cell r="H414" t="str">
            <v>Staff</v>
          </cell>
          <cell r="I414" t="str">
            <v>Staff</v>
          </cell>
          <cell r="K414" t="str">
            <v>Staff</v>
          </cell>
          <cell r="M414" t="str">
            <v>HRDGA</v>
          </cell>
          <cell r="O414" t="str">
            <v>STAFF</v>
          </cell>
        </row>
        <row r="415">
          <cell r="C415" t="str">
            <v>816-05-1</v>
          </cell>
          <cell r="D415">
            <v>5</v>
          </cell>
          <cell r="E415">
            <v>816</v>
          </cell>
          <cell r="F415" t="str">
            <v>Junior Secretary</v>
          </cell>
          <cell r="H415" t="str">
            <v>Staff</v>
          </cell>
          <cell r="I415" t="str">
            <v>Staff</v>
          </cell>
          <cell r="K415" t="str">
            <v>Staff</v>
          </cell>
          <cell r="M415" t="str">
            <v>HRDGA</v>
          </cell>
          <cell r="O415" t="str">
            <v>STAFF</v>
          </cell>
        </row>
        <row r="416">
          <cell r="C416" t="str">
            <v>816-04-2</v>
          </cell>
          <cell r="D416">
            <v>4</v>
          </cell>
          <cell r="E416">
            <v>816</v>
          </cell>
          <cell r="F416" t="str">
            <v>Junior Secretary</v>
          </cell>
          <cell r="H416" t="str">
            <v>Staff</v>
          </cell>
          <cell r="I416" t="str">
            <v>Staff</v>
          </cell>
          <cell r="K416" t="str">
            <v>Staff</v>
          </cell>
          <cell r="M416" t="str">
            <v>HRDGA</v>
          </cell>
          <cell r="O416" t="str">
            <v>STAFF</v>
          </cell>
        </row>
        <row r="417">
          <cell r="C417" t="str">
            <v>817-06-1</v>
          </cell>
          <cell r="D417">
            <v>6</v>
          </cell>
          <cell r="E417">
            <v>817</v>
          </cell>
          <cell r="F417" t="str">
            <v>SQ Measurement Staff</v>
          </cell>
          <cell r="H417" t="str">
            <v>Staff</v>
          </cell>
          <cell r="I417" t="str">
            <v>Staff</v>
          </cell>
          <cell r="K417" t="str">
            <v>Staff</v>
          </cell>
          <cell r="M417" t="str">
            <v>CR</v>
          </cell>
          <cell r="O417" t="str">
            <v>STAFF</v>
          </cell>
        </row>
        <row r="418">
          <cell r="C418" t="str">
            <v>817-05-2</v>
          </cell>
          <cell r="D418">
            <v>5</v>
          </cell>
          <cell r="E418">
            <v>817</v>
          </cell>
          <cell r="F418" t="str">
            <v>SQ Measurement Staff</v>
          </cell>
          <cell r="H418" t="str">
            <v>Staff</v>
          </cell>
          <cell r="I418" t="str">
            <v>Staff</v>
          </cell>
          <cell r="K418" t="str">
            <v>Staff</v>
          </cell>
          <cell r="M418" t="str">
            <v>CR</v>
          </cell>
          <cell r="O418" t="str">
            <v>STAFF</v>
          </cell>
        </row>
        <row r="419">
          <cell r="C419" t="str">
            <v>818-06-0</v>
          </cell>
          <cell r="D419">
            <v>6</v>
          </cell>
          <cell r="E419">
            <v>818</v>
          </cell>
          <cell r="F419" t="str">
            <v>HO Customer Relation Officer</v>
          </cell>
          <cell r="H419" t="str">
            <v>Staff</v>
          </cell>
          <cell r="I419" t="str">
            <v>Staff</v>
          </cell>
          <cell r="K419" t="str">
            <v>Staff</v>
          </cell>
          <cell r="M419" t="str">
            <v>CR</v>
          </cell>
          <cell r="O419" t="str">
            <v>STAFF</v>
          </cell>
        </row>
        <row r="420">
          <cell r="C420" t="str">
            <v>818-05-1</v>
          </cell>
          <cell r="D420">
            <v>5</v>
          </cell>
          <cell r="E420">
            <v>818</v>
          </cell>
          <cell r="F420" t="str">
            <v>HO Customer Relation Officer</v>
          </cell>
          <cell r="H420" t="str">
            <v>Staff</v>
          </cell>
          <cell r="I420" t="str">
            <v>Staff</v>
          </cell>
          <cell r="K420" t="str">
            <v>Staff</v>
          </cell>
          <cell r="M420" t="str">
            <v>CR</v>
          </cell>
          <cell r="O420" t="str">
            <v>STAFF</v>
          </cell>
        </row>
        <row r="421">
          <cell r="C421" t="str">
            <v>819-06-1</v>
          </cell>
          <cell r="D421">
            <v>6</v>
          </cell>
          <cell r="E421">
            <v>819</v>
          </cell>
          <cell r="F421" t="str">
            <v>Financial Controller</v>
          </cell>
          <cell r="H421" t="str">
            <v>Staff</v>
          </cell>
          <cell r="I421" t="str">
            <v>Staff</v>
          </cell>
          <cell r="K421" t="str">
            <v>Staff</v>
          </cell>
          <cell r="M421" t="str">
            <v>CPL</v>
          </cell>
          <cell r="O421" t="str">
            <v>STAFF</v>
          </cell>
        </row>
        <row r="422">
          <cell r="C422" t="str">
            <v>819-05-2</v>
          </cell>
          <cell r="D422">
            <v>5</v>
          </cell>
          <cell r="E422">
            <v>819</v>
          </cell>
          <cell r="F422" t="str">
            <v>Financial Controller</v>
          </cell>
          <cell r="H422" t="str">
            <v>Staff</v>
          </cell>
          <cell r="I422" t="str">
            <v>Staff</v>
          </cell>
          <cell r="K422" t="str">
            <v>Staff</v>
          </cell>
          <cell r="M422" t="str">
            <v>CPL</v>
          </cell>
          <cell r="O422" t="str">
            <v>STAFF</v>
          </cell>
        </row>
        <row r="423">
          <cell r="C423" t="str">
            <v>820-06-1</v>
          </cell>
          <cell r="D423">
            <v>6</v>
          </cell>
          <cell r="E423">
            <v>820</v>
          </cell>
          <cell r="F423" t="str">
            <v>Tax Administrator</v>
          </cell>
          <cell r="H423" t="str">
            <v>Staff</v>
          </cell>
          <cell r="I423" t="str">
            <v>Staff</v>
          </cell>
          <cell r="K423" t="str">
            <v>Staff</v>
          </cell>
          <cell r="M423" t="str">
            <v>TAX</v>
          </cell>
          <cell r="O423" t="str">
            <v>STAFF</v>
          </cell>
        </row>
        <row r="424">
          <cell r="C424" t="str">
            <v>820-05-2</v>
          </cell>
          <cell r="D424">
            <v>5</v>
          </cell>
          <cell r="E424">
            <v>820</v>
          </cell>
          <cell r="F424" t="str">
            <v>Tax Administrator</v>
          </cell>
          <cell r="H424" t="str">
            <v>Staff</v>
          </cell>
          <cell r="I424" t="str">
            <v>Staff</v>
          </cell>
          <cell r="K424" t="str">
            <v>Staff</v>
          </cell>
          <cell r="M424" t="str">
            <v>TAX</v>
          </cell>
          <cell r="O424" t="str">
            <v>STAFF</v>
          </cell>
        </row>
        <row r="425">
          <cell r="C425" t="str">
            <v>821-08-0</v>
          </cell>
          <cell r="D425">
            <v>8</v>
          </cell>
          <cell r="E425">
            <v>821</v>
          </cell>
          <cell r="F425" t="str">
            <v>DMS Project Staff</v>
          </cell>
          <cell r="H425" t="str">
            <v>Cord.</v>
          </cell>
          <cell r="I425" t="str">
            <v>Staff</v>
          </cell>
          <cell r="K425" t="str">
            <v>Coordinator</v>
          </cell>
          <cell r="M425" t="str">
            <v>MIS-IT</v>
          </cell>
          <cell r="O425" t="str">
            <v>STAFF</v>
          </cell>
        </row>
        <row r="426">
          <cell r="C426" t="str">
            <v>821-07-0</v>
          </cell>
          <cell r="D426">
            <v>7</v>
          </cell>
          <cell r="E426">
            <v>821</v>
          </cell>
          <cell r="F426" t="str">
            <v>DMS Project Staff</v>
          </cell>
          <cell r="H426" t="str">
            <v>Cord.</v>
          </cell>
          <cell r="I426" t="str">
            <v>Staff</v>
          </cell>
          <cell r="K426" t="str">
            <v>Coordinator</v>
          </cell>
          <cell r="M426" t="str">
            <v>MIS-IT</v>
          </cell>
          <cell r="O426" t="str">
            <v>STAFF</v>
          </cell>
        </row>
        <row r="427">
          <cell r="C427" t="str">
            <v>821-06-1</v>
          </cell>
          <cell r="D427">
            <v>6</v>
          </cell>
          <cell r="E427">
            <v>821</v>
          </cell>
          <cell r="F427" t="str">
            <v>DMS Project Staff</v>
          </cell>
          <cell r="H427" t="str">
            <v>Staff</v>
          </cell>
          <cell r="I427" t="str">
            <v>Staff</v>
          </cell>
          <cell r="K427" t="str">
            <v>Staff</v>
          </cell>
          <cell r="M427" t="str">
            <v>MIS-IT</v>
          </cell>
          <cell r="O427" t="str">
            <v>STAFF</v>
          </cell>
        </row>
        <row r="428">
          <cell r="C428" t="str">
            <v>821-05-2</v>
          </cell>
          <cell r="D428">
            <v>5</v>
          </cell>
          <cell r="E428">
            <v>821</v>
          </cell>
          <cell r="F428" t="str">
            <v>DMS Project Staff</v>
          </cell>
          <cell r="H428" t="str">
            <v>Staff</v>
          </cell>
          <cell r="I428" t="str">
            <v>Staff</v>
          </cell>
          <cell r="K428" t="str">
            <v>Staff</v>
          </cell>
          <cell r="M428" t="str">
            <v>MIS-IT</v>
          </cell>
          <cell r="O428" t="str">
            <v>STAFF</v>
          </cell>
        </row>
        <row r="429">
          <cell r="C429" t="str">
            <v>822-06-1</v>
          </cell>
          <cell r="D429">
            <v>6</v>
          </cell>
          <cell r="E429">
            <v>822</v>
          </cell>
          <cell r="F429" t="str">
            <v>IT Staff</v>
          </cell>
          <cell r="H429" t="str">
            <v>Staff</v>
          </cell>
          <cell r="I429" t="str">
            <v>Staff</v>
          </cell>
          <cell r="K429" t="str">
            <v>Staff</v>
          </cell>
          <cell r="M429" t="str">
            <v>MIS-IT</v>
          </cell>
          <cell r="O429" t="str">
            <v>STAFF</v>
          </cell>
        </row>
        <row r="430">
          <cell r="C430" t="str">
            <v>823-06-1</v>
          </cell>
          <cell r="D430">
            <v>6</v>
          </cell>
          <cell r="E430">
            <v>823</v>
          </cell>
          <cell r="F430" t="str">
            <v>System Operation Staff</v>
          </cell>
          <cell r="H430" t="str">
            <v>Staff</v>
          </cell>
          <cell r="I430" t="str">
            <v>Staff</v>
          </cell>
          <cell r="K430" t="str">
            <v>Staff</v>
          </cell>
          <cell r="M430" t="str">
            <v>MIS-IT</v>
          </cell>
          <cell r="O430" t="str">
            <v>STAFF</v>
          </cell>
        </row>
        <row r="431">
          <cell r="C431" t="str">
            <v>824-06-1</v>
          </cell>
          <cell r="D431">
            <v>6</v>
          </cell>
          <cell r="E431">
            <v>824</v>
          </cell>
          <cell r="F431" t="str">
            <v>Programmer Staff</v>
          </cell>
          <cell r="H431" t="str">
            <v>Staff</v>
          </cell>
          <cell r="I431" t="str">
            <v>Staff</v>
          </cell>
          <cell r="K431" t="str">
            <v>Staff</v>
          </cell>
          <cell r="M431" t="str">
            <v>MIS-IT</v>
          </cell>
          <cell r="O431" t="str">
            <v>STAFF</v>
          </cell>
        </row>
        <row r="432">
          <cell r="C432" t="str">
            <v>825-06-1</v>
          </cell>
          <cell r="D432">
            <v>6</v>
          </cell>
          <cell r="E432">
            <v>825</v>
          </cell>
          <cell r="F432" t="str">
            <v>System Development Staff</v>
          </cell>
          <cell r="H432" t="str">
            <v>Staff</v>
          </cell>
          <cell r="I432" t="str">
            <v>Staff</v>
          </cell>
          <cell r="K432" t="str">
            <v>Staff</v>
          </cell>
          <cell r="M432" t="str">
            <v>MIS-IT</v>
          </cell>
          <cell r="O432" t="str">
            <v>STAFF</v>
          </cell>
        </row>
        <row r="433">
          <cell r="C433" t="str">
            <v>826-06-1</v>
          </cell>
          <cell r="D433">
            <v>6</v>
          </cell>
          <cell r="E433">
            <v>826</v>
          </cell>
          <cell r="F433" t="str">
            <v>Junior Auditor</v>
          </cell>
          <cell r="H433" t="str">
            <v>Staff</v>
          </cell>
          <cell r="I433" t="str">
            <v>Staff</v>
          </cell>
          <cell r="K433" t="str">
            <v>Staff</v>
          </cell>
          <cell r="M433" t="str">
            <v>OPA</v>
          </cell>
          <cell r="O433" t="str">
            <v>STAFF</v>
          </cell>
        </row>
        <row r="434">
          <cell r="C434" t="str">
            <v>901-02-1</v>
          </cell>
          <cell r="D434">
            <v>2</v>
          </cell>
          <cell r="E434">
            <v>901</v>
          </cell>
          <cell r="F434" t="str">
            <v>Office Boy / Courier</v>
          </cell>
          <cell r="H434" t="str">
            <v>Wor.</v>
          </cell>
          <cell r="I434" t="str">
            <v>Worker</v>
          </cell>
          <cell r="K434" t="str">
            <v>Worker</v>
          </cell>
          <cell r="M434" t="str">
            <v>HRDGA</v>
          </cell>
          <cell r="O434" t="str">
            <v>SUPPORT</v>
          </cell>
        </row>
        <row r="435">
          <cell r="C435" t="str">
            <v>902-02-1</v>
          </cell>
          <cell r="D435">
            <v>2</v>
          </cell>
          <cell r="E435">
            <v>902</v>
          </cell>
          <cell r="F435" t="str">
            <v>Driver</v>
          </cell>
          <cell r="H435" t="str">
            <v>Wor.</v>
          </cell>
          <cell r="I435" t="str">
            <v>Worker</v>
          </cell>
          <cell r="K435" t="str">
            <v>Worker</v>
          </cell>
          <cell r="M435" t="str">
            <v>HRDGA</v>
          </cell>
          <cell r="O435" t="str">
            <v>SUPPORT</v>
          </cell>
        </row>
        <row r="436">
          <cell r="C436" t="str">
            <v>903-02-1</v>
          </cell>
          <cell r="D436">
            <v>2</v>
          </cell>
          <cell r="E436">
            <v>903</v>
          </cell>
          <cell r="F436" t="str">
            <v xml:space="preserve">Security </v>
          </cell>
          <cell r="H436" t="str">
            <v>Wor.</v>
          </cell>
          <cell r="I436" t="str">
            <v>Worker</v>
          </cell>
          <cell r="K436" t="str">
            <v>Worker</v>
          </cell>
          <cell r="M436" t="str">
            <v>HRDGA</v>
          </cell>
          <cell r="O436" t="str">
            <v>SUPPORT</v>
          </cell>
        </row>
        <row r="437">
          <cell r="O437" t="str">
            <v>SUPPORT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Jabatan"/>
      <sheetName val="N-PTK"/>
      <sheetName val="N-BLP"/>
      <sheetName val="N-SMR"/>
      <sheetName val="N-BJM"/>
      <sheetName val="N-MKS"/>
      <sheetName val="N-MND"/>
    </sheetNames>
    <sheetDataSet>
      <sheetData sheetId="0">
        <row r="7">
          <cell r="C7" t="str">
            <v>President Director</v>
          </cell>
          <cell r="G7" t="str">
            <v>PD</v>
          </cell>
          <cell r="H7" t="str">
            <v>69-70</v>
          </cell>
        </row>
        <row r="8">
          <cell r="C8" t="str">
            <v>Member of BOD</v>
          </cell>
          <cell r="G8" t="str">
            <v>BOD</v>
          </cell>
          <cell r="H8" t="str">
            <v>67-68</v>
          </cell>
        </row>
        <row r="9">
          <cell r="C9" t="str">
            <v>Executive Director</v>
          </cell>
          <cell r="G9" t="str">
            <v>Ex. Dir</v>
          </cell>
          <cell r="H9" t="str">
            <v>65-66</v>
          </cell>
          <cell r="I9" t="str">
            <v>CEO</v>
          </cell>
        </row>
        <row r="10">
          <cell r="C10" t="str">
            <v>Deputy Director</v>
          </cell>
          <cell r="G10" t="str">
            <v>Dep. Dir</v>
          </cell>
          <cell r="H10" t="str">
            <v>63-64</v>
          </cell>
          <cell r="I10" t="str">
            <v>CFHRO, CSSO</v>
          </cell>
        </row>
        <row r="11">
          <cell r="C11" t="str">
            <v>General Manager</v>
          </cell>
          <cell r="G11" t="str">
            <v>GM</v>
          </cell>
          <cell r="H11" t="str">
            <v>61-62</v>
          </cell>
          <cell r="I11" t="str">
            <v>Division Head</v>
          </cell>
        </row>
        <row r="12">
          <cell r="C12" t="str">
            <v>Deputy General Manager</v>
          </cell>
          <cell r="G12" t="str">
            <v>Dep. GM</v>
          </cell>
          <cell r="H12" t="str">
            <v>59-60</v>
          </cell>
        </row>
        <row r="13">
          <cell r="C13" t="str">
            <v>Manager</v>
          </cell>
          <cell r="G13" t="str">
            <v>Mgr.</v>
          </cell>
          <cell r="H13" t="str">
            <v>57-58</v>
          </cell>
          <cell r="I13" t="str">
            <v>Department Head</v>
          </cell>
        </row>
        <row r="14">
          <cell r="C14" t="str">
            <v>Manager</v>
          </cell>
          <cell r="G14" t="str">
            <v>Mgr.</v>
          </cell>
          <cell r="H14" t="str">
            <v>55-56</v>
          </cell>
        </row>
        <row r="15">
          <cell r="C15" t="str">
            <v>Assistant Manager</v>
          </cell>
          <cell r="G15" t="str">
            <v>Ass. Mgr.</v>
          </cell>
          <cell r="H15" t="str">
            <v>53-54</v>
          </cell>
        </row>
        <row r="16">
          <cell r="C16" t="str">
            <v>Supervisor</v>
          </cell>
          <cell r="G16" t="str">
            <v>Spv.</v>
          </cell>
          <cell r="H16" t="str">
            <v>51-52</v>
          </cell>
          <cell r="I16" t="str">
            <v>Section Head</v>
          </cell>
        </row>
        <row r="17">
          <cell r="C17" t="str">
            <v>Coordinator</v>
          </cell>
          <cell r="G17" t="str">
            <v>Co.</v>
          </cell>
          <cell r="H17">
            <v>50</v>
          </cell>
          <cell r="K17" t="str">
            <v>S5</v>
          </cell>
          <cell r="M17" t="str">
            <v>T8</v>
          </cell>
        </row>
        <row r="18">
          <cell r="C18" t="str">
            <v>Coordinator</v>
          </cell>
          <cell r="G18" t="str">
            <v>Co.</v>
          </cell>
          <cell r="H18">
            <v>49</v>
          </cell>
        </row>
        <row r="19">
          <cell r="C19" t="str">
            <v>Staff</v>
          </cell>
          <cell r="G19" t="str">
            <v>Staff</v>
          </cell>
          <cell r="H19">
            <v>48</v>
          </cell>
          <cell r="I19" t="str">
            <v>Staff</v>
          </cell>
          <cell r="K19" t="str">
            <v>S4</v>
          </cell>
          <cell r="M19" t="str">
            <v>T7</v>
          </cell>
        </row>
        <row r="20">
          <cell r="H20">
            <v>47</v>
          </cell>
          <cell r="K20" t="str">
            <v>S3</v>
          </cell>
          <cell r="L20" t="str">
            <v>PA 5</v>
          </cell>
          <cell r="M20" t="str">
            <v>T6</v>
          </cell>
        </row>
        <row r="21">
          <cell r="L21" t="str">
            <v>PA 4</v>
          </cell>
          <cell r="M21" t="str">
            <v>T5</v>
          </cell>
        </row>
        <row r="22">
          <cell r="H22">
            <v>46</v>
          </cell>
          <cell r="K22" t="str">
            <v>S2</v>
          </cell>
          <cell r="L22" t="str">
            <v>PA 3</v>
          </cell>
          <cell r="M22" t="str">
            <v>T4</v>
          </cell>
        </row>
        <row r="23">
          <cell r="L23" t="str">
            <v>PA 2</v>
          </cell>
          <cell r="M23" t="str">
            <v>T3</v>
          </cell>
        </row>
        <row r="24">
          <cell r="H24">
            <v>45</v>
          </cell>
          <cell r="K24" t="str">
            <v>S1</v>
          </cell>
          <cell r="L24" t="str">
            <v>PA 1</v>
          </cell>
          <cell r="M24" t="str">
            <v>T2</v>
          </cell>
        </row>
        <row r="25">
          <cell r="L25" t="str">
            <v>PA 0</v>
          </cell>
          <cell r="M25" t="str">
            <v>T1</v>
          </cell>
        </row>
        <row r="26">
          <cell r="C26" t="str">
            <v>Worker</v>
          </cell>
          <cell r="G26" t="str">
            <v>Worker</v>
          </cell>
          <cell r="H26">
            <v>44</v>
          </cell>
          <cell r="I26" t="str">
            <v>Worker</v>
          </cell>
          <cell r="K26" t="str">
            <v>S0</v>
          </cell>
          <cell r="M26" t="str">
            <v>T0</v>
          </cell>
        </row>
        <row r="27">
          <cell r="H27">
            <v>43</v>
          </cell>
        </row>
        <row r="32">
          <cell r="C32" t="str">
            <v>101-16-1</v>
          </cell>
          <cell r="D32">
            <v>16</v>
          </cell>
          <cell r="E32">
            <v>101</v>
          </cell>
          <cell r="F32" t="str">
            <v>Chief Executive Officer (CEO)</v>
          </cell>
          <cell r="H32" t="str">
            <v>Exe. Dir</v>
          </cell>
          <cell r="I32" t="str">
            <v>Directorate</v>
          </cell>
          <cell r="K32" t="str">
            <v>Executive Director</v>
          </cell>
          <cell r="M32" t="str">
            <v>DIR</v>
          </cell>
          <cell r="O32" t="str">
            <v>DIR</v>
          </cell>
        </row>
        <row r="33">
          <cell r="C33" t="str">
            <v>102-16-0</v>
          </cell>
          <cell r="D33">
            <v>16</v>
          </cell>
          <cell r="E33">
            <v>102</v>
          </cell>
          <cell r="F33" t="str">
            <v>Chief Finance &amp; Human Resources Officer (CFHRO)</v>
          </cell>
          <cell r="H33" t="str">
            <v>Exe. Dir</v>
          </cell>
          <cell r="I33" t="str">
            <v>Directorate</v>
          </cell>
          <cell r="K33" t="str">
            <v>Executive Director</v>
          </cell>
          <cell r="M33" t="str">
            <v>DIR</v>
          </cell>
          <cell r="O33" t="str">
            <v>DIR</v>
          </cell>
        </row>
        <row r="34">
          <cell r="C34" t="str">
            <v>102-15-1</v>
          </cell>
          <cell r="D34">
            <v>15</v>
          </cell>
          <cell r="E34">
            <v>102</v>
          </cell>
          <cell r="F34" t="str">
            <v>Chief Finance &amp; Human Resources Officer (CFHRO)</v>
          </cell>
          <cell r="H34" t="str">
            <v>Dep. Dir</v>
          </cell>
          <cell r="I34" t="str">
            <v>Directorate</v>
          </cell>
          <cell r="K34" t="str">
            <v>Deputy Director</v>
          </cell>
          <cell r="M34" t="str">
            <v>DIR</v>
          </cell>
          <cell r="O34" t="str">
            <v>DIR</v>
          </cell>
        </row>
        <row r="35">
          <cell r="C35" t="str">
            <v>103-15-0</v>
          </cell>
          <cell r="D35">
            <v>15</v>
          </cell>
          <cell r="E35">
            <v>103</v>
          </cell>
          <cell r="F35" t="str">
            <v>Chief Sales &amp; Service Officer (CSSO)</v>
          </cell>
          <cell r="H35" t="str">
            <v>Dep. Dir</v>
          </cell>
          <cell r="I35" t="str">
            <v>Division</v>
          </cell>
          <cell r="K35" t="str">
            <v>Deputy Director</v>
          </cell>
          <cell r="M35" t="str">
            <v>NSO</v>
          </cell>
          <cell r="O35" t="str">
            <v>DIR</v>
          </cell>
        </row>
        <row r="36">
          <cell r="C36" t="str">
            <v>103-14-1</v>
          </cell>
          <cell r="D36">
            <v>14</v>
          </cell>
          <cell r="E36">
            <v>103</v>
          </cell>
          <cell r="F36" t="str">
            <v>Chief Sales &amp; Service Officer (CSSO)</v>
          </cell>
          <cell r="H36" t="str">
            <v>GM</v>
          </cell>
          <cell r="I36" t="str">
            <v>Division</v>
          </cell>
          <cell r="K36" t="str">
            <v>General Manager</v>
          </cell>
          <cell r="M36" t="str">
            <v>NSO</v>
          </cell>
          <cell r="O36" t="str">
            <v>DIR</v>
          </cell>
        </row>
        <row r="37">
          <cell r="C37" t="str">
            <v>201-14-1</v>
          </cell>
          <cell r="D37">
            <v>14</v>
          </cell>
          <cell r="E37">
            <v>201</v>
          </cell>
          <cell r="F37" t="str">
            <v>NSSO Area Coordinator Division Head</v>
          </cell>
          <cell r="H37" t="str">
            <v>GM</v>
          </cell>
          <cell r="I37" t="str">
            <v>Division</v>
          </cell>
          <cell r="K37" t="str">
            <v>General Manager</v>
          </cell>
          <cell r="M37" t="str">
            <v>NSO</v>
          </cell>
          <cell r="O37" t="str">
            <v>DIV</v>
          </cell>
        </row>
        <row r="38">
          <cell r="C38" t="str">
            <v>201-13-2</v>
          </cell>
          <cell r="D38">
            <v>13</v>
          </cell>
          <cell r="E38">
            <v>201</v>
          </cell>
          <cell r="F38" t="str">
            <v>NSSO Area Coordinator Division Head</v>
          </cell>
          <cell r="H38" t="str">
            <v>Dep. GM</v>
          </cell>
          <cell r="I38" t="str">
            <v>Division</v>
          </cell>
          <cell r="K38" t="str">
            <v>Deputy GM</v>
          </cell>
          <cell r="M38" t="str">
            <v>NSO</v>
          </cell>
          <cell r="O38" t="str">
            <v>DIV</v>
          </cell>
        </row>
        <row r="39">
          <cell r="C39" t="str">
            <v>201-12-3</v>
          </cell>
          <cell r="D39">
            <v>12</v>
          </cell>
          <cell r="E39">
            <v>201</v>
          </cell>
          <cell r="F39" t="str">
            <v>NSSO Area Coordinator Division Head</v>
          </cell>
          <cell r="H39" t="str">
            <v>Mgr.</v>
          </cell>
          <cell r="I39" t="str">
            <v>Division</v>
          </cell>
          <cell r="K39" t="str">
            <v>Manager</v>
          </cell>
          <cell r="M39" t="str">
            <v>NSO</v>
          </cell>
          <cell r="O39" t="str">
            <v>DIV</v>
          </cell>
        </row>
        <row r="40">
          <cell r="C40" t="str">
            <v>202-14-1</v>
          </cell>
          <cell r="D40">
            <v>14</v>
          </cell>
          <cell r="E40">
            <v>202</v>
          </cell>
          <cell r="F40" t="str">
            <v>Renault Marketing &amp; Sales Division Head</v>
          </cell>
          <cell r="H40" t="str">
            <v>GM</v>
          </cell>
          <cell r="I40" t="str">
            <v>Division</v>
          </cell>
          <cell r="K40" t="str">
            <v>General Manager</v>
          </cell>
          <cell r="M40" t="str">
            <v>RENAULT</v>
          </cell>
          <cell r="O40" t="str">
            <v>DIV</v>
          </cell>
        </row>
        <row r="41">
          <cell r="C41" t="str">
            <v>202-13-2</v>
          </cell>
          <cell r="D41">
            <v>13</v>
          </cell>
          <cell r="E41">
            <v>202</v>
          </cell>
          <cell r="F41" t="str">
            <v>Renault Marketing &amp; Sales Division Head</v>
          </cell>
          <cell r="H41" t="str">
            <v>Dep. GM</v>
          </cell>
          <cell r="I41" t="str">
            <v>Division</v>
          </cell>
          <cell r="K41" t="str">
            <v>Deputy GM</v>
          </cell>
          <cell r="M41" t="str">
            <v>RENAULT</v>
          </cell>
          <cell r="O41" t="str">
            <v>DIV</v>
          </cell>
        </row>
        <row r="42">
          <cell r="C42" t="str">
            <v>202-12-3</v>
          </cell>
          <cell r="D42">
            <v>12</v>
          </cell>
          <cell r="E42">
            <v>202</v>
          </cell>
          <cell r="F42" t="str">
            <v>Renault Marketing &amp; Sales Division Head</v>
          </cell>
          <cell r="H42" t="str">
            <v>Mgr.</v>
          </cell>
          <cell r="I42" t="str">
            <v>Division</v>
          </cell>
          <cell r="K42" t="str">
            <v>Manager</v>
          </cell>
          <cell r="M42" t="str">
            <v>RENAULT</v>
          </cell>
          <cell r="O42" t="str">
            <v>DIV</v>
          </cell>
        </row>
        <row r="43">
          <cell r="C43" t="str">
            <v>203-14-1</v>
          </cell>
          <cell r="D43">
            <v>14</v>
          </cell>
          <cell r="E43">
            <v>203</v>
          </cell>
          <cell r="F43" t="str">
            <v>Finance &amp; Accounting Division Head</v>
          </cell>
          <cell r="H43" t="str">
            <v>GM</v>
          </cell>
          <cell r="I43" t="str">
            <v>Division</v>
          </cell>
          <cell r="K43" t="str">
            <v>General Manager</v>
          </cell>
          <cell r="M43" t="str">
            <v>FAD</v>
          </cell>
          <cell r="O43" t="str">
            <v>DIV</v>
          </cell>
        </row>
        <row r="44">
          <cell r="C44" t="str">
            <v>203-13-2</v>
          </cell>
          <cell r="D44">
            <v>13</v>
          </cell>
          <cell r="E44">
            <v>203</v>
          </cell>
          <cell r="F44" t="str">
            <v>Finance &amp; Accounting Division Head</v>
          </cell>
          <cell r="H44" t="str">
            <v>Dep. GM</v>
          </cell>
          <cell r="I44" t="str">
            <v>Division</v>
          </cell>
          <cell r="K44" t="str">
            <v>Deputy GM</v>
          </cell>
          <cell r="M44" t="str">
            <v>FAD</v>
          </cell>
          <cell r="O44" t="str">
            <v>DIV</v>
          </cell>
        </row>
        <row r="45">
          <cell r="C45" t="str">
            <v>203-12-3</v>
          </cell>
          <cell r="D45">
            <v>12</v>
          </cell>
          <cell r="E45">
            <v>203</v>
          </cell>
          <cell r="F45" t="str">
            <v>Finance &amp; Accounting Division Head</v>
          </cell>
          <cell r="H45" t="str">
            <v>Mgr.</v>
          </cell>
          <cell r="I45" t="str">
            <v>Division</v>
          </cell>
          <cell r="K45" t="str">
            <v>Manager</v>
          </cell>
          <cell r="M45" t="str">
            <v>FAD</v>
          </cell>
          <cell r="O45" t="str">
            <v>DIV</v>
          </cell>
        </row>
        <row r="46">
          <cell r="C46" t="str">
            <v>204-14-1</v>
          </cell>
          <cell r="D46">
            <v>14</v>
          </cell>
          <cell r="E46">
            <v>204</v>
          </cell>
          <cell r="F46" t="str">
            <v>HRDGA Division Head</v>
          </cell>
          <cell r="H46" t="str">
            <v>GM</v>
          </cell>
          <cell r="I46" t="str">
            <v>Division</v>
          </cell>
          <cell r="K46" t="str">
            <v>General Manager</v>
          </cell>
          <cell r="M46" t="str">
            <v>HRDGA</v>
          </cell>
          <cell r="O46" t="str">
            <v>DIV</v>
          </cell>
        </row>
        <row r="47">
          <cell r="C47" t="str">
            <v>204-13-2</v>
          </cell>
          <cell r="D47">
            <v>13</v>
          </cell>
          <cell r="E47">
            <v>204</v>
          </cell>
          <cell r="F47" t="str">
            <v>HRDGA Division Head</v>
          </cell>
          <cell r="H47" t="str">
            <v>Dep. GM</v>
          </cell>
          <cell r="I47" t="str">
            <v>Division</v>
          </cell>
          <cell r="K47" t="str">
            <v>Deputy GM</v>
          </cell>
          <cell r="M47" t="str">
            <v>HRDGA</v>
          </cell>
          <cell r="O47" t="str">
            <v>DIV</v>
          </cell>
        </row>
        <row r="48">
          <cell r="C48" t="str">
            <v>204-12-3</v>
          </cell>
          <cell r="D48">
            <v>12</v>
          </cell>
          <cell r="E48">
            <v>204</v>
          </cell>
          <cell r="F48" t="str">
            <v>HRDGA Division Head</v>
          </cell>
          <cell r="H48" t="str">
            <v>Mgr.</v>
          </cell>
          <cell r="I48" t="str">
            <v>Division</v>
          </cell>
          <cell r="K48" t="str">
            <v>Manager</v>
          </cell>
          <cell r="M48" t="str">
            <v>HRDGA</v>
          </cell>
          <cell r="O48" t="str">
            <v>DIV</v>
          </cell>
        </row>
        <row r="49">
          <cell r="C49" t="str">
            <v>205-14-1</v>
          </cell>
          <cell r="D49">
            <v>14</v>
          </cell>
          <cell r="E49">
            <v>205</v>
          </cell>
          <cell r="F49" t="str">
            <v>Customer Relation Division Head</v>
          </cell>
          <cell r="H49" t="str">
            <v>GM</v>
          </cell>
          <cell r="I49" t="str">
            <v>Division</v>
          </cell>
          <cell r="K49" t="str">
            <v>General Manager</v>
          </cell>
          <cell r="M49" t="str">
            <v>CR</v>
          </cell>
          <cell r="O49" t="str">
            <v>DIV</v>
          </cell>
        </row>
        <row r="50">
          <cell r="C50" t="str">
            <v>205-13-2</v>
          </cell>
          <cell r="D50">
            <v>13</v>
          </cell>
          <cell r="E50">
            <v>205</v>
          </cell>
          <cell r="F50" t="str">
            <v>Customer Relation Division Head</v>
          </cell>
          <cell r="H50" t="str">
            <v>Dep. GM</v>
          </cell>
          <cell r="I50" t="str">
            <v>Division</v>
          </cell>
          <cell r="K50" t="str">
            <v>Deputy GM</v>
          </cell>
          <cell r="M50" t="str">
            <v>CR</v>
          </cell>
          <cell r="O50" t="str">
            <v>DIV</v>
          </cell>
        </row>
        <row r="51">
          <cell r="C51" t="str">
            <v>205-12-3</v>
          </cell>
          <cell r="D51">
            <v>12</v>
          </cell>
          <cell r="E51">
            <v>205</v>
          </cell>
          <cell r="F51" t="str">
            <v>Customer Relation Division Head</v>
          </cell>
          <cell r="H51" t="str">
            <v>Mgr.</v>
          </cell>
          <cell r="I51" t="str">
            <v>Division</v>
          </cell>
          <cell r="K51" t="str">
            <v>Manager</v>
          </cell>
          <cell r="M51" t="str">
            <v>CR</v>
          </cell>
          <cell r="O51" t="str">
            <v>DIV</v>
          </cell>
        </row>
        <row r="52">
          <cell r="C52" t="str">
            <v>206-14-1</v>
          </cell>
          <cell r="D52">
            <v>14</v>
          </cell>
          <cell r="E52">
            <v>206</v>
          </cell>
          <cell r="F52" t="str">
            <v>Corporate Planning Division Head</v>
          </cell>
          <cell r="H52" t="str">
            <v>GM</v>
          </cell>
          <cell r="I52" t="str">
            <v>Division</v>
          </cell>
          <cell r="K52" t="str">
            <v>General Manager</v>
          </cell>
          <cell r="M52" t="str">
            <v>CPL</v>
          </cell>
          <cell r="O52" t="str">
            <v>DIV</v>
          </cell>
        </row>
        <row r="53">
          <cell r="C53" t="str">
            <v>206-13-2</v>
          </cell>
          <cell r="D53">
            <v>13</v>
          </cell>
          <cell r="E53">
            <v>206</v>
          </cell>
          <cell r="F53" t="str">
            <v>Corporate Planning Division Head</v>
          </cell>
          <cell r="H53" t="str">
            <v>Dep. GM</v>
          </cell>
          <cell r="I53" t="str">
            <v>Division</v>
          </cell>
          <cell r="K53" t="str">
            <v>Deputy GM</v>
          </cell>
          <cell r="M53" t="str">
            <v>CPL</v>
          </cell>
          <cell r="O53" t="str">
            <v>DIV</v>
          </cell>
        </row>
        <row r="54">
          <cell r="C54" t="str">
            <v>206-12-3</v>
          </cell>
          <cell r="D54">
            <v>12</v>
          </cell>
          <cell r="E54">
            <v>206</v>
          </cell>
          <cell r="F54" t="str">
            <v>Corporate Planning Division Head</v>
          </cell>
          <cell r="H54" t="str">
            <v>Mgr.</v>
          </cell>
          <cell r="I54" t="str">
            <v>Division</v>
          </cell>
          <cell r="K54" t="str">
            <v>Manager</v>
          </cell>
          <cell r="M54" t="str">
            <v>CPL</v>
          </cell>
          <cell r="O54" t="str">
            <v>DIV</v>
          </cell>
        </row>
        <row r="55">
          <cell r="C55" t="str">
            <v>301-12-0</v>
          </cell>
          <cell r="D55">
            <v>12</v>
          </cell>
          <cell r="E55">
            <v>301</v>
          </cell>
          <cell r="F55" t="str">
            <v>Nissan Branch Head</v>
          </cell>
          <cell r="H55" t="str">
            <v>Mgr.</v>
          </cell>
          <cell r="I55" t="str">
            <v>Department</v>
          </cell>
          <cell r="K55" t="str">
            <v>Manager</v>
          </cell>
          <cell r="M55" t="str">
            <v>NSO</v>
          </cell>
          <cell r="O55" t="str">
            <v>DEPT</v>
          </cell>
        </row>
        <row r="56">
          <cell r="C56" t="str">
            <v>301-11-1</v>
          </cell>
          <cell r="D56">
            <v>11</v>
          </cell>
          <cell r="E56">
            <v>301</v>
          </cell>
          <cell r="F56" t="str">
            <v>Nissan Branch Head</v>
          </cell>
          <cell r="H56" t="str">
            <v>Mgr.</v>
          </cell>
          <cell r="I56" t="str">
            <v>Department</v>
          </cell>
          <cell r="K56" t="str">
            <v>Manager</v>
          </cell>
          <cell r="M56" t="str">
            <v>NSO</v>
          </cell>
          <cell r="O56" t="str">
            <v>DEPT</v>
          </cell>
        </row>
        <row r="57">
          <cell r="C57" t="str">
            <v>301-10-2</v>
          </cell>
          <cell r="D57">
            <v>10</v>
          </cell>
          <cell r="E57">
            <v>301</v>
          </cell>
          <cell r="F57" t="str">
            <v>Nissan Branch Head</v>
          </cell>
          <cell r="H57" t="str">
            <v>AM</v>
          </cell>
          <cell r="I57" t="str">
            <v>Department</v>
          </cell>
          <cell r="K57" t="str">
            <v>Assistant Manager</v>
          </cell>
          <cell r="M57" t="str">
            <v>NSO</v>
          </cell>
          <cell r="O57" t="str">
            <v>DEPT</v>
          </cell>
        </row>
        <row r="58">
          <cell r="C58" t="str">
            <v>301-09-3</v>
          </cell>
          <cell r="D58">
            <v>9</v>
          </cell>
          <cell r="E58">
            <v>301</v>
          </cell>
          <cell r="F58" t="str">
            <v>Nissan Branch Head</v>
          </cell>
          <cell r="H58" t="str">
            <v>Spv.</v>
          </cell>
          <cell r="I58" t="str">
            <v>Department</v>
          </cell>
          <cell r="K58" t="str">
            <v>Supervisor</v>
          </cell>
          <cell r="M58" t="str">
            <v>NSO</v>
          </cell>
          <cell r="O58" t="str">
            <v>DEPT</v>
          </cell>
        </row>
        <row r="59">
          <cell r="C59" t="str">
            <v>302-12-0</v>
          </cell>
          <cell r="D59">
            <v>12</v>
          </cell>
          <cell r="E59">
            <v>302</v>
          </cell>
          <cell r="F59" t="str">
            <v>Renault Branch Head</v>
          </cell>
          <cell r="H59" t="str">
            <v>Mgr.</v>
          </cell>
          <cell r="I59" t="str">
            <v>Department</v>
          </cell>
          <cell r="K59" t="str">
            <v>Manager</v>
          </cell>
          <cell r="M59" t="str">
            <v>RENAULT</v>
          </cell>
          <cell r="O59" t="str">
            <v>DEPT</v>
          </cell>
        </row>
        <row r="60">
          <cell r="C60" t="str">
            <v>302-11-1</v>
          </cell>
          <cell r="D60">
            <v>11</v>
          </cell>
          <cell r="E60">
            <v>302</v>
          </cell>
          <cell r="F60" t="str">
            <v>Renault Branch Head</v>
          </cell>
          <cell r="H60" t="str">
            <v>Mgr.</v>
          </cell>
          <cell r="I60" t="str">
            <v>Department</v>
          </cell>
          <cell r="K60" t="str">
            <v>Manager</v>
          </cell>
          <cell r="M60" t="str">
            <v>RENAULT</v>
          </cell>
          <cell r="O60" t="str">
            <v>DEPT</v>
          </cell>
        </row>
        <row r="61">
          <cell r="C61" t="str">
            <v>302-10-2</v>
          </cell>
          <cell r="D61">
            <v>10</v>
          </cell>
          <cell r="E61">
            <v>302</v>
          </cell>
          <cell r="F61" t="str">
            <v>Renault Branch Head</v>
          </cell>
          <cell r="H61" t="str">
            <v>AM</v>
          </cell>
          <cell r="I61" t="str">
            <v>Department</v>
          </cell>
          <cell r="K61" t="str">
            <v>Assistant Manager</v>
          </cell>
          <cell r="M61" t="str">
            <v>RENAULT</v>
          </cell>
          <cell r="O61" t="str">
            <v>DEPT</v>
          </cell>
        </row>
        <row r="62">
          <cell r="C62" t="str">
            <v>302-09-3</v>
          </cell>
          <cell r="D62">
            <v>9</v>
          </cell>
          <cell r="E62">
            <v>302</v>
          </cell>
          <cell r="F62" t="str">
            <v>Renault Branch Head</v>
          </cell>
          <cell r="H62" t="str">
            <v>Spv.</v>
          </cell>
          <cell r="I62" t="str">
            <v>Department</v>
          </cell>
          <cell r="K62" t="str">
            <v>Supervisor</v>
          </cell>
          <cell r="M62" t="str">
            <v>RENAULT</v>
          </cell>
          <cell r="O62" t="str">
            <v>DEPT</v>
          </cell>
        </row>
        <row r="63">
          <cell r="C63" t="str">
            <v>303-12-0</v>
          </cell>
          <cell r="D63">
            <v>12</v>
          </cell>
          <cell r="E63">
            <v>303</v>
          </cell>
          <cell r="F63" t="str">
            <v>Other Brand Branch Head</v>
          </cell>
          <cell r="H63" t="str">
            <v>Mgr.</v>
          </cell>
          <cell r="I63" t="str">
            <v>Department</v>
          </cell>
          <cell r="K63" t="str">
            <v>Manager</v>
          </cell>
          <cell r="M63" t="str">
            <v>OTHER</v>
          </cell>
          <cell r="O63" t="str">
            <v>DEPT</v>
          </cell>
        </row>
        <row r="64">
          <cell r="C64" t="str">
            <v>303-11-1</v>
          </cell>
          <cell r="D64">
            <v>11</v>
          </cell>
          <cell r="E64">
            <v>303</v>
          </cell>
          <cell r="F64" t="str">
            <v>Other Brand Branch Head</v>
          </cell>
          <cell r="H64" t="str">
            <v>Mgr.</v>
          </cell>
          <cell r="I64" t="str">
            <v>Department</v>
          </cell>
          <cell r="K64" t="str">
            <v>Manager</v>
          </cell>
          <cell r="M64" t="str">
            <v>OTHER</v>
          </cell>
          <cell r="O64" t="str">
            <v>DEPT</v>
          </cell>
        </row>
        <row r="65">
          <cell r="C65" t="str">
            <v>303-10-2</v>
          </cell>
          <cell r="D65">
            <v>10</v>
          </cell>
          <cell r="E65">
            <v>303</v>
          </cell>
          <cell r="F65" t="str">
            <v>Other Brand Branch Head</v>
          </cell>
          <cell r="H65" t="str">
            <v>AM</v>
          </cell>
          <cell r="I65" t="str">
            <v>Department</v>
          </cell>
          <cell r="K65" t="str">
            <v>Assistant Manager</v>
          </cell>
          <cell r="M65" t="str">
            <v>OTHER</v>
          </cell>
          <cell r="O65" t="str">
            <v>DEPT</v>
          </cell>
        </row>
        <row r="66">
          <cell r="C66" t="str">
            <v>303-09-3</v>
          </cell>
          <cell r="D66">
            <v>9</v>
          </cell>
          <cell r="E66">
            <v>303</v>
          </cell>
          <cell r="F66" t="str">
            <v>Other Brand Branch Head</v>
          </cell>
          <cell r="H66" t="str">
            <v>Spv.</v>
          </cell>
          <cell r="I66" t="str">
            <v>Department</v>
          </cell>
          <cell r="K66" t="str">
            <v>Supervisor</v>
          </cell>
          <cell r="M66" t="str">
            <v>OTHER</v>
          </cell>
          <cell r="O66" t="str">
            <v>DEPT</v>
          </cell>
        </row>
        <row r="67">
          <cell r="C67" t="str">
            <v>401-12-1</v>
          </cell>
          <cell r="D67">
            <v>12</v>
          </cell>
          <cell r="E67">
            <v>401</v>
          </cell>
          <cell r="F67" t="str">
            <v>Government Sales Operation Department Head</v>
          </cell>
          <cell r="H67" t="str">
            <v>Mgr.</v>
          </cell>
          <cell r="I67" t="str">
            <v>Department</v>
          </cell>
          <cell r="K67" t="str">
            <v>Manager</v>
          </cell>
          <cell r="M67" t="str">
            <v>NSO</v>
          </cell>
          <cell r="O67" t="str">
            <v>DEPT</v>
          </cell>
        </row>
        <row r="68">
          <cell r="C68" t="str">
            <v>401-11-2</v>
          </cell>
          <cell r="D68">
            <v>11</v>
          </cell>
          <cell r="E68">
            <v>401</v>
          </cell>
          <cell r="F68" t="str">
            <v>Government Sales Operation Department Head</v>
          </cell>
          <cell r="H68" t="str">
            <v>Mgr.</v>
          </cell>
          <cell r="I68" t="str">
            <v>Department</v>
          </cell>
          <cell r="K68" t="str">
            <v>Manager</v>
          </cell>
          <cell r="M68" t="str">
            <v>NSO</v>
          </cell>
          <cell r="O68" t="str">
            <v>DEPT</v>
          </cell>
        </row>
        <row r="69">
          <cell r="C69" t="str">
            <v>401-10-3</v>
          </cell>
          <cell r="D69">
            <v>10</v>
          </cell>
          <cell r="E69">
            <v>401</v>
          </cell>
          <cell r="F69" t="str">
            <v>Government Sales Operation Department Head</v>
          </cell>
          <cell r="H69" t="str">
            <v>AM</v>
          </cell>
          <cell r="I69" t="str">
            <v>Department</v>
          </cell>
          <cell r="K69" t="str">
            <v>Assistant Manager</v>
          </cell>
          <cell r="M69" t="str">
            <v>NSO</v>
          </cell>
          <cell r="O69" t="str">
            <v>DEPT</v>
          </cell>
        </row>
        <row r="70">
          <cell r="C70" t="str">
            <v>402-12-1</v>
          </cell>
          <cell r="D70">
            <v>12</v>
          </cell>
          <cell r="E70">
            <v>402</v>
          </cell>
          <cell r="F70" t="str">
            <v>Workshop Area Department Head</v>
          </cell>
          <cell r="H70" t="str">
            <v>Mgr.</v>
          </cell>
          <cell r="I70" t="str">
            <v>Department</v>
          </cell>
          <cell r="K70" t="str">
            <v>Manager</v>
          </cell>
          <cell r="M70" t="str">
            <v>WS</v>
          </cell>
          <cell r="O70" t="str">
            <v>DEPT</v>
          </cell>
        </row>
        <row r="71">
          <cell r="C71" t="str">
            <v>402-11-2</v>
          </cell>
          <cell r="D71">
            <v>11</v>
          </cell>
          <cell r="E71">
            <v>402</v>
          </cell>
          <cell r="F71" t="str">
            <v>Workshop Area Department Head</v>
          </cell>
          <cell r="H71" t="str">
            <v>Mgr.</v>
          </cell>
          <cell r="I71" t="str">
            <v>Department</v>
          </cell>
          <cell r="K71" t="str">
            <v>Manager</v>
          </cell>
          <cell r="M71" t="str">
            <v>WS</v>
          </cell>
          <cell r="O71" t="str">
            <v>DEPT</v>
          </cell>
        </row>
        <row r="72">
          <cell r="C72" t="str">
            <v>402-10-3</v>
          </cell>
          <cell r="D72">
            <v>10</v>
          </cell>
          <cell r="E72">
            <v>402</v>
          </cell>
          <cell r="F72" t="str">
            <v>Workshop Area Department Head</v>
          </cell>
          <cell r="H72" t="str">
            <v>AM</v>
          </cell>
          <cell r="I72" t="str">
            <v>Department</v>
          </cell>
          <cell r="K72" t="str">
            <v>Assistant Manager</v>
          </cell>
          <cell r="M72" t="str">
            <v>WS</v>
          </cell>
          <cell r="O72" t="str">
            <v>DEPT</v>
          </cell>
        </row>
        <row r="73">
          <cell r="C73" t="str">
            <v>403-12-0</v>
          </cell>
          <cell r="D73">
            <v>12</v>
          </cell>
          <cell r="E73">
            <v>403</v>
          </cell>
          <cell r="F73" t="str">
            <v>Renault Marketing &amp; Sales Department Head</v>
          </cell>
          <cell r="H73" t="str">
            <v>Mgr.</v>
          </cell>
          <cell r="I73" t="str">
            <v>Department</v>
          </cell>
          <cell r="K73" t="str">
            <v>Manager</v>
          </cell>
          <cell r="M73" t="str">
            <v>RENAULT</v>
          </cell>
          <cell r="O73" t="str">
            <v>DEPT</v>
          </cell>
        </row>
        <row r="74">
          <cell r="C74" t="str">
            <v>403-11-1</v>
          </cell>
          <cell r="D74">
            <v>11</v>
          </cell>
          <cell r="E74">
            <v>403</v>
          </cell>
          <cell r="F74" t="str">
            <v>Renault Marketing &amp; Sales Department Head</v>
          </cell>
          <cell r="H74" t="str">
            <v>Mgr.</v>
          </cell>
          <cell r="I74" t="str">
            <v>Department</v>
          </cell>
          <cell r="K74" t="str">
            <v>Manager</v>
          </cell>
          <cell r="M74" t="str">
            <v>RENAULT</v>
          </cell>
          <cell r="O74" t="str">
            <v>DEPT</v>
          </cell>
        </row>
        <row r="75">
          <cell r="C75" t="str">
            <v>403-10-2</v>
          </cell>
          <cell r="D75">
            <v>10</v>
          </cell>
          <cell r="E75">
            <v>403</v>
          </cell>
          <cell r="F75" t="str">
            <v>Renault Marketing &amp; Sales Department Head</v>
          </cell>
          <cell r="H75" t="str">
            <v>AM</v>
          </cell>
          <cell r="I75" t="str">
            <v>Department</v>
          </cell>
          <cell r="K75" t="str">
            <v>Assistant Manager</v>
          </cell>
          <cell r="M75" t="str">
            <v>RENAULT</v>
          </cell>
          <cell r="O75" t="str">
            <v>DEPT</v>
          </cell>
        </row>
        <row r="76">
          <cell r="C76" t="str">
            <v>404-12-1</v>
          </cell>
          <cell r="D76">
            <v>12</v>
          </cell>
          <cell r="E76">
            <v>404</v>
          </cell>
          <cell r="F76" t="str">
            <v>Renault After Sales &amp; Import Department Head</v>
          </cell>
          <cell r="H76" t="str">
            <v>Mgr.</v>
          </cell>
          <cell r="I76" t="str">
            <v>Department</v>
          </cell>
          <cell r="K76" t="str">
            <v>Manager</v>
          </cell>
          <cell r="M76" t="str">
            <v>RENAULT</v>
          </cell>
          <cell r="O76" t="str">
            <v>DEPT</v>
          </cell>
        </row>
        <row r="77">
          <cell r="C77" t="str">
            <v>404-11-2</v>
          </cell>
          <cell r="D77">
            <v>11</v>
          </cell>
          <cell r="E77">
            <v>404</v>
          </cell>
          <cell r="F77" t="str">
            <v>Renault After Sales &amp; Import Department Head</v>
          </cell>
          <cell r="H77" t="str">
            <v>Mgr.</v>
          </cell>
          <cell r="I77" t="str">
            <v>Department</v>
          </cell>
          <cell r="K77" t="str">
            <v>Manager</v>
          </cell>
          <cell r="M77" t="str">
            <v>RENAULT</v>
          </cell>
          <cell r="O77" t="str">
            <v>DEPT</v>
          </cell>
        </row>
        <row r="78">
          <cell r="C78" t="str">
            <v>404-10-3</v>
          </cell>
          <cell r="D78">
            <v>10</v>
          </cell>
          <cell r="E78">
            <v>404</v>
          </cell>
          <cell r="F78" t="str">
            <v>Renault After Sales &amp; Import Department Head</v>
          </cell>
          <cell r="H78" t="str">
            <v>AM</v>
          </cell>
          <cell r="I78" t="str">
            <v>Department</v>
          </cell>
          <cell r="K78" t="str">
            <v>Assistant Manager</v>
          </cell>
          <cell r="M78" t="str">
            <v>RENAULT</v>
          </cell>
          <cell r="O78" t="str">
            <v>DEPT</v>
          </cell>
        </row>
        <row r="79">
          <cell r="C79" t="str">
            <v>405-12-1</v>
          </cell>
          <cell r="D79">
            <v>12</v>
          </cell>
          <cell r="E79">
            <v>405</v>
          </cell>
          <cell r="F79" t="str">
            <v>Finance &amp; Accounting Area Department Head</v>
          </cell>
          <cell r="H79" t="str">
            <v>Mgr.</v>
          </cell>
          <cell r="I79" t="str">
            <v>Department</v>
          </cell>
          <cell r="K79" t="str">
            <v>Manager</v>
          </cell>
          <cell r="M79" t="str">
            <v>FAD</v>
          </cell>
          <cell r="O79" t="str">
            <v>DEPT</v>
          </cell>
        </row>
        <row r="80">
          <cell r="C80" t="str">
            <v>405-11-2</v>
          </cell>
          <cell r="D80">
            <v>11</v>
          </cell>
          <cell r="E80">
            <v>405</v>
          </cell>
          <cell r="F80" t="str">
            <v>Finance &amp; Accounting Area Department Head</v>
          </cell>
          <cell r="H80" t="str">
            <v>Mgr.</v>
          </cell>
          <cell r="I80" t="str">
            <v>Department</v>
          </cell>
          <cell r="K80" t="str">
            <v>Manager</v>
          </cell>
          <cell r="M80" t="str">
            <v>FAD</v>
          </cell>
          <cell r="O80" t="str">
            <v>DEPT</v>
          </cell>
        </row>
        <row r="81">
          <cell r="C81" t="str">
            <v>405-10-3</v>
          </cell>
          <cell r="D81">
            <v>10</v>
          </cell>
          <cell r="E81">
            <v>405</v>
          </cell>
          <cell r="F81" t="str">
            <v>Finance &amp; Accounting Area Department Head</v>
          </cell>
          <cell r="H81" t="str">
            <v>AM</v>
          </cell>
          <cell r="I81" t="str">
            <v>Department</v>
          </cell>
          <cell r="K81" t="str">
            <v>Assistant Manager</v>
          </cell>
          <cell r="M81" t="str">
            <v>FAD</v>
          </cell>
          <cell r="O81" t="str">
            <v>DEPT</v>
          </cell>
        </row>
        <row r="82">
          <cell r="C82" t="str">
            <v>406-12-0</v>
          </cell>
          <cell r="D82">
            <v>12</v>
          </cell>
          <cell r="E82">
            <v>406</v>
          </cell>
          <cell r="F82" t="str">
            <v>HO Finance &amp; Accounting Department Head</v>
          </cell>
          <cell r="H82" t="str">
            <v>Mgr.</v>
          </cell>
          <cell r="I82" t="str">
            <v>Department</v>
          </cell>
          <cell r="K82" t="str">
            <v>Manager</v>
          </cell>
          <cell r="M82" t="str">
            <v>FAD</v>
          </cell>
          <cell r="O82" t="str">
            <v>DEPT</v>
          </cell>
        </row>
        <row r="83">
          <cell r="C83" t="str">
            <v>406-11-1</v>
          </cell>
          <cell r="D83">
            <v>11</v>
          </cell>
          <cell r="E83">
            <v>406</v>
          </cell>
          <cell r="F83" t="str">
            <v>HO Finance &amp; Accounting Department Head</v>
          </cell>
          <cell r="H83" t="str">
            <v>Mgr.</v>
          </cell>
          <cell r="I83" t="str">
            <v>Department</v>
          </cell>
          <cell r="K83" t="str">
            <v>Manager</v>
          </cell>
          <cell r="M83" t="str">
            <v>FAD</v>
          </cell>
          <cell r="O83" t="str">
            <v>DEPT</v>
          </cell>
        </row>
        <row r="84">
          <cell r="C84" t="str">
            <v>406-10-2</v>
          </cell>
          <cell r="D84">
            <v>10</v>
          </cell>
          <cell r="E84">
            <v>406</v>
          </cell>
          <cell r="F84" t="str">
            <v>HO Finance &amp; Accounting Department Head</v>
          </cell>
          <cell r="H84" t="str">
            <v>AM</v>
          </cell>
          <cell r="I84" t="str">
            <v>Department</v>
          </cell>
          <cell r="K84" t="str">
            <v>Assistant Manager</v>
          </cell>
          <cell r="M84" t="str">
            <v>FAD</v>
          </cell>
          <cell r="O84" t="str">
            <v>DEPT</v>
          </cell>
        </row>
        <row r="85">
          <cell r="C85" t="str">
            <v>407-12-0</v>
          </cell>
          <cell r="D85">
            <v>12</v>
          </cell>
          <cell r="E85">
            <v>407</v>
          </cell>
          <cell r="F85" t="str">
            <v>Reporting &amp; Analysis Department Head</v>
          </cell>
          <cell r="H85" t="str">
            <v>Mgr.</v>
          </cell>
          <cell r="I85" t="str">
            <v>Department</v>
          </cell>
          <cell r="K85" t="str">
            <v>Manager</v>
          </cell>
          <cell r="M85" t="str">
            <v>FAD</v>
          </cell>
          <cell r="O85" t="str">
            <v>DEPT</v>
          </cell>
        </row>
        <row r="86">
          <cell r="C86" t="str">
            <v>407-11-1</v>
          </cell>
          <cell r="D86">
            <v>11</v>
          </cell>
          <cell r="E86">
            <v>407</v>
          </cell>
          <cell r="F86" t="str">
            <v>Reporting &amp; Analysis Department Head</v>
          </cell>
          <cell r="H86" t="str">
            <v>Mgr.</v>
          </cell>
          <cell r="I86" t="str">
            <v>Department</v>
          </cell>
          <cell r="K86" t="str">
            <v>Manager</v>
          </cell>
          <cell r="M86" t="str">
            <v>FAD</v>
          </cell>
          <cell r="O86" t="str">
            <v>DEPT</v>
          </cell>
        </row>
        <row r="87">
          <cell r="C87" t="str">
            <v>407-10-2</v>
          </cell>
          <cell r="D87">
            <v>10</v>
          </cell>
          <cell r="E87">
            <v>407</v>
          </cell>
          <cell r="F87" t="str">
            <v>Reporting &amp; Analysis Department Head</v>
          </cell>
          <cell r="H87" t="str">
            <v>AM</v>
          </cell>
          <cell r="I87" t="str">
            <v>Department</v>
          </cell>
          <cell r="K87" t="str">
            <v>Assistant Manager</v>
          </cell>
          <cell r="M87" t="str">
            <v>FAD</v>
          </cell>
          <cell r="O87" t="str">
            <v>DEPT</v>
          </cell>
        </row>
        <row r="88">
          <cell r="C88" t="str">
            <v>408-12-0</v>
          </cell>
          <cell r="D88">
            <v>12</v>
          </cell>
          <cell r="E88">
            <v>408</v>
          </cell>
          <cell r="F88" t="str">
            <v>Treasury &amp; insurance Department Head</v>
          </cell>
          <cell r="H88" t="str">
            <v>Mgr.</v>
          </cell>
          <cell r="I88" t="str">
            <v>Department</v>
          </cell>
          <cell r="K88" t="str">
            <v>Manager</v>
          </cell>
          <cell r="M88" t="str">
            <v>FAD</v>
          </cell>
          <cell r="O88" t="str">
            <v>DEPT</v>
          </cell>
        </row>
        <row r="89">
          <cell r="C89" t="str">
            <v>408-11-1</v>
          </cell>
          <cell r="D89">
            <v>11</v>
          </cell>
          <cell r="E89">
            <v>408</v>
          </cell>
          <cell r="F89" t="str">
            <v>Treasury &amp; insurance Department Head</v>
          </cell>
          <cell r="H89" t="str">
            <v>Mgr.</v>
          </cell>
          <cell r="I89" t="str">
            <v>Department</v>
          </cell>
          <cell r="K89" t="str">
            <v>Manager</v>
          </cell>
          <cell r="M89" t="str">
            <v>FAD</v>
          </cell>
          <cell r="O89" t="str">
            <v>DEPT</v>
          </cell>
        </row>
        <row r="90">
          <cell r="C90" t="str">
            <v>408-10-2</v>
          </cell>
          <cell r="D90">
            <v>10</v>
          </cell>
          <cell r="E90">
            <v>408</v>
          </cell>
          <cell r="F90" t="str">
            <v>Treasury &amp; insurance Department Head</v>
          </cell>
          <cell r="H90" t="str">
            <v>AM</v>
          </cell>
          <cell r="I90" t="str">
            <v>Department</v>
          </cell>
          <cell r="K90" t="str">
            <v>Assistant Manager</v>
          </cell>
          <cell r="M90" t="str">
            <v>FAD</v>
          </cell>
          <cell r="O90" t="str">
            <v>DEPT</v>
          </cell>
        </row>
        <row r="91">
          <cell r="C91" t="str">
            <v>408-09-3</v>
          </cell>
          <cell r="D91">
            <v>9</v>
          </cell>
          <cell r="E91">
            <v>408</v>
          </cell>
          <cell r="F91" t="str">
            <v>Treasury &amp; insurance Department Head</v>
          </cell>
          <cell r="H91" t="str">
            <v>Spv.</v>
          </cell>
          <cell r="I91" t="str">
            <v>Department</v>
          </cell>
          <cell r="K91" t="str">
            <v>Supervisor</v>
          </cell>
          <cell r="M91" t="str">
            <v>FAD</v>
          </cell>
          <cell r="O91" t="str">
            <v>DEPT</v>
          </cell>
        </row>
        <row r="92">
          <cell r="C92" t="str">
            <v>409-12-1</v>
          </cell>
          <cell r="D92">
            <v>12</v>
          </cell>
          <cell r="E92">
            <v>409</v>
          </cell>
          <cell r="F92" t="str">
            <v>Recruitment &amp; People Development Department Head</v>
          </cell>
          <cell r="H92" t="str">
            <v>Mgr.</v>
          </cell>
          <cell r="I92" t="str">
            <v>Department</v>
          </cell>
          <cell r="K92" t="str">
            <v>Manager</v>
          </cell>
          <cell r="M92" t="str">
            <v>HRDGA</v>
          </cell>
          <cell r="O92" t="str">
            <v>DEPT</v>
          </cell>
        </row>
        <row r="93">
          <cell r="C93" t="str">
            <v>409-11-2</v>
          </cell>
          <cell r="D93">
            <v>11</v>
          </cell>
          <cell r="E93">
            <v>409</v>
          </cell>
          <cell r="F93" t="str">
            <v>Recruitment &amp; People Development Department Head</v>
          </cell>
          <cell r="H93" t="str">
            <v>Mgr.</v>
          </cell>
          <cell r="I93" t="str">
            <v>Department</v>
          </cell>
          <cell r="K93" t="str">
            <v>Manager</v>
          </cell>
          <cell r="M93" t="str">
            <v>HRDGA</v>
          </cell>
          <cell r="O93" t="str">
            <v>DEPT</v>
          </cell>
        </row>
        <row r="94">
          <cell r="C94" t="str">
            <v>409-10-3</v>
          </cell>
          <cell r="D94">
            <v>10</v>
          </cell>
          <cell r="E94">
            <v>409</v>
          </cell>
          <cell r="F94" t="str">
            <v>Recruitment &amp; People Development Department Head</v>
          </cell>
          <cell r="H94" t="str">
            <v>AM</v>
          </cell>
          <cell r="I94" t="str">
            <v>Department</v>
          </cell>
          <cell r="K94" t="str">
            <v>Assistant Manager</v>
          </cell>
          <cell r="M94" t="str">
            <v>HRDGA</v>
          </cell>
          <cell r="O94" t="str">
            <v>DEPT</v>
          </cell>
        </row>
        <row r="95">
          <cell r="C95" t="str">
            <v>410-12-1</v>
          </cell>
          <cell r="D95">
            <v>12</v>
          </cell>
          <cell r="E95">
            <v>410</v>
          </cell>
          <cell r="F95" t="str">
            <v>HR System &amp; Organization Development Department Head</v>
          </cell>
          <cell r="H95" t="str">
            <v>Mgr.</v>
          </cell>
          <cell r="I95" t="str">
            <v>Department</v>
          </cell>
          <cell r="K95" t="str">
            <v>Manager</v>
          </cell>
          <cell r="M95" t="str">
            <v>HRDGA</v>
          </cell>
          <cell r="O95" t="str">
            <v>DEPT</v>
          </cell>
        </row>
        <row r="96">
          <cell r="C96" t="str">
            <v>410-11-2</v>
          </cell>
          <cell r="D96">
            <v>11</v>
          </cell>
          <cell r="E96">
            <v>410</v>
          </cell>
          <cell r="F96" t="str">
            <v>HR System &amp; Organization Development Department Head</v>
          </cell>
          <cell r="H96" t="str">
            <v>Mgr.</v>
          </cell>
          <cell r="I96" t="str">
            <v>Department</v>
          </cell>
          <cell r="K96" t="str">
            <v>Manager</v>
          </cell>
          <cell r="M96" t="str">
            <v>HRDGA</v>
          </cell>
          <cell r="O96" t="str">
            <v>DEPT</v>
          </cell>
        </row>
        <row r="97">
          <cell r="C97" t="str">
            <v>410-10-3</v>
          </cell>
          <cell r="D97">
            <v>10</v>
          </cell>
          <cell r="E97">
            <v>410</v>
          </cell>
          <cell r="F97" t="str">
            <v>HR System &amp; Organization Development Department Head</v>
          </cell>
          <cell r="H97" t="str">
            <v>AM</v>
          </cell>
          <cell r="I97" t="str">
            <v>Department</v>
          </cell>
          <cell r="K97" t="str">
            <v>Assistant Manager</v>
          </cell>
          <cell r="M97" t="str">
            <v>HRDGA</v>
          </cell>
          <cell r="O97" t="str">
            <v>DEPT</v>
          </cell>
        </row>
        <row r="98">
          <cell r="C98" t="str">
            <v>411-12-1</v>
          </cell>
          <cell r="D98">
            <v>12</v>
          </cell>
          <cell r="E98">
            <v>411</v>
          </cell>
          <cell r="F98" t="str">
            <v>PGAL &amp; Dealer Support Department Head</v>
          </cell>
          <cell r="H98" t="str">
            <v>Mgr.</v>
          </cell>
          <cell r="I98" t="str">
            <v>Department</v>
          </cell>
          <cell r="K98" t="str">
            <v>Manager</v>
          </cell>
          <cell r="M98" t="str">
            <v>HRDGA</v>
          </cell>
          <cell r="O98" t="str">
            <v>DEPT</v>
          </cell>
        </row>
        <row r="99">
          <cell r="C99" t="str">
            <v>411-11-2</v>
          </cell>
          <cell r="D99">
            <v>11</v>
          </cell>
          <cell r="E99">
            <v>411</v>
          </cell>
          <cell r="F99" t="str">
            <v>PGAL &amp; Dealer Support Department Head</v>
          </cell>
          <cell r="H99" t="str">
            <v>Mgr.</v>
          </cell>
          <cell r="I99" t="str">
            <v>Department</v>
          </cell>
          <cell r="K99" t="str">
            <v>Manager</v>
          </cell>
          <cell r="M99" t="str">
            <v>HRDGA</v>
          </cell>
          <cell r="O99" t="str">
            <v>DEPT</v>
          </cell>
        </row>
        <row r="100">
          <cell r="C100" t="str">
            <v>411-10-3</v>
          </cell>
          <cell r="D100">
            <v>10</v>
          </cell>
          <cell r="E100">
            <v>411</v>
          </cell>
          <cell r="F100" t="str">
            <v>PGAL &amp; Dealer Support Department Head</v>
          </cell>
          <cell r="H100" t="str">
            <v>AM</v>
          </cell>
          <cell r="I100" t="str">
            <v>Department</v>
          </cell>
          <cell r="K100" t="str">
            <v>Assistant Manager</v>
          </cell>
          <cell r="M100" t="str">
            <v>HRDGA</v>
          </cell>
          <cell r="O100" t="str">
            <v>DEPT</v>
          </cell>
        </row>
        <row r="101">
          <cell r="C101" t="str">
            <v>412-12-0</v>
          </cell>
          <cell r="D101">
            <v>12</v>
          </cell>
          <cell r="E101">
            <v>412</v>
          </cell>
          <cell r="F101" t="str">
            <v>SQ Standardization Department Head</v>
          </cell>
          <cell r="H101" t="str">
            <v>Mgr.</v>
          </cell>
          <cell r="I101" t="str">
            <v>Department</v>
          </cell>
          <cell r="K101" t="str">
            <v>Manager</v>
          </cell>
          <cell r="M101" t="str">
            <v>CR</v>
          </cell>
          <cell r="O101" t="str">
            <v>DEPT</v>
          </cell>
        </row>
        <row r="102">
          <cell r="C102" t="str">
            <v>412-11-1</v>
          </cell>
          <cell r="D102">
            <v>11</v>
          </cell>
          <cell r="E102">
            <v>412</v>
          </cell>
          <cell r="F102" t="str">
            <v>SQ Standardization Department Head</v>
          </cell>
          <cell r="H102" t="str">
            <v>Mgr.</v>
          </cell>
          <cell r="I102" t="str">
            <v>Department</v>
          </cell>
          <cell r="K102" t="str">
            <v>Manager</v>
          </cell>
          <cell r="M102" t="str">
            <v>CR</v>
          </cell>
          <cell r="O102" t="str">
            <v>DEPT</v>
          </cell>
        </row>
        <row r="103">
          <cell r="C103" t="str">
            <v>412-10-2</v>
          </cell>
          <cell r="D103">
            <v>10</v>
          </cell>
          <cell r="E103">
            <v>412</v>
          </cell>
          <cell r="F103" t="str">
            <v>SQ Standardization Department Head</v>
          </cell>
          <cell r="H103" t="str">
            <v>AM</v>
          </cell>
          <cell r="I103" t="str">
            <v>Department</v>
          </cell>
          <cell r="K103" t="str">
            <v>Assistant Manager</v>
          </cell>
          <cell r="M103" t="str">
            <v>CR</v>
          </cell>
          <cell r="O103" t="str">
            <v>DEPT</v>
          </cell>
        </row>
        <row r="104">
          <cell r="C104" t="str">
            <v>413-12-0</v>
          </cell>
          <cell r="D104">
            <v>12</v>
          </cell>
          <cell r="E104">
            <v>413</v>
          </cell>
          <cell r="F104" t="str">
            <v>Customer Relation Department Head</v>
          </cell>
          <cell r="H104" t="str">
            <v>Mgr.</v>
          </cell>
          <cell r="I104" t="str">
            <v>Department</v>
          </cell>
          <cell r="K104" t="str">
            <v>Manager</v>
          </cell>
          <cell r="M104" t="str">
            <v>CR</v>
          </cell>
          <cell r="O104" t="str">
            <v>DEPT</v>
          </cell>
        </row>
        <row r="105">
          <cell r="C105" t="str">
            <v>413-11-1</v>
          </cell>
          <cell r="D105">
            <v>11</v>
          </cell>
          <cell r="E105">
            <v>413</v>
          </cell>
          <cell r="F105" t="str">
            <v>Customer Relation Department Head</v>
          </cell>
          <cell r="H105" t="str">
            <v>Mgr.</v>
          </cell>
          <cell r="I105" t="str">
            <v>Department</v>
          </cell>
          <cell r="K105" t="str">
            <v>Manager</v>
          </cell>
          <cell r="M105" t="str">
            <v>CR</v>
          </cell>
          <cell r="O105" t="str">
            <v>DEPT</v>
          </cell>
        </row>
        <row r="106">
          <cell r="C106" t="str">
            <v>413-10-2</v>
          </cell>
          <cell r="D106">
            <v>10</v>
          </cell>
          <cell r="E106">
            <v>413</v>
          </cell>
          <cell r="F106" t="str">
            <v>Customer Relation Department Head</v>
          </cell>
          <cell r="H106" t="str">
            <v>AM</v>
          </cell>
          <cell r="I106" t="str">
            <v>Department</v>
          </cell>
          <cell r="K106" t="str">
            <v>Assistant Manager</v>
          </cell>
          <cell r="M106" t="str">
            <v>CR</v>
          </cell>
          <cell r="O106" t="str">
            <v>DEPT</v>
          </cell>
        </row>
        <row r="107">
          <cell r="C107" t="str">
            <v>414-12-1</v>
          </cell>
          <cell r="D107">
            <v>12</v>
          </cell>
          <cell r="E107">
            <v>414</v>
          </cell>
          <cell r="F107" t="str">
            <v>Budget Planning &amp; Control Department Head</v>
          </cell>
          <cell r="H107" t="str">
            <v>Mgr.</v>
          </cell>
          <cell r="I107" t="str">
            <v>Department</v>
          </cell>
          <cell r="K107" t="str">
            <v>Manager</v>
          </cell>
          <cell r="M107" t="str">
            <v>CPL</v>
          </cell>
          <cell r="O107" t="str">
            <v>DEPT</v>
          </cell>
        </row>
        <row r="108">
          <cell r="C108" t="str">
            <v>414-11-2</v>
          </cell>
          <cell r="D108">
            <v>11</v>
          </cell>
          <cell r="E108">
            <v>414</v>
          </cell>
          <cell r="F108" t="str">
            <v>Budget Planning &amp; Control Department Head</v>
          </cell>
          <cell r="H108" t="str">
            <v>Mgr.</v>
          </cell>
          <cell r="I108" t="str">
            <v>Department</v>
          </cell>
          <cell r="K108" t="str">
            <v>Manager</v>
          </cell>
          <cell r="M108" t="str">
            <v>CPL</v>
          </cell>
          <cell r="O108" t="str">
            <v>DEPT</v>
          </cell>
        </row>
        <row r="109">
          <cell r="C109" t="str">
            <v>414-10-3</v>
          </cell>
          <cell r="D109">
            <v>10</v>
          </cell>
          <cell r="E109">
            <v>414</v>
          </cell>
          <cell r="F109" t="str">
            <v>Budget Planning &amp; Control Department Head</v>
          </cell>
          <cell r="H109" t="str">
            <v>AM</v>
          </cell>
          <cell r="I109" t="str">
            <v>Department</v>
          </cell>
          <cell r="K109" t="str">
            <v>Assistant Manager</v>
          </cell>
          <cell r="M109" t="str">
            <v>CPL</v>
          </cell>
          <cell r="O109" t="str">
            <v>DEPT</v>
          </cell>
        </row>
        <row r="110">
          <cell r="C110" t="str">
            <v>415-12-1</v>
          </cell>
          <cell r="D110">
            <v>12</v>
          </cell>
          <cell r="E110">
            <v>415</v>
          </cell>
          <cell r="F110" t="str">
            <v>Strategic Planning Senior Specialist</v>
          </cell>
          <cell r="H110" t="str">
            <v>Mgr.</v>
          </cell>
          <cell r="I110" t="str">
            <v>Department</v>
          </cell>
          <cell r="K110" t="str">
            <v>Manager</v>
          </cell>
          <cell r="M110" t="str">
            <v>CPL</v>
          </cell>
          <cell r="O110" t="str">
            <v>DEPT</v>
          </cell>
        </row>
        <row r="111">
          <cell r="C111" t="str">
            <v>415-11-2</v>
          </cell>
          <cell r="D111">
            <v>11</v>
          </cell>
          <cell r="E111">
            <v>415</v>
          </cell>
          <cell r="F111" t="str">
            <v>Strategic Planning Senior Specialist</v>
          </cell>
          <cell r="H111" t="str">
            <v>Mgr.</v>
          </cell>
          <cell r="I111" t="str">
            <v>Department</v>
          </cell>
          <cell r="K111" t="str">
            <v>Manager</v>
          </cell>
          <cell r="M111" t="str">
            <v>CPL</v>
          </cell>
          <cell r="O111" t="str">
            <v>DEPT</v>
          </cell>
        </row>
        <row r="112">
          <cell r="C112" t="str">
            <v>415-10-3</v>
          </cell>
          <cell r="D112">
            <v>10</v>
          </cell>
          <cell r="E112">
            <v>415</v>
          </cell>
          <cell r="F112" t="str">
            <v>Strategic Planning Senior Specialist</v>
          </cell>
          <cell r="H112" t="str">
            <v>AM</v>
          </cell>
          <cell r="I112" t="str">
            <v>Department</v>
          </cell>
          <cell r="K112" t="str">
            <v>Assistant Manager</v>
          </cell>
          <cell r="M112" t="str">
            <v>CPL</v>
          </cell>
          <cell r="O112" t="str">
            <v>DEPT</v>
          </cell>
        </row>
        <row r="113">
          <cell r="C113" t="str">
            <v>416-12-1</v>
          </cell>
          <cell r="D113">
            <v>12</v>
          </cell>
          <cell r="E113">
            <v>416</v>
          </cell>
          <cell r="F113" t="str">
            <v>Tax Management Department Head</v>
          </cell>
          <cell r="H113" t="str">
            <v>Mgr.</v>
          </cell>
          <cell r="I113" t="str">
            <v>Department</v>
          </cell>
          <cell r="K113" t="str">
            <v>Manager</v>
          </cell>
          <cell r="M113" t="str">
            <v>TAX</v>
          </cell>
          <cell r="O113" t="str">
            <v>DEPT</v>
          </cell>
        </row>
        <row r="114">
          <cell r="C114" t="str">
            <v>416-11-2</v>
          </cell>
          <cell r="D114">
            <v>11</v>
          </cell>
          <cell r="E114">
            <v>416</v>
          </cell>
          <cell r="F114" t="str">
            <v>Tax Management Department Head</v>
          </cell>
          <cell r="H114" t="str">
            <v>Mgr.</v>
          </cell>
          <cell r="I114" t="str">
            <v>Department</v>
          </cell>
          <cell r="K114" t="str">
            <v>Manager</v>
          </cell>
          <cell r="M114" t="str">
            <v>TAX</v>
          </cell>
          <cell r="O114" t="str">
            <v>DEPT</v>
          </cell>
        </row>
        <row r="115">
          <cell r="C115" t="str">
            <v>416-10-3</v>
          </cell>
          <cell r="D115">
            <v>10</v>
          </cell>
          <cell r="E115">
            <v>416</v>
          </cell>
          <cell r="F115" t="str">
            <v>Tax Management Department Head</v>
          </cell>
          <cell r="H115" t="str">
            <v>AM</v>
          </cell>
          <cell r="I115" t="str">
            <v>Department</v>
          </cell>
          <cell r="K115" t="str">
            <v>Assistant Manager</v>
          </cell>
          <cell r="M115" t="str">
            <v>TAX</v>
          </cell>
          <cell r="O115" t="str">
            <v>DEPT</v>
          </cell>
        </row>
        <row r="116">
          <cell r="C116" t="str">
            <v>417-12-1</v>
          </cell>
          <cell r="D116">
            <v>12</v>
          </cell>
          <cell r="E116">
            <v>417</v>
          </cell>
          <cell r="F116" t="str">
            <v>MIS &amp; IT Department Head</v>
          </cell>
          <cell r="H116" t="str">
            <v>Mgr.</v>
          </cell>
          <cell r="I116" t="str">
            <v>Department</v>
          </cell>
          <cell r="K116" t="str">
            <v>Manager</v>
          </cell>
          <cell r="M116" t="str">
            <v>MIS-IT</v>
          </cell>
          <cell r="O116" t="str">
            <v>DEPT</v>
          </cell>
        </row>
        <row r="117">
          <cell r="C117" t="str">
            <v>417-11-2</v>
          </cell>
          <cell r="D117">
            <v>11</v>
          </cell>
          <cell r="E117">
            <v>417</v>
          </cell>
          <cell r="F117" t="str">
            <v>MIS &amp; IT Department Head</v>
          </cell>
          <cell r="H117" t="str">
            <v>Mgr.</v>
          </cell>
          <cell r="I117" t="str">
            <v>Department</v>
          </cell>
          <cell r="K117" t="str">
            <v>Manager</v>
          </cell>
          <cell r="M117" t="str">
            <v>MIS-IT</v>
          </cell>
          <cell r="O117" t="str">
            <v>DEPT</v>
          </cell>
        </row>
        <row r="118">
          <cell r="C118" t="str">
            <v>417-10-3</v>
          </cell>
          <cell r="D118">
            <v>10</v>
          </cell>
          <cell r="E118">
            <v>417</v>
          </cell>
          <cell r="F118" t="str">
            <v>MIS &amp; IT Department Head</v>
          </cell>
          <cell r="H118" t="str">
            <v>AM</v>
          </cell>
          <cell r="I118" t="str">
            <v>Department</v>
          </cell>
          <cell r="K118" t="str">
            <v>Assistant Manager</v>
          </cell>
          <cell r="M118" t="str">
            <v>MIS-IT</v>
          </cell>
          <cell r="O118" t="str">
            <v>DEPT</v>
          </cell>
        </row>
        <row r="119">
          <cell r="C119" t="str">
            <v>418-12-1</v>
          </cell>
          <cell r="D119">
            <v>12</v>
          </cell>
          <cell r="E119">
            <v>418</v>
          </cell>
          <cell r="F119" t="str">
            <v>Operational Audit Department Head</v>
          </cell>
          <cell r="H119" t="str">
            <v>Mgr.</v>
          </cell>
          <cell r="I119" t="str">
            <v>Department</v>
          </cell>
          <cell r="K119" t="str">
            <v>Manager</v>
          </cell>
          <cell r="M119" t="str">
            <v>OPA</v>
          </cell>
          <cell r="O119" t="str">
            <v>DEPT</v>
          </cell>
        </row>
        <row r="120">
          <cell r="C120" t="str">
            <v>418-11-2</v>
          </cell>
          <cell r="D120">
            <v>11</v>
          </cell>
          <cell r="E120">
            <v>418</v>
          </cell>
          <cell r="F120" t="str">
            <v>Operational Audit Department Head</v>
          </cell>
          <cell r="H120" t="str">
            <v>Mgr.</v>
          </cell>
          <cell r="I120" t="str">
            <v>Department</v>
          </cell>
          <cell r="K120" t="str">
            <v>Manager</v>
          </cell>
          <cell r="M120" t="str">
            <v>OPA</v>
          </cell>
          <cell r="O120" t="str">
            <v>DEPT</v>
          </cell>
        </row>
        <row r="121">
          <cell r="C121" t="str">
            <v>418-10-3</v>
          </cell>
          <cell r="D121">
            <v>10</v>
          </cell>
          <cell r="E121">
            <v>418</v>
          </cell>
          <cell r="F121" t="str">
            <v>Operational Audit Department Head</v>
          </cell>
          <cell r="H121" t="str">
            <v>AM</v>
          </cell>
          <cell r="I121" t="str">
            <v>Department</v>
          </cell>
          <cell r="K121" t="str">
            <v>Assistant Manager</v>
          </cell>
          <cell r="M121" t="str">
            <v>OPA</v>
          </cell>
          <cell r="O121" t="str">
            <v>DEPT</v>
          </cell>
        </row>
        <row r="122">
          <cell r="C122" t="str">
            <v>501-10-0</v>
          </cell>
          <cell r="D122">
            <v>10</v>
          </cell>
          <cell r="E122">
            <v>501</v>
          </cell>
          <cell r="F122" t="str">
            <v>Nissan Sales Head</v>
          </cell>
          <cell r="H122" t="str">
            <v>AM</v>
          </cell>
          <cell r="I122" t="str">
            <v>Section</v>
          </cell>
          <cell r="K122" t="str">
            <v>Assistant Manager</v>
          </cell>
          <cell r="M122" t="str">
            <v>NSO</v>
          </cell>
          <cell r="O122" t="str">
            <v>SECTION</v>
          </cell>
        </row>
        <row r="123">
          <cell r="C123" t="str">
            <v>501-09-1</v>
          </cell>
          <cell r="D123">
            <v>9</v>
          </cell>
          <cell r="E123">
            <v>501</v>
          </cell>
          <cell r="F123" t="str">
            <v>Nissan Sales Head</v>
          </cell>
          <cell r="H123" t="str">
            <v>Spv.</v>
          </cell>
          <cell r="I123" t="str">
            <v>Section</v>
          </cell>
          <cell r="K123" t="str">
            <v>Supervisor</v>
          </cell>
          <cell r="M123" t="str">
            <v>NSO</v>
          </cell>
          <cell r="O123" t="str">
            <v>SECTION</v>
          </cell>
        </row>
        <row r="124">
          <cell r="C124" t="str">
            <v>501-08-2</v>
          </cell>
          <cell r="D124">
            <v>8</v>
          </cell>
          <cell r="E124">
            <v>501</v>
          </cell>
          <cell r="F124" t="str">
            <v>Nissan Sales Head</v>
          </cell>
          <cell r="H124" t="str">
            <v>S5</v>
          </cell>
          <cell r="I124" t="str">
            <v>Section</v>
          </cell>
          <cell r="K124" t="str">
            <v>S5</v>
          </cell>
          <cell r="M124" t="str">
            <v>NSO</v>
          </cell>
          <cell r="O124" t="str">
            <v>SECTION</v>
          </cell>
        </row>
        <row r="125">
          <cell r="C125" t="str">
            <v>501-07-3</v>
          </cell>
          <cell r="D125">
            <v>7</v>
          </cell>
          <cell r="E125">
            <v>501</v>
          </cell>
          <cell r="F125" t="str">
            <v>Nissan Sales Head</v>
          </cell>
          <cell r="H125" t="str">
            <v>S5</v>
          </cell>
          <cell r="I125" t="str">
            <v>Section</v>
          </cell>
          <cell r="K125" t="str">
            <v>S5</v>
          </cell>
          <cell r="M125" t="str">
            <v>NSO</v>
          </cell>
          <cell r="O125" t="str">
            <v>SECTION</v>
          </cell>
        </row>
        <row r="126">
          <cell r="C126" t="str">
            <v>502-10-0</v>
          </cell>
          <cell r="D126">
            <v>10</v>
          </cell>
          <cell r="E126">
            <v>502</v>
          </cell>
          <cell r="F126" t="str">
            <v>Renault Sales Head</v>
          </cell>
          <cell r="H126" t="str">
            <v>AM</v>
          </cell>
          <cell r="I126" t="str">
            <v>Section</v>
          </cell>
          <cell r="K126" t="str">
            <v>Assistant Manager</v>
          </cell>
          <cell r="M126" t="str">
            <v>RENAULT</v>
          </cell>
          <cell r="O126" t="str">
            <v>SECTION</v>
          </cell>
        </row>
        <row r="127">
          <cell r="C127" t="str">
            <v>502-09-1</v>
          </cell>
          <cell r="D127">
            <v>9</v>
          </cell>
          <cell r="E127">
            <v>502</v>
          </cell>
          <cell r="F127" t="str">
            <v>Renault Sales Head</v>
          </cell>
          <cell r="H127" t="str">
            <v>Spv.</v>
          </cell>
          <cell r="I127" t="str">
            <v>Section</v>
          </cell>
          <cell r="K127" t="str">
            <v>Supervisor</v>
          </cell>
          <cell r="M127" t="str">
            <v>RENAULT</v>
          </cell>
          <cell r="O127" t="str">
            <v>SECTION</v>
          </cell>
        </row>
        <row r="128">
          <cell r="C128" t="str">
            <v>502-08-2</v>
          </cell>
          <cell r="D128">
            <v>8</v>
          </cell>
          <cell r="E128">
            <v>502</v>
          </cell>
          <cell r="F128" t="str">
            <v>Renault Sales Head</v>
          </cell>
          <cell r="H128" t="str">
            <v>S5</v>
          </cell>
          <cell r="I128" t="str">
            <v>Section</v>
          </cell>
          <cell r="K128" t="str">
            <v>S5</v>
          </cell>
          <cell r="M128" t="str">
            <v>RENAULT</v>
          </cell>
          <cell r="O128" t="str">
            <v>SECTION</v>
          </cell>
        </row>
        <row r="129">
          <cell r="C129" t="str">
            <v>502-07-3</v>
          </cell>
          <cell r="D129">
            <v>7</v>
          </cell>
          <cell r="E129">
            <v>502</v>
          </cell>
          <cell r="F129" t="str">
            <v>Renault Sales Head</v>
          </cell>
          <cell r="H129" t="str">
            <v>S5</v>
          </cell>
          <cell r="I129" t="str">
            <v>Section</v>
          </cell>
          <cell r="K129" t="str">
            <v>S5</v>
          </cell>
          <cell r="M129" t="str">
            <v>RENAULT</v>
          </cell>
          <cell r="O129" t="str">
            <v>SECTION</v>
          </cell>
        </row>
        <row r="130">
          <cell r="C130" t="str">
            <v>503-10-0</v>
          </cell>
          <cell r="D130">
            <v>10</v>
          </cell>
          <cell r="E130">
            <v>503</v>
          </cell>
          <cell r="F130" t="str">
            <v>Other Brand Sales Head</v>
          </cell>
          <cell r="H130" t="str">
            <v>AM</v>
          </cell>
          <cell r="I130" t="str">
            <v>Section</v>
          </cell>
          <cell r="K130" t="str">
            <v>Assistant Manager</v>
          </cell>
          <cell r="M130" t="str">
            <v>OTHER</v>
          </cell>
          <cell r="O130" t="str">
            <v>SECTION</v>
          </cell>
        </row>
        <row r="131">
          <cell r="C131" t="str">
            <v>503-09-1</v>
          </cell>
          <cell r="D131">
            <v>9</v>
          </cell>
          <cell r="E131">
            <v>503</v>
          </cell>
          <cell r="F131" t="str">
            <v>Other Brand Sales Head</v>
          </cell>
          <cell r="H131" t="str">
            <v>Spv.</v>
          </cell>
          <cell r="I131" t="str">
            <v>Section</v>
          </cell>
          <cell r="K131" t="str">
            <v>Supervisor</v>
          </cell>
          <cell r="M131" t="str">
            <v>OTHER</v>
          </cell>
          <cell r="O131" t="str">
            <v>SECTION</v>
          </cell>
        </row>
        <row r="132">
          <cell r="C132" t="str">
            <v>503-08-2</v>
          </cell>
          <cell r="D132">
            <v>8</v>
          </cell>
          <cell r="E132">
            <v>503</v>
          </cell>
          <cell r="F132" t="str">
            <v>Other Brand Sales Head</v>
          </cell>
          <cell r="H132" t="str">
            <v>S5</v>
          </cell>
          <cell r="I132" t="str">
            <v>Section</v>
          </cell>
          <cell r="K132" t="str">
            <v>S5</v>
          </cell>
          <cell r="M132" t="str">
            <v>OTHER</v>
          </cell>
          <cell r="O132" t="str">
            <v>SECTION</v>
          </cell>
        </row>
        <row r="133">
          <cell r="C133" t="str">
            <v>503-07-3</v>
          </cell>
          <cell r="D133">
            <v>7</v>
          </cell>
          <cell r="E133">
            <v>503</v>
          </cell>
          <cell r="F133" t="str">
            <v>Other Brand Sales Head</v>
          </cell>
          <cell r="H133" t="str">
            <v>S5</v>
          </cell>
          <cell r="I133" t="str">
            <v>Section</v>
          </cell>
          <cell r="K133" t="str">
            <v>S5</v>
          </cell>
          <cell r="M133" t="str">
            <v>OTHER</v>
          </cell>
          <cell r="O133" t="str">
            <v>SECTION</v>
          </cell>
        </row>
        <row r="134">
          <cell r="C134" t="str">
            <v>504-11-0</v>
          </cell>
          <cell r="D134">
            <v>11</v>
          </cell>
          <cell r="E134">
            <v>504</v>
          </cell>
          <cell r="F134" t="str">
            <v xml:space="preserve">Workshop Head </v>
          </cell>
          <cell r="H134" t="str">
            <v>Mgr.</v>
          </cell>
          <cell r="I134" t="str">
            <v>Section</v>
          </cell>
          <cell r="K134" t="str">
            <v>Manager</v>
          </cell>
          <cell r="M134" t="str">
            <v>WS</v>
          </cell>
          <cell r="O134" t="str">
            <v>SECTION</v>
          </cell>
        </row>
        <row r="135">
          <cell r="C135" t="str">
            <v>504-10-0</v>
          </cell>
          <cell r="D135">
            <v>10</v>
          </cell>
          <cell r="E135">
            <v>504</v>
          </cell>
          <cell r="F135" t="str">
            <v xml:space="preserve">Workshop Head </v>
          </cell>
          <cell r="H135" t="str">
            <v>AM</v>
          </cell>
          <cell r="I135" t="str">
            <v>Section</v>
          </cell>
          <cell r="K135" t="str">
            <v>Assistant Manager</v>
          </cell>
          <cell r="M135" t="str">
            <v>WS</v>
          </cell>
          <cell r="O135" t="str">
            <v>SECTION</v>
          </cell>
        </row>
        <row r="136">
          <cell r="C136" t="str">
            <v>504-09-1</v>
          </cell>
          <cell r="D136">
            <v>9</v>
          </cell>
          <cell r="E136">
            <v>504</v>
          </cell>
          <cell r="F136" t="str">
            <v xml:space="preserve">Workshop Head </v>
          </cell>
          <cell r="H136" t="str">
            <v>Spv.</v>
          </cell>
          <cell r="I136" t="str">
            <v>Section</v>
          </cell>
          <cell r="K136" t="str">
            <v>Supervisor</v>
          </cell>
          <cell r="M136" t="str">
            <v>WS</v>
          </cell>
          <cell r="O136" t="str">
            <v>SECTION</v>
          </cell>
        </row>
        <row r="137">
          <cell r="C137" t="str">
            <v>504-08-2</v>
          </cell>
          <cell r="D137">
            <v>8</v>
          </cell>
          <cell r="E137">
            <v>504</v>
          </cell>
          <cell r="F137" t="str">
            <v xml:space="preserve">Workshop Head </v>
          </cell>
          <cell r="H137" t="str">
            <v>T8</v>
          </cell>
          <cell r="I137" t="str">
            <v>Section</v>
          </cell>
          <cell r="K137" t="str">
            <v>T8</v>
          </cell>
          <cell r="M137" t="str">
            <v>WS</v>
          </cell>
          <cell r="O137" t="str">
            <v>SECTION</v>
          </cell>
        </row>
        <row r="138">
          <cell r="C138" t="str">
            <v>504-07-3</v>
          </cell>
          <cell r="D138">
            <v>7</v>
          </cell>
          <cell r="E138">
            <v>504</v>
          </cell>
          <cell r="F138" t="str">
            <v xml:space="preserve">Workshop Head </v>
          </cell>
          <cell r="H138" t="str">
            <v>T8</v>
          </cell>
          <cell r="I138" t="str">
            <v>Section</v>
          </cell>
          <cell r="K138" t="str">
            <v>T8</v>
          </cell>
          <cell r="M138" t="str">
            <v>WS</v>
          </cell>
          <cell r="O138" t="str">
            <v>SECTION</v>
          </cell>
        </row>
        <row r="139">
          <cell r="C139" t="str">
            <v>504-06-4</v>
          </cell>
          <cell r="D139">
            <v>6</v>
          </cell>
          <cell r="E139">
            <v>504</v>
          </cell>
          <cell r="F139" t="str">
            <v xml:space="preserve">Workshop Head </v>
          </cell>
          <cell r="H139" t="str">
            <v>T7</v>
          </cell>
          <cell r="I139" t="str">
            <v>Section</v>
          </cell>
          <cell r="K139" t="str">
            <v>T7</v>
          </cell>
          <cell r="M139" t="str">
            <v>WS</v>
          </cell>
          <cell r="O139" t="str">
            <v>SECTION</v>
          </cell>
        </row>
        <row r="140">
          <cell r="C140" t="str">
            <v>504-05-5</v>
          </cell>
          <cell r="D140">
            <v>5</v>
          </cell>
          <cell r="E140">
            <v>504</v>
          </cell>
          <cell r="F140" t="str">
            <v xml:space="preserve">Workshop Head </v>
          </cell>
          <cell r="H140" t="str">
            <v>T6</v>
          </cell>
          <cell r="I140" t="str">
            <v>Section</v>
          </cell>
          <cell r="K140" t="str">
            <v>T6</v>
          </cell>
          <cell r="M140" t="str">
            <v>WS</v>
          </cell>
          <cell r="O140" t="str">
            <v>SECTION</v>
          </cell>
        </row>
        <row r="141">
          <cell r="C141" t="str">
            <v>505-11-0</v>
          </cell>
          <cell r="D141">
            <v>11</v>
          </cell>
          <cell r="E141">
            <v>505</v>
          </cell>
          <cell r="F141" t="str">
            <v>Finance &amp; Accounting Head</v>
          </cell>
          <cell r="H141" t="str">
            <v>Mgr.</v>
          </cell>
          <cell r="I141" t="str">
            <v>Section</v>
          </cell>
          <cell r="K141" t="str">
            <v>Manager</v>
          </cell>
          <cell r="M141" t="str">
            <v>FAD</v>
          </cell>
          <cell r="O141" t="str">
            <v>SECTION</v>
          </cell>
        </row>
        <row r="142">
          <cell r="C142" t="str">
            <v>505-10-0</v>
          </cell>
          <cell r="D142">
            <v>10</v>
          </cell>
          <cell r="E142">
            <v>505</v>
          </cell>
          <cell r="F142" t="str">
            <v>Finance &amp; Accounting Head</v>
          </cell>
          <cell r="H142" t="str">
            <v>AM</v>
          </cell>
          <cell r="I142" t="str">
            <v>Section</v>
          </cell>
          <cell r="K142" t="str">
            <v>Assistant Manager</v>
          </cell>
          <cell r="M142" t="str">
            <v>FAD</v>
          </cell>
          <cell r="O142" t="str">
            <v>SECTION</v>
          </cell>
        </row>
        <row r="143">
          <cell r="C143" t="str">
            <v>505-09-1</v>
          </cell>
          <cell r="D143">
            <v>9</v>
          </cell>
          <cell r="E143">
            <v>505</v>
          </cell>
          <cell r="F143" t="str">
            <v>Finance &amp; Accounting Head</v>
          </cell>
          <cell r="H143" t="str">
            <v>Spv.</v>
          </cell>
          <cell r="I143" t="str">
            <v>Section</v>
          </cell>
          <cell r="K143" t="str">
            <v>Supervisor</v>
          </cell>
          <cell r="M143" t="str">
            <v>FAD</v>
          </cell>
          <cell r="O143" t="str">
            <v>SECTION</v>
          </cell>
        </row>
        <row r="144">
          <cell r="C144" t="str">
            <v>505-08-2</v>
          </cell>
          <cell r="D144">
            <v>8</v>
          </cell>
          <cell r="E144">
            <v>505</v>
          </cell>
          <cell r="F144" t="str">
            <v>Finance &amp; Accounting Head</v>
          </cell>
          <cell r="H144" t="str">
            <v>Cord.</v>
          </cell>
          <cell r="I144" t="str">
            <v>Section</v>
          </cell>
          <cell r="K144" t="str">
            <v>Coordinator</v>
          </cell>
          <cell r="M144" t="str">
            <v>FAD</v>
          </cell>
          <cell r="O144" t="str">
            <v>SECTION</v>
          </cell>
        </row>
        <row r="145">
          <cell r="C145" t="str">
            <v>505-07-3</v>
          </cell>
          <cell r="D145">
            <v>7</v>
          </cell>
          <cell r="E145">
            <v>505</v>
          </cell>
          <cell r="F145" t="str">
            <v>Finance &amp; Accounting Head</v>
          </cell>
          <cell r="H145" t="str">
            <v>Cord.</v>
          </cell>
          <cell r="I145" t="str">
            <v>Section</v>
          </cell>
          <cell r="K145" t="str">
            <v>Coordinator</v>
          </cell>
          <cell r="M145" t="str">
            <v>FAD</v>
          </cell>
          <cell r="O145" t="str">
            <v>SECTION</v>
          </cell>
        </row>
        <row r="146">
          <cell r="C146" t="str">
            <v>601-10-0</v>
          </cell>
          <cell r="D146">
            <v>10</v>
          </cell>
          <cell r="E146">
            <v>601</v>
          </cell>
          <cell r="F146" t="str">
            <v>CDC Head</v>
          </cell>
          <cell r="H146" t="str">
            <v>AM</v>
          </cell>
          <cell r="I146" t="str">
            <v>Section</v>
          </cell>
          <cell r="K146" t="str">
            <v>Assistant Manager</v>
          </cell>
          <cell r="M146" t="str">
            <v>NSO</v>
          </cell>
          <cell r="O146" t="str">
            <v>SECTION</v>
          </cell>
        </row>
        <row r="147">
          <cell r="C147" t="str">
            <v>601-09-1</v>
          </cell>
          <cell r="D147">
            <v>9</v>
          </cell>
          <cell r="E147">
            <v>601</v>
          </cell>
          <cell r="F147" t="str">
            <v>CDC Head</v>
          </cell>
          <cell r="H147" t="str">
            <v>Spv.</v>
          </cell>
          <cell r="I147" t="str">
            <v>Section</v>
          </cell>
          <cell r="K147" t="str">
            <v>Supervisor</v>
          </cell>
          <cell r="M147" t="str">
            <v>NSO</v>
          </cell>
          <cell r="O147" t="str">
            <v>SECTION</v>
          </cell>
        </row>
        <row r="148">
          <cell r="C148" t="str">
            <v>601-08-2</v>
          </cell>
          <cell r="D148">
            <v>8</v>
          </cell>
          <cell r="E148">
            <v>601</v>
          </cell>
          <cell r="F148" t="str">
            <v>CDC Head</v>
          </cell>
          <cell r="H148" t="str">
            <v>Cord.</v>
          </cell>
          <cell r="I148" t="str">
            <v>Section</v>
          </cell>
          <cell r="K148" t="str">
            <v>Coordinator</v>
          </cell>
          <cell r="M148" t="str">
            <v>NSO</v>
          </cell>
          <cell r="O148" t="str">
            <v>SECTION</v>
          </cell>
        </row>
        <row r="149">
          <cell r="C149" t="str">
            <v>601-07-3</v>
          </cell>
          <cell r="D149">
            <v>7</v>
          </cell>
          <cell r="E149">
            <v>601</v>
          </cell>
          <cell r="F149" t="str">
            <v>CDC Head</v>
          </cell>
          <cell r="H149" t="str">
            <v>Cord.</v>
          </cell>
          <cell r="I149" t="str">
            <v>Section</v>
          </cell>
          <cell r="K149" t="str">
            <v>Coordinator</v>
          </cell>
          <cell r="M149" t="str">
            <v>NSO</v>
          </cell>
          <cell r="O149" t="str">
            <v>SECTION</v>
          </cell>
        </row>
        <row r="150">
          <cell r="C150" t="str">
            <v>602-10-0</v>
          </cell>
          <cell r="D150">
            <v>10</v>
          </cell>
          <cell r="E150">
            <v>602</v>
          </cell>
          <cell r="F150" t="str">
            <v>Nissan Sales Distributor Head</v>
          </cell>
          <cell r="H150" t="str">
            <v>AM</v>
          </cell>
          <cell r="I150" t="str">
            <v>Section</v>
          </cell>
          <cell r="K150" t="str">
            <v>Assistant Manager</v>
          </cell>
          <cell r="M150" t="str">
            <v>NSO</v>
          </cell>
          <cell r="O150" t="str">
            <v>SECTION</v>
          </cell>
        </row>
        <row r="151">
          <cell r="C151" t="str">
            <v>602-09-1</v>
          </cell>
          <cell r="D151">
            <v>9</v>
          </cell>
          <cell r="E151">
            <v>602</v>
          </cell>
          <cell r="F151" t="str">
            <v>Nissan Sales Distributor Head</v>
          </cell>
          <cell r="H151" t="str">
            <v>Spv.</v>
          </cell>
          <cell r="I151" t="str">
            <v>Section</v>
          </cell>
          <cell r="K151" t="str">
            <v>Supervisor</v>
          </cell>
          <cell r="M151" t="str">
            <v>NSO</v>
          </cell>
          <cell r="O151" t="str">
            <v>SECTION</v>
          </cell>
        </row>
        <row r="152">
          <cell r="C152" t="str">
            <v>602-08-2</v>
          </cell>
          <cell r="D152">
            <v>8</v>
          </cell>
          <cell r="E152">
            <v>602</v>
          </cell>
          <cell r="F152" t="str">
            <v>Nissan Sales Distributor Head</v>
          </cell>
          <cell r="H152" t="str">
            <v>Cord.</v>
          </cell>
          <cell r="I152" t="str">
            <v>Section</v>
          </cell>
          <cell r="K152" t="str">
            <v>Coordinator</v>
          </cell>
          <cell r="M152" t="str">
            <v>NSO</v>
          </cell>
          <cell r="O152" t="str">
            <v>SECTION</v>
          </cell>
        </row>
        <row r="153">
          <cell r="C153" t="str">
            <v>602-07-3</v>
          </cell>
          <cell r="D153">
            <v>7</v>
          </cell>
          <cell r="E153">
            <v>602</v>
          </cell>
          <cell r="F153" t="str">
            <v>Nissan Sales Distributor Head</v>
          </cell>
          <cell r="H153" t="str">
            <v>Cord.</v>
          </cell>
          <cell r="I153" t="str">
            <v>Section</v>
          </cell>
          <cell r="K153" t="str">
            <v>Coordinator</v>
          </cell>
          <cell r="M153" t="str">
            <v>NSO</v>
          </cell>
          <cell r="O153" t="str">
            <v>SECTION</v>
          </cell>
        </row>
        <row r="154">
          <cell r="C154" t="str">
            <v>603-10-0</v>
          </cell>
          <cell r="D154">
            <v>10</v>
          </cell>
          <cell r="E154">
            <v>603</v>
          </cell>
          <cell r="F154" t="str">
            <v>Government Sales Head</v>
          </cell>
          <cell r="H154" t="str">
            <v>AM</v>
          </cell>
          <cell r="I154" t="str">
            <v>Section</v>
          </cell>
          <cell r="K154" t="str">
            <v>Assistant Manager</v>
          </cell>
          <cell r="M154" t="str">
            <v>NSO</v>
          </cell>
          <cell r="O154" t="str">
            <v>SECTION</v>
          </cell>
        </row>
        <row r="155">
          <cell r="C155" t="str">
            <v>603-09-1</v>
          </cell>
          <cell r="D155">
            <v>9</v>
          </cell>
          <cell r="E155">
            <v>603</v>
          </cell>
          <cell r="F155" t="str">
            <v>Government Sales Head</v>
          </cell>
          <cell r="H155" t="str">
            <v>Spv.</v>
          </cell>
          <cell r="I155" t="str">
            <v>Section</v>
          </cell>
          <cell r="K155" t="str">
            <v>Supervisor</v>
          </cell>
          <cell r="M155" t="str">
            <v>NSO</v>
          </cell>
          <cell r="O155" t="str">
            <v>SECTION</v>
          </cell>
        </row>
        <row r="156">
          <cell r="C156" t="str">
            <v>603-08-2</v>
          </cell>
          <cell r="D156">
            <v>8</v>
          </cell>
          <cell r="E156">
            <v>603</v>
          </cell>
          <cell r="F156" t="str">
            <v>Government Sales Head</v>
          </cell>
          <cell r="H156" t="str">
            <v>Cord.</v>
          </cell>
          <cell r="I156" t="str">
            <v>Section</v>
          </cell>
          <cell r="K156" t="str">
            <v>Coordinator</v>
          </cell>
          <cell r="M156" t="str">
            <v>NSO</v>
          </cell>
          <cell r="O156" t="str">
            <v>SECTION</v>
          </cell>
        </row>
        <row r="157">
          <cell r="C157" t="str">
            <v>603-07-3</v>
          </cell>
          <cell r="D157">
            <v>7</v>
          </cell>
          <cell r="E157">
            <v>603</v>
          </cell>
          <cell r="F157" t="str">
            <v>Government Sales Head</v>
          </cell>
          <cell r="H157" t="str">
            <v>Cord.</v>
          </cell>
          <cell r="I157" t="str">
            <v>Section</v>
          </cell>
          <cell r="K157" t="str">
            <v>Coordinator</v>
          </cell>
          <cell r="M157" t="str">
            <v>NSO</v>
          </cell>
          <cell r="O157" t="str">
            <v>SECTION</v>
          </cell>
        </row>
        <row r="158">
          <cell r="C158" t="str">
            <v>604-10-0</v>
          </cell>
          <cell r="D158">
            <v>10</v>
          </cell>
          <cell r="E158">
            <v>604</v>
          </cell>
          <cell r="F158" t="str">
            <v>Renault Sales Distributor Head</v>
          </cell>
          <cell r="H158" t="str">
            <v>AM</v>
          </cell>
          <cell r="I158" t="str">
            <v>Section</v>
          </cell>
          <cell r="K158" t="str">
            <v>Assistant Manager</v>
          </cell>
          <cell r="M158" t="str">
            <v>RENAULT</v>
          </cell>
          <cell r="O158" t="str">
            <v>SECTION</v>
          </cell>
        </row>
        <row r="159">
          <cell r="C159" t="str">
            <v>604-09-1</v>
          </cell>
          <cell r="D159">
            <v>9</v>
          </cell>
          <cell r="E159">
            <v>604</v>
          </cell>
          <cell r="F159" t="str">
            <v>Renault Sales Distributor Head</v>
          </cell>
          <cell r="H159" t="str">
            <v>Spv.</v>
          </cell>
          <cell r="I159" t="str">
            <v>Section</v>
          </cell>
          <cell r="K159" t="str">
            <v>Supervisor</v>
          </cell>
          <cell r="M159" t="str">
            <v>RENAULT</v>
          </cell>
          <cell r="O159" t="str">
            <v>SECTION</v>
          </cell>
        </row>
        <row r="160">
          <cell r="C160" t="str">
            <v>604-08-2</v>
          </cell>
          <cell r="D160">
            <v>8</v>
          </cell>
          <cell r="E160">
            <v>604</v>
          </cell>
          <cell r="F160" t="str">
            <v>Renault Sales Distributor Head</v>
          </cell>
          <cell r="H160" t="str">
            <v>Cord.</v>
          </cell>
          <cell r="I160" t="str">
            <v>Section</v>
          </cell>
          <cell r="K160" t="str">
            <v>Coordinator</v>
          </cell>
          <cell r="M160" t="str">
            <v>RENAULT</v>
          </cell>
          <cell r="O160" t="str">
            <v>SECTION</v>
          </cell>
        </row>
        <row r="161">
          <cell r="C161" t="str">
            <v>604-07-3</v>
          </cell>
          <cell r="D161">
            <v>7</v>
          </cell>
          <cell r="E161">
            <v>604</v>
          </cell>
          <cell r="F161" t="str">
            <v>Renault Sales Distributor Head</v>
          </cell>
          <cell r="H161" t="str">
            <v>Cord.</v>
          </cell>
          <cell r="I161" t="str">
            <v>Section</v>
          </cell>
          <cell r="K161" t="str">
            <v>Coordinator</v>
          </cell>
          <cell r="M161" t="str">
            <v>RENAULT</v>
          </cell>
          <cell r="O161" t="str">
            <v>SECTION</v>
          </cell>
        </row>
        <row r="162">
          <cell r="C162" t="str">
            <v>605-10-0</v>
          </cell>
          <cell r="D162">
            <v>10</v>
          </cell>
          <cell r="E162">
            <v>605</v>
          </cell>
          <cell r="F162" t="str">
            <v>Marketing Communication Head</v>
          </cell>
          <cell r="H162" t="str">
            <v>AM</v>
          </cell>
          <cell r="I162" t="str">
            <v>Section</v>
          </cell>
          <cell r="K162" t="str">
            <v>Assistant Manager</v>
          </cell>
          <cell r="M162" t="str">
            <v>RENAULT</v>
          </cell>
          <cell r="O162" t="str">
            <v>SECTION</v>
          </cell>
        </row>
        <row r="163">
          <cell r="C163" t="str">
            <v>605-09-1</v>
          </cell>
          <cell r="D163">
            <v>9</v>
          </cell>
          <cell r="E163">
            <v>605</v>
          </cell>
          <cell r="F163" t="str">
            <v>Marketing Communication Head</v>
          </cell>
          <cell r="H163" t="str">
            <v>Spv.</v>
          </cell>
          <cell r="I163" t="str">
            <v>Section</v>
          </cell>
          <cell r="K163" t="str">
            <v>Supervisor</v>
          </cell>
          <cell r="M163" t="str">
            <v>RENAULT</v>
          </cell>
          <cell r="O163" t="str">
            <v>SECTION</v>
          </cell>
        </row>
        <row r="164">
          <cell r="C164" t="str">
            <v>605-08-2</v>
          </cell>
          <cell r="D164">
            <v>8</v>
          </cell>
          <cell r="E164">
            <v>605</v>
          </cell>
          <cell r="F164" t="str">
            <v>Marketing Communication Head</v>
          </cell>
          <cell r="H164" t="str">
            <v>Cord.</v>
          </cell>
          <cell r="I164" t="str">
            <v>Section</v>
          </cell>
          <cell r="K164" t="str">
            <v>Coordinator</v>
          </cell>
          <cell r="M164" t="str">
            <v>RENAULT</v>
          </cell>
          <cell r="O164" t="str">
            <v>SECTION</v>
          </cell>
        </row>
        <row r="165">
          <cell r="C165" t="str">
            <v>605-07-3</v>
          </cell>
          <cell r="D165">
            <v>7</v>
          </cell>
          <cell r="E165">
            <v>605</v>
          </cell>
          <cell r="F165" t="str">
            <v>Marketing Communication Head</v>
          </cell>
          <cell r="H165" t="str">
            <v>Cord.</v>
          </cell>
          <cell r="I165" t="str">
            <v>Section</v>
          </cell>
          <cell r="K165" t="str">
            <v>Coordinator</v>
          </cell>
          <cell r="M165" t="str">
            <v>RENAULT</v>
          </cell>
          <cell r="O165" t="str">
            <v>SECTION</v>
          </cell>
        </row>
        <row r="166">
          <cell r="C166" t="str">
            <v>606-10-0</v>
          </cell>
          <cell r="D166">
            <v>10</v>
          </cell>
          <cell r="E166">
            <v>606</v>
          </cell>
          <cell r="F166" t="str">
            <v>Renault Customer Relation Head</v>
          </cell>
          <cell r="H166" t="str">
            <v>AM</v>
          </cell>
          <cell r="I166" t="str">
            <v>Section</v>
          </cell>
          <cell r="K166" t="str">
            <v>Assistant Manager</v>
          </cell>
          <cell r="M166" t="str">
            <v>RENAULT</v>
          </cell>
          <cell r="O166" t="str">
            <v>SECTION</v>
          </cell>
        </row>
        <row r="167">
          <cell r="C167" t="str">
            <v>606-09-1</v>
          </cell>
          <cell r="D167">
            <v>9</v>
          </cell>
          <cell r="E167">
            <v>606</v>
          </cell>
          <cell r="F167" t="str">
            <v>Renault Customer Relation Head</v>
          </cell>
          <cell r="H167" t="str">
            <v>Spv.</v>
          </cell>
          <cell r="I167" t="str">
            <v>Section</v>
          </cell>
          <cell r="K167" t="str">
            <v>Supervisor</v>
          </cell>
          <cell r="M167" t="str">
            <v>RENAULT</v>
          </cell>
          <cell r="O167" t="str">
            <v>SECTION</v>
          </cell>
        </row>
        <row r="168">
          <cell r="C168" t="str">
            <v>606-08-2</v>
          </cell>
          <cell r="D168">
            <v>8</v>
          </cell>
          <cell r="E168">
            <v>606</v>
          </cell>
          <cell r="F168" t="str">
            <v>Renault Customer Relation Head</v>
          </cell>
          <cell r="H168" t="str">
            <v>Cord.</v>
          </cell>
          <cell r="I168" t="str">
            <v>Section</v>
          </cell>
          <cell r="K168" t="str">
            <v>Coordinator</v>
          </cell>
          <cell r="M168" t="str">
            <v>RENAULT</v>
          </cell>
          <cell r="O168" t="str">
            <v>SECTION</v>
          </cell>
        </row>
        <row r="169">
          <cell r="C169" t="str">
            <v>606-07-3</v>
          </cell>
          <cell r="D169">
            <v>7</v>
          </cell>
          <cell r="E169">
            <v>606</v>
          </cell>
          <cell r="F169" t="str">
            <v>Renault Customer Relation Head</v>
          </cell>
          <cell r="H169" t="str">
            <v>Cord.</v>
          </cell>
          <cell r="I169" t="str">
            <v>Section</v>
          </cell>
          <cell r="K169" t="str">
            <v>Coordinator</v>
          </cell>
          <cell r="M169" t="str">
            <v>RENAULT</v>
          </cell>
          <cell r="O169" t="str">
            <v>SECTION</v>
          </cell>
        </row>
        <row r="170">
          <cell r="C170" t="str">
            <v>607-10-0</v>
          </cell>
          <cell r="D170">
            <v>10</v>
          </cell>
          <cell r="E170">
            <v>607</v>
          </cell>
          <cell r="F170" t="str">
            <v>Renault Parts &amp; Warranty Head</v>
          </cell>
          <cell r="H170" t="str">
            <v>AM</v>
          </cell>
          <cell r="I170" t="str">
            <v>Section</v>
          </cell>
          <cell r="K170" t="str">
            <v>Assistant Manager</v>
          </cell>
          <cell r="M170" t="str">
            <v>RENAULT</v>
          </cell>
          <cell r="O170" t="str">
            <v>SECTION</v>
          </cell>
        </row>
        <row r="171">
          <cell r="C171" t="str">
            <v>607-09-1</v>
          </cell>
          <cell r="D171">
            <v>9</v>
          </cell>
          <cell r="E171">
            <v>607</v>
          </cell>
          <cell r="F171" t="str">
            <v>Renault Parts &amp; Warranty Head</v>
          </cell>
          <cell r="H171" t="str">
            <v>Spv.</v>
          </cell>
          <cell r="I171" t="str">
            <v>Section</v>
          </cell>
          <cell r="K171" t="str">
            <v>Supervisor</v>
          </cell>
          <cell r="M171" t="str">
            <v>RENAULT</v>
          </cell>
          <cell r="O171" t="str">
            <v>SECTION</v>
          </cell>
        </row>
        <row r="172">
          <cell r="C172" t="str">
            <v>607-08-2</v>
          </cell>
          <cell r="D172">
            <v>8</v>
          </cell>
          <cell r="E172">
            <v>607</v>
          </cell>
          <cell r="F172" t="str">
            <v>Renault Parts &amp; Warranty Head</v>
          </cell>
          <cell r="H172" t="str">
            <v>Cord.</v>
          </cell>
          <cell r="I172" t="str">
            <v>Section</v>
          </cell>
          <cell r="K172" t="str">
            <v>Coordinator</v>
          </cell>
          <cell r="M172" t="str">
            <v>RENAULT</v>
          </cell>
          <cell r="O172" t="str">
            <v>SECTION</v>
          </cell>
        </row>
        <row r="173">
          <cell r="C173" t="str">
            <v>607-07-3</v>
          </cell>
          <cell r="D173">
            <v>7</v>
          </cell>
          <cell r="E173">
            <v>607</v>
          </cell>
          <cell r="F173" t="str">
            <v>Renault Parts &amp; Warranty Head</v>
          </cell>
          <cell r="H173" t="str">
            <v>Cord.</v>
          </cell>
          <cell r="I173" t="str">
            <v>Section</v>
          </cell>
          <cell r="K173" t="str">
            <v>Coordinator</v>
          </cell>
          <cell r="M173" t="str">
            <v>RENAULT</v>
          </cell>
          <cell r="O173" t="str">
            <v>SECTION</v>
          </cell>
        </row>
        <row r="174">
          <cell r="C174" t="str">
            <v>608-10-0</v>
          </cell>
          <cell r="D174">
            <v>10</v>
          </cell>
          <cell r="E174">
            <v>608</v>
          </cell>
          <cell r="F174" t="str">
            <v>Central Purchasing Head</v>
          </cell>
          <cell r="H174" t="str">
            <v>AM</v>
          </cell>
          <cell r="I174" t="str">
            <v>Section</v>
          </cell>
          <cell r="K174" t="str">
            <v>Assistant Manager</v>
          </cell>
          <cell r="M174" t="str">
            <v>RENAULT</v>
          </cell>
          <cell r="O174" t="str">
            <v>SECTION</v>
          </cell>
        </row>
        <row r="175">
          <cell r="C175" t="str">
            <v>608-09-1</v>
          </cell>
          <cell r="D175">
            <v>9</v>
          </cell>
          <cell r="E175">
            <v>608</v>
          </cell>
          <cell r="F175" t="str">
            <v>Central Purchasing Head</v>
          </cell>
          <cell r="H175" t="str">
            <v>Spv.</v>
          </cell>
          <cell r="I175" t="str">
            <v>Section</v>
          </cell>
          <cell r="K175" t="str">
            <v>Supervisor</v>
          </cell>
          <cell r="M175" t="str">
            <v>RENAULT</v>
          </cell>
          <cell r="O175" t="str">
            <v>SECTION</v>
          </cell>
        </row>
        <row r="176">
          <cell r="C176" t="str">
            <v>608-08-2</v>
          </cell>
          <cell r="D176">
            <v>8</v>
          </cell>
          <cell r="E176">
            <v>608</v>
          </cell>
          <cell r="F176" t="str">
            <v>Central Purchasing Head</v>
          </cell>
          <cell r="H176" t="str">
            <v>Cord.</v>
          </cell>
          <cell r="I176" t="str">
            <v>Section</v>
          </cell>
          <cell r="K176" t="str">
            <v>Coordinator</v>
          </cell>
          <cell r="M176" t="str">
            <v>RENAULT</v>
          </cell>
          <cell r="O176" t="str">
            <v>SECTION</v>
          </cell>
        </row>
        <row r="177">
          <cell r="C177" t="str">
            <v>608-07-3</v>
          </cell>
          <cell r="D177">
            <v>7</v>
          </cell>
          <cell r="E177">
            <v>608</v>
          </cell>
          <cell r="F177" t="str">
            <v>Central Purchasing Head</v>
          </cell>
          <cell r="H177" t="str">
            <v>Cord.</v>
          </cell>
          <cell r="I177" t="str">
            <v>Section</v>
          </cell>
          <cell r="K177" t="str">
            <v>Coordinator</v>
          </cell>
          <cell r="M177" t="str">
            <v>RENAULT</v>
          </cell>
          <cell r="O177" t="str">
            <v>SECTION</v>
          </cell>
        </row>
        <row r="178">
          <cell r="C178" t="str">
            <v>609-10-0</v>
          </cell>
          <cell r="D178">
            <v>10</v>
          </cell>
          <cell r="E178">
            <v>609</v>
          </cell>
          <cell r="F178" t="str">
            <v>WS Std, Marketing &amp; Cotech Co. Head</v>
          </cell>
          <cell r="H178" t="str">
            <v>AM</v>
          </cell>
          <cell r="I178" t="str">
            <v>Section</v>
          </cell>
          <cell r="K178" t="str">
            <v>Assistant Manager</v>
          </cell>
          <cell r="M178" t="str">
            <v>RENAULT</v>
          </cell>
          <cell r="O178" t="str">
            <v>SECTION</v>
          </cell>
        </row>
        <row r="179">
          <cell r="C179" t="str">
            <v>609-09-1</v>
          </cell>
          <cell r="D179">
            <v>9</v>
          </cell>
          <cell r="E179">
            <v>609</v>
          </cell>
          <cell r="F179" t="str">
            <v>WS Std, Marketing &amp; Cotech Co. Head</v>
          </cell>
          <cell r="H179" t="str">
            <v>Spv.</v>
          </cell>
          <cell r="I179" t="str">
            <v>Section</v>
          </cell>
          <cell r="K179" t="str">
            <v>Supervisor</v>
          </cell>
          <cell r="M179" t="str">
            <v>RENAULT</v>
          </cell>
          <cell r="O179" t="str">
            <v>SECTION</v>
          </cell>
        </row>
        <row r="180">
          <cell r="C180" t="str">
            <v>609-08-2</v>
          </cell>
          <cell r="D180">
            <v>8</v>
          </cell>
          <cell r="E180">
            <v>609</v>
          </cell>
          <cell r="F180" t="str">
            <v>WS Std, Marketing &amp; Cotech Co. Head</v>
          </cell>
          <cell r="H180" t="str">
            <v>Cord.</v>
          </cell>
          <cell r="I180" t="str">
            <v>Section</v>
          </cell>
          <cell r="K180" t="str">
            <v>Coordinator</v>
          </cell>
          <cell r="M180" t="str">
            <v>RENAULT</v>
          </cell>
          <cell r="O180" t="str">
            <v>SECTION</v>
          </cell>
        </row>
        <row r="181">
          <cell r="C181" t="str">
            <v>609-07-3</v>
          </cell>
          <cell r="D181">
            <v>7</v>
          </cell>
          <cell r="E181">
            <v>609</v>
          </cell>
          <cell r="F181" t="str">
            <v>WS Std, Marketing &amp; Cotech Co. Head</v>
          </cell>
          <cell r="H181" t="str">
            <v>Cord.</v>
          </cell>
          <cell r="I181" t="str">
            <v>Section</v>
          </cell>
          <cell r="K181" t="str">
            <v>Coordinator</v>
          </cell>
          <cell r="M181" t="str">
            <v>RENAULT</v>
          </cell>
          <cell r="O181" t="str">
            <v>SECTION</v>
          </cell>
        </row>
        <row r="182">
          <cell r="C182" t="str">
            <v>610-10-0</v>
          </cell>
          <cell r="D182">
            <v>10</v>
          </cell>
          <cell r="E182">
            <v>610</v>
          </cell>
          <cell r="F182" t="str">
            <v>Unit Procurement Head</v>
          </cell>
          <cell r="H182" t="str">
            <v>AM</v>
          </cell>
          <cell r="I182" t="str">
            <v>Section</v>
          </cell>
          <cell r="K182" t="str">
            <v>Assistant Manager</v>
          </cell>
          <cell r="M182" t="str">
            <v>RENAULT</v>
          </cell>
          <cell r="O182" t="str">
            <v>SECTION</v>
          </cell>
        </row>
        <row r="183">
          <cell r="C183" t="str">
            <v>610-09-1</v>
          </cell>
          <cell r="D183">
            <v>9</v>
          </cell>
          <cell r="E183">
            <v>610</v>
          </cell>
          <cell r="F183" t="str">
            <v>Unit Procurement Head</v>
          </cell>
          <cell r="H183" t="str">
            <v>Spv.</v>
          </cell>
          <cell r="I183" t="str">
            <v>Section</v>
          </cell>
          <cell r="K183" t="str">
            <v>Supervisor</v>
          </cell>
          <cell r="M183" t="str">
            <v>RENAULT</v>
          </cell>
          <cell r="O183" t="str">
            <v>SECTION</v>
          </cell>
        </row>
        <row r="184">
          <cell r="C184" t="str">
            <v>610-08-2</v>
          </cell>
          <cell r="D184">
            <v>8</v>
          </cell>
          <cell r="E184">
            <v>610</v>
          </cell>
          <cell r="F184" t="str">
            <v>Unit Procurement Head</v>
          </cell>
          <cell r="H184" t="str">
            <v>Cord.</v>
          </cell>
          <cell r="I184" t="str">
            <v>Section</v>
          </cell>
          <cell r="K184" t="str">
            <v>Coordinator</v>
          </cell>
          <cell r="M184" t="str">
            <v>RENAULT</v>
          </cell>
          <cell r="O184" t="str">
            <v>SECTION</v>
          </cell>
        </row>
        <row r="185">
          <cell r="C185" t="str">
            <v>610-07-3</v>
          </cell>
          <cell r="D185">
            <v>7</v>
          </cell>
          <cell r="E185">
            <v>610</v>
          </cell>
          <cell r="F185" t="str">
            <v>Unit Procurement Head</v>
          </cell>
          <cell r="H185" t="str">
            <v>Cord.</v>
          </cell>
          <cell r="I185" t="str">
            <v>Section</v>
          </cell>
          <cell r="K185" t="str">
            <v>Coordinator</v>
          </cell>
          <cell r="M185" t="str">
            <v>RENAULT</v>
          </cell>
          <cell r="O185" t="str">
            <v>SECTION</v>
          </cell>
        </row>
        <row r="186">
          <cell r="C186" t="str">
            <v>611-10-0</v>
          </cell>
          <cell r="D186">
            <v>10</v>
          </cell>
          <cell r="E186">
            <v>611</v>
          </cell>
          <cell r="F186" t="str">
            <v>FA Operation Area Head</v>
          </cell>
          <cell r="H186" t="str">
            <v>AM</v>
          </cell>
          <cell r="I186" t="str">
            <v>Section</v>
          </cell>
          <cell r="K186" t="str">
            <v>Assistant Manager</v>
          </cell>
          <cell r="M186" t="str">
            <v>FAD</v>
          </cell>
          <cell r="O186" t="str">
            <v>SECTION</v>
          </cell>
        </row>
        <row r="187">
          <cell r="C187" t="str">
            <v>611-09-1</v>
          </cell>
          <cell r="D187">
            <v>9</v>
          </cell>
          <cell r="E187">
            <v>611</v>
          </cell>
          <cell r="F187" t="str">
            <v>FA Operation Area Head</v>
          </cell>
          <cell r="H187" t="str">
            <v>Spv.</v>
          </cell>
          <cell r="I187" t="str">
            <v>Section</v>
          </cell>
          <cell r="K187" t="str">
            <v>Supervisor</v>
          </cell>
          <cell r="M187" t="str">
            <v>FAD</v>
          </cell>
          <cell r="O187" t="str">
            <v>SECTION</v>
          </cell>
        </row>
        <row r="188">
          <cell r="C188" t="str">
            <v>611-08-2</v>
          </cell>
          <cell r="D188">
            <v>8</v>
          </cell>
          <cell r="E188">
            <v>611</v>
          </cell>
          <cell r="F188" t="str">
            <v>FA Operation Area Head</v>
          </cell>
          <cell r="H188" t="str">
            <v>Cord.</v>
          </cell>
          <cell r="I188" t="str">
            <v>Section</v>
          </cell>
          <cell r="K188" t="str">
            <v>Coordinator</v>
          </cell>
          <cell r="M188" t="str">
            <v>FAD</v>
          </cell>
          <cell r="O188" t="str">
            <v>SECTION</v>
          </cell>
        </row>
        <row r="189">
          <cell r="C189" t="str">
            <v>611-07-3</v>
          </cell>
          <cell r="D189">
            <v>7</v>
          </cell>
          <cell r="E189">
            <v>611</v>
          </cell>
          <cell r="F189" t="str">
            <v>FA Operation Area Head</v>
          </cell>
          <cell r="H189" t="str">
            <v>Cord.</v>
          </cell>
          <cell r="I189" t="str">
            <v>Section</v>
          </cell>
          <cell r="K189" t="str">
            <v>Coordinator</v>
          </cell>
          <cell r="M189" t="str">
            <v>FAD</v>
          </cell>
          <cell r="O189" t="str">
            <v>SECTION</v>
          </cell>
        </row>
        <row r="190">
          <cell r="C190" t="str">
            <v>612-10-0</v>
          </cell>
          <cell r="D190">
            <v>10</v>
          </cell>
          <cell r="E190">
            <v>612</v>
          </cell>
          <cell r="F190" t="str">
            <v>Report &amp; Analysis Specialist</v>
          </cell>
          <cell r="H190" t="str">
            <v>AM</v>
          </cell>
          <cell r="I190" t="str">
            <v>Section</v>
          </cell>
          <cell r="K190" t="str">
            <v>Assistant Manager</v>
          </cell>
          <cell r="M190" t="str">
            <v>FAD</v>
          </cell>
          <cell r="O190" t="str">
            <v>SECTION</v>
          </cell>
        </row>
        <row r="191">
          <cell r="C191" t="str">
            <v>612-09-1</v>
          </cell>
          <cell r="D191">
            <v>9</v>
          </cell>
          <cell r="E191">
            <v>612</v>
          </cell>
          <cell r="F191" t="str">
            <v>Report &amp; Analysis Specialist</v>
          </cell>
          <cell r="H191" t="str">
            <v>Spv.</v>
          </cell>
          <cell r="I191" t="str">
            <v>Section</v>
          </cell>
          <cell r="K191" t="str">
            <v>Supervisor</v>
          </cell>
          <cell r="M191" t="str">
            <v>FAD</v>
          </cell>
          <cell r="O191" t="str">
            <v>SECTION</v>
          </cell>
        </row>
        <row r="192">
          <cell r="C192" t="str">
            <v>612-08-2</v>
          </cell>
          <cell r="D192">
            <v>8</v>
          </cell>
          <cell r="E192">
            <v>612</v>
          </cell>
          <cell r="F192" t="str">
            <v>Report &amp; Analysis Specialist</v>
          </cell>
          <cell r="H192" t="str">
            <v>Cord.</v>
          </cell>
          <cell r="I192" t="str">
            <v>Section</v>
          </cell>
          <cell r="K192" t="str">
            <v>Coordinator</v>
          </cell>
          <cell r="M192" t="str">
            <v>FAD</v>
          </cell>
          <cell r="O192" t="str">
            <v>SECTION</v>
          </cell>
        </row>
        <row r="193">
          <cell r="C193" t="str">
            <v>612-07-3</v>
          </cell>
          <cell r="D193">
            <v>7</v>
          </cell>
          <cell r="E193">
            <v>612</v>
          </cell>
          <cell r="F193" t="str">
            <v>Report &amp; Analysis Specialist</v>
          </cell>
          <cell r="H193" t="str">
            <v>Cord.</v>
          </cell>
          <cell r="I193" t="str">
            <v>Section</v>
          </cell>
          <cell r="K193" t="str">
            <v>Coordinator</v>
          </cell>
          <cell r="M193" t="str">
            <v>FAD</v>
          </cell>
          <cell r="O193" t="str">
            <v>SECTION</v>
          </cell>
        </row>
        <row r="194">
          <cell r="C194" t="str">
            <v>613-10-0</v>
          </cell>
          <cell r="D194">
            <v>10</v>
          </cell>
          <cell r="E194">
            <v>613</v>
          </cell>
          <cell r="F194" t="str">
            <v>Treasury Head</v>
          </cell>
          <cell r="H194" t="str">
            <v>AM</v>
          </cell>
          <cell r="I194" t="str">
            <v>Section</v>
          </cell>
          <cell r="K194" t="str">
            <v>Assistant Manager</v>
          </cell>
          <cell r="M194" t="str">
            <v>FAD</v>
          </cell>
          <cell r="O194" t="str">
            <v>SECTION</v>
          </cell>
        </row>
        <row r="195">
          <cell r="C195" t="str">
            <v>613-09-1</v>
          </cell>
          <cell r="D195">
            <v>9</v>
          </cell>
          <cell r="E195">
            <v>613</v>
          </cell>
          <cell r="F195" t="str">
            <v>Treasury Head</v>
          </cell>
          <cell r="H195" t="str">
            <v>Spv.</v>
          </cell>
          <cell r="I195" t="str">
            <v>Section</v>
          </cell>
          <cell r="K195" t="str">
            <v>Supervisor</v>
          </cell>
          <cell r="M195" t="str">
            <v>FAD</v>
          </cell>
          <cell r="O195" t="str">
            <v>SECTION</v>
          </cell>
        </row>
        <row r="196">
          <cell r="C196" t="str">
            <v>613-08-2</v>
          </cell>
          <cell r="D196">
            <v>8</v>
          </cell>
          <cell r="E196">
            <v>613</v>
          </cell>
          <cell r="F196" t="str">
            <v>Treasury Head</v>
          </cell>
          <cell r="H196" t="str">
            <v>Cord.</v>
          </cell>
          <cell r="I196" t="str">
            <v>Section</v>
          </cell>
          <cell r="K196" t="str">
            <v>Coordinator</v>
          </cell>
          <cell r="M196" t="str">
            <v>FAD</v>
          </cell>
          <cell r="O196" t="str">
            <v>SECTION</v>
          </cell>
        </row>
        <row r="197">
          <cell r="C197" t="str">
            <v>613-07-3</v>
          </cell>
          <cell r="D197">
            <v>7</v>
          </cell>
          <cell r="E197">
            <v>613</v>
          </cell>
          <cell r="F197" t="str">
            <v>Treasury Head</v>
          </cell>
          <cell r="H197" t="str">
            <v>Cord.</v>
          </cell>
          <cell r="I197" t="str">
            <v>Section</v>
          </cell>
          <cell r="K197" t="str">
            <v>Coordinator</v>
          </cell>
          <cell r="M197" t="str">
            <v>FAD</v>
          </cell>
          <cell r="O197" t="str">
            <v>SECTION</v>
          </cell>
        </row>
        <row r="198">
          <cell r="C198" t="str">
            <v>614-10-0</v>
          </cell>
          <cell r="D198">
            <v>10</v>
          </cell>
          <cell r="E198">
            <v>614</v>
          </cell>
          <cell r="F198" t="str">
            <v>Insurance Head</v>
          </cell>
          <cell r="H198" t="str">
            <v>AM</v>
          </cell>
          <cell r="I198" t="str">
            <v>Section</v>
          </cell>
          <cell r="K198" t="str">
            <v>Assistant Manager</v>
          </cell>
          <cell r="M198" t="str">
            <v>FAD</v>
          </cell>
          <cell r="O198" t="str">
            <v>SECTION</v>
          </cell>
        </row>
        <row r="199">
          <cell r="C199" t="str">
            <v>614-09-1</v>
          </cell>
          <cell r="D199">
            <v>9</v>
          </cell>
          <cell r="E199">
            <v>614</v>
          </cell>
          <cell r="F199" t="str">
            <v>Insurance Head</v>
          </cell>
          <cell r="H199" t="str">
            <v>Spv.</v>
          </cell>
          <cell r="I199" t="str">
            <v>Section</v>
          </cell>
          <cell r="K199" t="str">
            <v>Supervisor</v>
          </cell>
          <cell r="M199" t="str">
            <v>FAD</v>
          </cell>
          <cell r="O199" t="str">
            <v>SECTION</v>
          </cell>
        </row>
        <row r="200">
          <cell r="C200" t="str">
            <v>614-08-2</v>
          </cell>
          <cell r="D200">
            <v>8</v>
          </cell>
          <cell r="E200">
            <v>614</v>
          </cell>
          <cell r="F200" t="str">
            <v>Insurance Head</v>
          </cell>
          <cell r="H200" t="str">
            <v>Cord.</v>
          </cell>
          <cell r="I200" t="str">
            <v>Section</v>
          </cell>
          <cell r="K200" t="str">
            <v>Coordinator</v>
          </cell>
          <cell r="M200" t="str">
            <v>FAD</v>
          </cell>
          <cell r="O200" t="str">
            <v>SECTION</v>
          </cell>
        </row>
        <row r="201">
          <cell r="C201" t="str">
            <v>614-07-3</v>
          </cell>
          <cell r="D201">
            <v>7</v>
          </cell>
          <cell r="E201">
            <v>614</v>
          </cell>
          <cell r="F201" t="str">
            <v>Insurance Head</v>
          </cell>
          <cell r="H201" t="str">
            <v>Cord.</v>
          </cell>
          <cell r="I201" t="str">
            <v>Section</v>
          </cell>
          <cell r="K201" t="str">
            <v>Coordinator</v>
          </cell>
          <cell r="M201" t="str">
            <v>FAD</v>
          </cell>
          <cell r="O201" t="str">
            <v>SECTION</v>
          </cell>
        </row>
        <row r="202">
          <cell r="C202" t="str">
            <v>615-10-0</v>
          </cell>
          <cell r="D202">
            <v>10</v>
          </cell>
          <cell r="E202">
            <v>615</v>
          </cell>
          <cell r="F202" t="str">
            <v>Renault After Sales Administration Head</v>
          </cell>
          <cell r="H202" t="str">
            <v>AM</v>
          </cell>
          <cell r="I202" t="str">
            <v>Section</v>
          </cell>
          <cell r="K202" t="str">
            <v>Assistant Manager</v>
          </cell>
          <cell r="M202" t="str">
            <v>FAD</v>
          </cell>
          <cell r="O202" t="str">
            <v>SECTION</v>
          </cell>
        </row>
        <row r="203">
          <cell r="C203" t="str">
            <v>615-09-1</v>
          </cell>
          <cell r="D203">
            <v>9</v>
          </cell>
          <cell r="E203">
            <v>615</v>
          </cell>
          <cell r="F203" t="str">
            <v>Renault After Sales Administration Head</v>
          </cell>
          <cell r="H203" t="str">
            <v>Spv.</v>
          </cell>
          <cell r="I203" t="str">
            <v>Section</v>
          </cell>
          <cell r="K203" t="str">
            <v>Supervisor</v>
          </cell>
          <cell r="M203" t="str">
            <v>FAD</v>
          </cell>
          <cell r="O203" t="str">
            <v>SECTION</v>
          </cell>
        </row>
        <row r="204">
          <cell r="C204" t="str">
            <v>615-08-2</v>
          </cell>
          <cell r="D204">
            <v>8</v>
          </cell>
          <cell r="E204">
            <v>615</v>
          </cell>
          <cell r="F204" t="str">
            <v>Renault After Sales Administration Head</v>
          </cell>
          <cell r="H204" t="str">
            <v>Cord.</v>
          </cell>
          <cell r="I204" t="str">
            <v>Section</v>
          </cell>
          <cell r="K204" t="str">
            <v>Coordinator</v>
          </cell>
          <cell r="M204" t="str">
            <v>FAD</v>
          </cell>
          <cell r="O204" t="str">
            <v>SECTION</v>
          </cell>
        </row>
        <row r="205">
          <cell r="C205" t="str">
            <v>615-07-3</v>
          </cell>
          <cell r="D205">
            <v>7</v>
          </cell>
          <cell r="E205">
            <v>615</v>
          </cell>
          <cell r="F205" t="str">
            <v>Renault After Sales Administration Head</v>
          </cell>
          <cell r="H205" t="str">
            <v>Cord.</v>
          </cell>
          <cell r="I205" t="str">
            <v>Section</v>
          </cell>
          <cell r="K205" t="str">
            <v>Coordinator</v>
          </cell>
          <cell r="M205" t="str">
            <v>FAD</v>
          </cell>
          <cell r="O205" t="str">
            <v>SECTION</v>
          </cell>
        </row>
        <row r="206">
          <cell r="C206" t="str">
            <v>616-10-0</v>
          </cell>
          <cell r="D206">
            <v>10</v>
          </cell>
          <cell r="E206">
            <v>616</v>
          </cell>
          <cell r="F206" t="str">
            <v>Training Specialist</v>
          </cell>
          <cell r="H206" t="str">
            <v>AM</v>
          </cell>
          <cell r="I206" t="str">
            <v>Section</v>
          </cell>
          <cell r="K206" t="str">
            <v>Assistant Manager</v>
          </cell>
          <cell r="M206" t="str">
            <v>HRDGA</v>
          </cell>
          <cell r="O206" t="str">
            <v>SECTION</v>
          </cell>
        </row>
        <row r="207">
          <cell r="C207" t="str">
            <v>616-09-1</v>
          </cell>
          <cell r="D207">
            <v>9</v>
          </cell>
          <cell r="E207">
            <v>616</v>
          </cell>
          <cell r="F207" t="str">
            <v>Training Specialist</v>
          </cell>
          <cell r="H207" t="str">
            <v>Spv.</v>
          </cell>
          <cell r="I207" t="str">
            <v>Section</v>
          </cell>
          <cell r="K207" t="str">
            <v>Supervisor</v>
          </cell>
          <cell r="M207" t="str">
            <v>HRDGA</v>
          </cell>
          <cell r="O207" t="str">
            <v>SECTION</v>
          </cell>
        </row>
        <row r="208">
          <cell r="C208" t="str">
            <v>616-08-2</v>
          </cell>
          <cell r="D208">
            <v>8</v>
          </cell>
          <cell r="E208">
            <v>616</v>
          </cell>
          <cell r="F208" t="str">
            <v>Training Specialist</v>
          </cell>
          <cell r="H208" t="str">
            <v>Cord.</v>
          </cell>
          <cell r="I208" t="str">
            <v>Section</v>
          </cell>
          <cell r="K208" t="str">
            <v>Coordinator</v>
          </cell>
          <cell r="M208" t="str">
            <v>HRDGA</v>
          </cell>
          <cell r="O208" t="str">
            <v>SECTION</v>
          </cell>
        </row>
        <row r="209">
          <cell r="C209" t="str">
            <v>616-07-3</v>
          </cell>
          <cell r="D209">
            <v>7</v>
          </cell>
          <cell r="E209">
            <v>616</v>
          </cell>
          <cell r="F209" t="str">
            <v>Training Specialist</v>
          </cell>
          <cell r="H209" t="str">
            <v>Cord.</v>
          </cell>
          <cell r="I209" t="str">
            <v>Section</v>
          </cell>
          <cell r="K209" t="str">
            <v>Coordinator</v>
          </cell>
          <cell r="M209" t="str">
            <v>HRDGA</v>
          </cell>
          <cell r="O209" t="str">
            <v>SECTION</v>
          </cell>
        </row>
        <row r="210">
          <cell r="C210" t="str">
            <v>617-10-0</v>
          </cell>
          <cell r="D210">
            <v>10</v>
          </cell>
          <cell r="E210">
            <v>617</v>
          </cell>
          <cell r="F210" t="str">
            <v>Recruitment Specialist</v>
          </cell>
          <cell r="H210" t="str">
            <v>AM</v>
          </cell>
          <cell r="I210" t="str">
            <v>Section</v>
          </cell>
          <cell r="K210" t="str">
            <v>Assistant Manager</v>
          </cell>
          <cell r="M210" t="str">
            <v>HRDGA</v>
          </cell>
          <cell r="O210" t="str">
            <v>SECTION</v>
          </cell>
        </row>
        <row r="211">
          <cell r="C211" t="str">
            <v>617-09-1</v>
          </cell>
          <cell r="D211">
            <v>9</v>
          </cell>
          <cell r="E211">
            <v>617</v>
          </cell>
          <cell r="F211" t="str">
            <v>Recruitment Specialist</v>
          </cell>
          <cell r="H211" t="str">
            <v>Spv.</v>
          </cell>
          <cell r="I211" t="str">
            <v>Section</v>
          </cell>
          <cell r="K211" t="str">
            <v>Supervisor</v>
          </cell>
          <cell r="M211" t="str">
            <v>HRDGA</v>
          </cell>
          <cell r="O211" t="str">
            <v>SECTION</v>
          </cell>
        </row>
        <row r="212">
          <cell r="C212" t="str">
            <v>617-08-2</v>
          </cell>
          <cell r="D212">
            <v>8</v>
          </cell>
          <cell r="E212">
            <v>617</v>
          </cell>
          <cell r="F212" t="str">
            <v>Recruitment Specialist</v>
          </cell>
          <cell r="H212" t="str">
            <v>Cord.</v>
          </cell>
          <cell r="I212" t="str">
            <v>Section</v>
          </cell>
          <cell r="K212" t="str">
            <v>Coordinator</v>
          </cell>
          <cell r="M212" t="str">
            <v>HRDGA</v>
          </cell>
          <cell r="O212" t="str">
            <v>SECTION</v>
          </cell>
        </row>
        <row r="213">
          <cell r="C213" t="str">
            <v>617-07-3</v>
          </cell>
          <cell r="D213">
            <v>7</v>
          </cell>
          <cell r="E213">
            <v>617</v>
          </cell>
          <cell r="F213" t="str">
            <v>Recruitment Specialist</v>
          </cell>
          <cell r="H213" t="str">
            <v>Cord.</v>
          </cell>
          <cell r="I213" t="str">
            <v>Section</v>
          </cell>
          <cell r="K213" t="str">
            <v>Coordinator</v>
          </cell>
          <cell r="M213" t="str">
            <v>HRDGA</v>
          </cell>
          <cell r="O213" t="str">
            <v>SECTION</v>
          </cell>
        </row>
        <row r="214">
          <cell r="C214" t="str">
            <v>617-06-4</v>
          </cell>
          <cell r="D214">
            <v>6</v>
          </cell>
          <cell r="E214">
            <v>617</v>
          </cell>
          <cell r="F214" t="str">
            <v>Recruitment Specialist</v>
          </cell>
          <cell r="H214" t="str">
            <v>Staff</v>
          </cell>
          <cell r="I214" t="str">
            <v>Section</v>
          </cell>
          <cell r="K214" t="str">
            <v>Staff</v>
          </cell>
          <cell r="M214" t="str">
            <v>HRDGA</v>
          </cell>
          <cell r="O214" t="str">
            <v>SECTION</v>
          </cell>
        </row>
        <row r="215">
          <cell r="C215" t="str">
            <v>618-10-0</v>
          </cell>
          <cell r="D215">
            <v>10</v>
          </cell>
          <cell r="E215">
            <v>618</v>
          </cell>
          <cell r="F215" t="str">
            <v>People Development Specialist</v>
          </cell>
          <cell r="H215" t="str">
            <v>AM</v>
          </cell>
          <cell r="I215" t="str">
            <v>Section</v>
          </cell>
          <cell r="K215" t="str">
            <v>Assistant Manager</v>
          </cell>
          <cell r="M215" t="str">
            <v>HRDGA</v>
          </cell>
          <cell r="O215" t="str">
            <v>SECTION</v>
          </cell>
        </row>
        <row r="216">
          <cell r="C216" t="str">
            <v>618-09-0</v>
          </cell>
          <cell r="D216">
            <v>9</v>
          </cell>
          <cell r="E216">
            <v>618</v>
          </cell>
          <cell r="F216" t="str">
            <v>People Development Specialist</v>
          </cell>
          <cell r="H216" t="str">
            <v>Spv.</v>
          </cell>
          <cell r="I216" t="str">
            <v>Section</v>
          </cell>
          <cell r="K216" t="str">
            <v>Supervisor</v>
          </cell>
          <cell r="M216" t="str">
            <v>HRDGA</v>
          </cell>
          <cell r="O216" t="str">
            <v>SECTION</v>
          </cell>
        </row>
        <row r="217">
          <cell r="C217" t="str">
            <v>618-08-1</v>
          </cell>
          <cell r="D217">
            <v>8</v>
          </cell>
          <cell r="E217">
            <v>618</v>
          </cell>
          <cell r="F217" t="str">
            <v>People Development Specialist</v>
          </cell>
          <cell r="H217" t="str">
            <v>Cord.</v>
          </cell>
          <cell r="I217" t="str">
            <v>Section</v>
          </cell>
          <cell r="K217" t="str">
            <v>Coordinator</v>
          </cell>
          <cell r="M217" t="str">
            <v>HRDGA</v>
          </cell>
          <cell r="O217" t="str">
            <v>SECTION</v>
          </cell>
        </row>
        <row r="218">
          <cell r="C218" t="str">
            <v>618-07-2</v>
          </cell>
          <cell r="D218">
            <v>7</v>
          </cell>
          <cell r="E218">
            <v>618</v>
          </cell>
          <cell r="F218" t="str">
            <v>People Development Specialist</v>
          </cell>
          <cell r="H218" t="str">
            <v>Cord.</v>
          </cell>
          <cell r="I218" t="str">
            <v>Section</v>
          </cell>
          <cell r="K218" t="str">
            <v>Coordinator</v>
          </cell>
          <cell r="M218" t="str">
            <v>HRDGA</v>
          </cell>
          <cell r="O218" t="str">
            <v>SECTION</v>
          </cell>
        </row>
        <row r="219">
          <cell r="C219" t="str">
            <v>618-06-3</v>
          </cell>
          <cell r="D219">
            <v>6</v>
          </cell>
          <cell r="E219">
            <v>618</v>
          </cell>
          <cell r="F219" t="str">
            <v>People Development Specialist</v>
          </cell>
          <cell r="H219" t="str">
            <v>Staff</v>
          </cell>
          <cell r="I219" t="str">
            <v>Section</v>
          </cell>
          <cell r="K219" t="str">
            <v>Staff</v>
          </cell>
          <cell r="M219" t="str">
            <v>HRDGA</v>
          </cell>
          <cell r="O219" t="str">
            <v>SECTION</v>
          </cell>
        </row>
        <row r="220">
          <cell r="C220" t="str">
            <v>619-10-0</v>
          </cell>
          <cell r="D220">
            <v>10</v>
          </cell>
          <cell r="E220">
            <v>619</v>
          </cell>
          <cell r="F220" t="str">
            <v>HR System Development</v>
          </cell>
          <cell r="H220" t="str">
            <v>AM</v>
          </cell>
          <cell r="I220" t="str">
            <v>Section</v>
          </cell>
          <cell r="K220" t="str">
            <v>Assistant Manager</v>
          </cell>
          <cell r="M220" t="str">
            <v>HRDGA</v>
          </cell>
          <cell r="O220" t="str">
            <v>SECTION</v>
          </cell>
        </row>
        <row r="221">
          <cell r="C221" t="str">
            <v>619-09-1</v>
          </cell>
          <cell r="D221">
            <v>9</v>
          </cell>
          <cell r="E221">
            <v>619</v>
          </cell>
          <cell r="F221" t="str">
            <v>HR System Development</v>
          </cell>
          <cell r="H221" t="str">
            <v>Spv.</v>
          </cell>
          <cell r="I221" t="str">
            <v>Section</v>
          </cell>
          <cell r="K221" t="str">
            <v>Supervisor</v>
          </cell>
          <cell r="M221" t="str">
            <v>HRDGA</v>
          </cell>
          <cell r="O221" t="str">
            <v>SECTION</v>
          </cell>
        </row>
        <row r="222">
          <cell r="C222" t="str">
            <v>619-08-2</v>
          </cell>
          <cell r="D222">
            <v>8</v>
          </cell>
          <cell r="E222">
            <v>619</v>
          </cell>
          <cell r="F222" t="str">
            <v>HR System Development</v>
          </cell>
          <cell r="H222" t="str">
            <v>Cord.</v>
          </cell>
          <cell r="I222" t="str">
            <v>Section</v>
          </cell>
          <cell r="K222" t="str">
            <v>Coordinator</v>
          </cell>
          <cell r="M222" t="str">
            <v>HRDGA</v>
          </cell>
          <cell r="O222" t="str">
            <v>SECTION</v>
          </cell>
        </row>
        <row r="223">
          <cell r="C223" t="str">
            <v>619-07-3</v>
          </cell>
          <cell r="D223">
            <v>7</v>
          </cell>
          <cell r="E223">
            <v>619</v>
          </cell>
          <cell r="F223" t="str">
            <v>HR System Development</v>
          </cell>
          <cell r="H223" t="str">
            <v>Cord.</v>
          </cell>
          <cell r="I223" t="str">
            <v>Section</v>
          </cell>
          <cell r="K223" t="str">
            <v>Coordinator</v>
          </cell>
          <cell r="M223" t="str">
            <v>HRDGA</v>
          </cell>
          <cell r="O223" t="str">
            <v>SECTION</v>
          </cell>
        </row>
        <row r="224">
          <cell r="C224" t="str">
            <v>619-06-4</v>
          </cell>
          <cell r="D224">
            <v>6</v>
          </cell>
          <cell r="E224">
            <v>619</v>
          </cell>
          <cell r="F224" t="str">
            <v>HR System Development</v>
          </cell>
          <cell r="H224" t="str">
            <v>Staff</v>
          </cell>
          <cell r="I224" t="str">
            <v>Section</v>
          </cell>
          <cell r="K224" t="str">
            <v>Staff</v>
          </cell>
          <cell r="M224" t="str">
            <v>HRDGA</v>
          </cell>
          <cell r="O224" t="str">
            <v>SECTION</v>
          </cell>
        </row>
        <row r="225">
          <cell r="C225" t="str">
            <v>620-10-0</v>
          </cell>
          <cell r="D225">
            <v>10</v>
          </cell>
          <cell r="E225">
            <v>620</v>
          </cell>
          <cell r="F225" t="str">
            <v>Organization Development</v>
          </cell>
          <cell r="H225" t="str">
            <v>AM</v>
          </cell>
          <cell r="I225" t="str">
            <v>Section</v>
          </cell>
          <cell r="K225" t="str">
            <v>Assistant Manager</v>
          </cell>
          <cell r="M225" t="str">
            <v>HRDGA</v>
          </cell>
          <cell r="O225" t="str">
            <v>SECTION</v>
          </cell>
        </row>
        <row r="226">
          <cell r="C226" t="str">
            <v>620-09-1</v>
          </cell>
          <cell r="D226">
            <v>9</v>
          </cell>
          <cell r="E226">
            <v>620</v>
          </cell>
          <cell r="F226" t="str">
            <v>Organization Development</v>
          </cell>
          <cell r="H226" t="str">
            <v>Spv.</v>
          </cell>
          <cell r="I226" t="str">
            <v>Section</v>
          </cell>
          <cell r="K226" t="str">
            <v>Supervisor</v>
          </cell>
          <cell r="M226" t="str">
            <v>HRDGA</v>
          </cell>
          <cell r="O226" t="str">
            <v>SECTION</v>
          </cell>
        </row>
        <row r="227">
          <cell r="C227" t="str">
            <v>620-08-2</v>
          </cell>
          <cell r="D227">
            <v>8</v>
          </cell>
          <cell r="E227">
            <v>620</v>
          </cell>
          <cell r="F227" t="str">
            <v>Organization Development</v>
          </cell>
          <cell r="H227" t="str">
            <v>Cord.</v>
          </cell>
          <cell r="I227" t="str">
            <v>Section</v>
          </cell>
          <cell r="K227" t="str">
            <v>Coordinator</v>
          </cell>
          <cell r="M227" t="str">
            <v>HRDGA</v>
          </cell>
          <cell r="O227" t="str">
            <v>SECTION</v>
          </cell>
        </row>
        <row r="228">
          <cell r="C228" t="str">
            <v>620-07-3</v>
          </cell>
          <cell r="D228">
            <v>7</v>
          </cell>
          <cell r="E228">
            <v>620</v>
          </cell>
          <cell r="F228" t="str">
            <v>Organization Development</v>
          </cell>
          <cell r="H228" t="str">
            <v>Cord.</v>
          </cell>
          <cell r="I228" t="str">
            <v>Section</v>
          </cell>
          <cell r="K228" t="str">
            <v>Coordinator</v>
          </cell>
          <cell r="M228" t="str">
            <v>HRDGA</v>
          </cell>
          <cell r="O228" t="str">
            <v>SECTION</v>
          </cell>
        </row>
        <row r="229">
          <cell r="C229" t="str">
            <v>620-06-4</v>
          </cell>
          <cell r="D229">
            <v>6</v>
          </cell>
          <cell r="E229">
            <v>620</v>
          </cell>
          <cell r="F229" t="str">
            <v>Organization Development</v>
          </cell>
          <cell r="H229" t="str">
            <v>Staff</v>
          </cell>
          <cell r="I229" t="str">
            <v>Section</v>
          </cell>
          <cell r="K229" t="str">
            <v>Staff</v>
          </cell>
          <cell r="M229" t="str">
            <v>HRDGA</v>
          </cell>
          <cell r="O229" t="str">
            <v>SECTION</v>
          </cell>
        </row>
        <row r="230">
          <cell r="C230" t="str">
            <v>621-10-0</v>
          </cell>
          <cell r="D230">
            <v>10</v>
          </cell>
          <cell r="E230">
            <v>621</v>
          </cell>
          <cell r="F230" t="str">
            <v>Personnel Administration</v>
          </cell>
          <cell r="H230" t="str">
            <v>AM</v>
          </cell>
          <cell r="I230" t="str">
            <v>Section</v>
          </cell>
          <cell r="K230" t="str">
            <v>Assistant Manager</v>
          </cell>
          <cell r="M230" t="str">
            <v>HRDGA</v>
          </cell>
          <cell r="O230" t="str">
            <v>SECTION</v>
          </cell>
        </row>
        <row r="231">
          <cell r="C231" t="str">
            <v>621-09-1</v>
          </cell>
          <cell r="D231">
            <v>9</v>
          </cell>
          <cell r="E231">
            <v>621</v>
          </cell>
          <cell r="F231" t="str">
            <v>Personnel Administration</v>
          </cell>
          <cell r="H231" t="str">
            <v>Spv.</v>
          </cell>
          <cell r="I231" t="str">
            <v>Section</v>
          </cell>
          <cell r="K231" t="str">
            <v>Supervisor</v>
          </cell>
          <cell r="M231" t="str">
            <v>HRDGA</v>
          </cell>
          <cell r="O231" t="str">
            <v>SECTION</v>
          </cell>
        </row>
        <row r="232">
          <cell r="C232" t="str">
            <v>621-08-2</v>
          </cell>
          <cell r="D232">
            <v>8</v>
          </cell>
          <cell r="E232">
            <v>621</v>
          </cell>
          <cell r="F232" t="str">
            <v>Personnel Administration</v>
          </cell>
          <cell r="H232" t="str">
            <v>Cord.</v>
          </cell>
          <cell r="I232" t="str">
            <v>Section</v>
          </cell>
          <cell r="K232" t="str">
            <v>Coordinator</v>
          </cell>
          <cell r="M232" t="str">
            <v>HRDGA</v>
          </cell>
          <cell r="O232" t="str">
            <v>SECTION</v>
          </cell>
        </row>
        <row r="233">
          <cell r="C233" t="str">
            <v>621-07-3</v>
          </cell>
          <cell r="D233">
            <v>7</v>
          </cell>
          <cell r="E233">
            <v>621</v>
          </cell>
          <cell r="F233" t="str">
            <v>Personnel Administration</v>
          </cell>
          <cell r="H233" t="str">
            <v>Cord.</v>
          </cell>
          <cell r="I233" t="str">
            <v>Section</v>
          </cell>
          <cell r="K233" t="str">
            <v>Coordinator</v>
          </cell>
          <cell r="M233" t="str">
            <v>HRDGA</v>
          </cell>
          <cell r="O233" t="str">
            <v>SECTION</v>
          </cell>
        </row>
        <row r="234">
          <cell r="C234" t="str">
            <v>621-06-4</v>
          </cell>
          <cell r="D234">
            <v>6</v>
          </cell>
          <cell r="E234">
            <v>621</v>
          </cell>
          <cell r="F234" t="str">
            <v>Personnel Administration</v>
          </cell>
          <cell r="H234" t="str">
            <v>Staff</v>
          </cell>
          <cell r="I234" t="str">
            <v>Section</v>
          </cell>
          <cell r="K234" t="str">
            <v>Staff</v>
          </cell>
          <cell r="M234" t="str">
            <v>HRDGA</v>
          </cell>
          <cell r="O234" t="str">
            <v>SECTION</v>
          </cell>
        </row>
        <row r="235">
          <cell r="C235" t="str">
            <v>622-10-0</v>
          </cell>
          <cell r="D235">
            <v>10</v>
          </cell>
          <cell r="E235">
            <v>622</v>
          </cell>
          <cell r="F235" t="str">
            <v>General Affair Area Coordinator</v>
          </cell>
          <cell r="H235" t="str">
            <v>AM</v>
          </cell>
          <cell r="I235" t="str">
            <v>Section</v>
          </cell>
          <cell r="K235" t="str">
            <v>Assistant Manager</v>
          </cell>
          <cell r="M235" t="str">
            <v>HRDGA</v>
          </cell>
          <cell r="O235" t="str">
            <v>SECTION</v>
          </cell>
        </row>
        <row r="236">
          <cell r="C236" t="str">
            <v>622-09-1</v>
          </cell>
          <cell r="D236">
            <v>9</v>
          </cell>
          <cell r="E236">
            <v>622</v>
          </cell>
          <cell r="F236" t="str">
            <v>General Affair Area Coordinator</v>
          </cell>
          <cell r="H236" t="str">
            <v>Spv.</v>
          </cell>
          <cell r="I236" t="str">
            <v>Section</v>
          </cell>
          <cell r="K236" t="str">
            <v>Supervisor</v>
          </cell>
          <cell r="M236" t="str">
            <v>HRDGA</v>
          </cell>
          <cell r="O236" t="str">
            <v>SECTION</v>
          </cell>
        </row>
        <row r="237">
          <cell r="C237" t="str">
            <v>622-08-2</v>
          </cell>
          <cell r="D237">
            <v>8</v>
          </cell>
          <cell r="E237">
            <v>622</v>
          </cell>
          <cell r="F237" t="str">
            <v>General Affair Area Coordinator</v>
          </cell>
          <cell r="H237" t="str">
            <v>Cord.</v>
          </cell>
          <cell r="I237" t="str">
            <v>Section</v>
          </cell>
          <cell r="K237" t="str">
            <v>Coordinator</v>
          </cell>
          <cell r="M237" t="str">
            <v>HRDGA</v>
          </cell>
          <cell r="O237" t="str">
            <v>SECTION</v>
          </cell>
        </row>
        <row r="238">
          <cell r="C238" t="str">
            <v>622-07-3</v>
          </cell>
          <cell r="D238">
            <v>7</v>
          </cell>
          <cell r="E238">
            <v>622</v>
          </cell>
          <cell r="F238" t="str">
            <v>General Affair Area Coordinator</v>
          </cell>
          <cell r="H238" t="str">
            <v>Cord.</v>
          </cell>
          <cell r="I238" t="str">
            <v>Section</v>
          </cell>
          <cell r="K238" t="str">
            <v>Coordinator</v>
          </cell>
          <cell r="M238" t="str">
            <v>HRDGA</v>
          </cell>
          <cell r="O238" t="str">
            <v>SECTION</v>
          </cell>
        </row>
        <row r="239">
          <cell r="C239" t="str">
            <v>623-10-0</v>
          </cell>
          <cell r="D239">
            <v>10</v>
          </cell>
          <cell r="E239">
            <v>623</v>
          </cell>
          <cell r="F239" t="str">
            <v>Corporate Legal Head</v>
          </cell>
          <cell r="H239" t="str">
            <v>AM</v>
          </cell>
          <cell r="I239" t="str">
            <v>Section</v>
          </cell>
          <cell r="K239" t="str">
            <v>Assistant Manager</v>
          </cell>
          <cell r="M239" t="str">
            <v>HRDGA</v>
          </cell>
          <cell r="O239" t="str">
            <v>SECTION</v>
          </cell>
        </row>
        <row r="240">
          <cell r="C240" t="str">
            <v>623-09-1</v>
          </cell>
          <cell r="D240">
            <v>9</v>
          </cell>
          <cell r="E240">
            <v>623</v>
          </cell>
          <cell r="F240" t="str">
            <v>Corporate Legal Head</v>
          </cell>
          <cell r="H240" t="str">
            <v>Spv.</v>
          </cell>
          <cell r="I240" t="str">
            <v>Section</v>
          </cell>
          <cell r="K240" t="str">
            <v>Supervisor</v>
          </cell>
          <cell r="M240" t="str">
            <v>HRDGA</v>
          </cell>
          <cell r="O240" t="str">
            <v>SECTION</v>
          </cell>
        </row>
        <row r="241">
          <cell r="C241" t="str">
            <v>623-08-2</v>
          </cell>
          <cell r="D241">
            <v>8</v>
          </cell>
          <cell r="E241">
            <v>623</v>
          </cell>
          <cell r="F241" t="str">
            <v>Corporate Legal Head</v>
          </cell>
          <cell r="H241" t="str">
            <v>Cord.</v>
          </cell>
          <cell r="I241" t="str">
            <v>Section</v>
          </cell>
          <cell r="K241" t="str">
            <v>Coordinator</v>
          </cell>
          <cell r="M241" t="str">
            <v>HRDGA</v>
          </cell>
          <cell r="O241" t="str">
            <v>SECTION</v>
          </cell>
        </row>
        <row r="242">
          <cell r="C242" t="str">
            <v>623-07-3</v>
          </cell>
          <cell r="D242">
            <v>7</v>
          </cell>
          <cell r="E242">
            <v>623</v>
          </cell>
          <cell r="F242" t="str">
            <v>Corporate Legal Head</v>
          </cell>
          <cell r="H242" t="str">
            <v>Cord.</v>
          </cell>
          <cell r="I242" t="str">
            <v>Section</v>
          </cell>
          <cell r="K242" t="str">
            <v>Coordinator</v>
          </cell>
          <cell r="M242" t="str">
            <v>HRDGA</v>
          </cell>
          <cell r="O242" t="str">
            <v>SECTION</v>
          </cell>
        </row>
        <row r="243">
          <cell r="C243" t="str">
            <v>624-10-0</v>
          </cell>
          <cell r="D243">
            <v>10</v>
          </cell>
          <cell r="E243">
            <v>624</v>
          </cell>
          <cell r="F243" t="str">
            <v>Dealer Support &amp; Maintenance</v>
          </cell>
          <cell r="H243" t="str">
            <v>AM</v>
          </cell>
          <cell r="I243" t="str">
            <v>Section</v>
          </cell>
          <cell r="K243" t="str">
            <v>Assistant Manager</v>
          </cell>
          <cell r="M243" t="str">
            <v>HRDGA</v>
          </cell>
          <cell r="O243" t="str">
            <v>SECTION</v>
          </cell>
        </row>
        <row r="244">
          <cell r="C244" t="str">
            <v>624-09-1</v>
          </cell>
          <cell r="D244">
            <v>9</v>
          </cell>
          <cell r="E244">
            <v>624</v>
          </cell>
          <cell r="F244" t="str">
            <v>Dealer Support &amp; Maintenance</v>
          </cell>
          <cell r="H244" t="str">
            <v>Spv.</v>
          </cell>
          <cell r="I244" t="str">
            <v>Section</v>
          </cell>
          <cell r="K244" t="str">
            <v>Supervisor</v>
          </cell>
          <cell r="M244" t="str">
            <v>HRDGA</v>
          </cell>
          <cell r="O244" t="str">
            <v>SECTION</v>
          </cell>
        </row>
        <row r="245">
          <cell r="C245" t="str">
            <v>624-08-2</v>
          </cell>
          <cell r="D245">
            <v>8</v>
          </cell>
          <cell r="E245">
            <v>624</v>
          </cell>
          <cell r="F245" t="str">
            <v>Dealer Support &amp; Maintenance</v>
          </cell>
          <cell r="H245" t="str">
            <v>Cord.</v>
          </cell>
          <cell r="I245" t="str">
            <v>Section</v>
          </cell>
          <cell r="K245" t="str">
            <v>Coordinator</v>
          </cell>
          <cell r="M245" t="str">
            <v>HRDGA</v>
          </cell>
          <cell r="O245" t="str">
            <v>SECTION</v>
          </cell>
        </row>
        <row r="246">
          <cell r="C246" t="str">
            <v>624-07-3</v>
          </cell>
          <cell r="D246">
            <v>7</v>
          </cell>
          <cell r="E246">
            <v>624</v>
          </cell>
          <cell r="F246" t="str">
            <v>Dealer Support &amp; Maintenance</v>
          </cell>
          <cell r="H246" t="str">
            <v>Cord.</v>
          </cell>
          <cell r="I246" t="str">
            <v>Section</v>
          </cell>
          <cell r="K246" t="str">
            <v>Coordinator</v>
          </cell>
          <cell r="M246" t="str">
            <v>HRDGA</v>
          </cell>
          <cell r="O246" t="str">
            <v>SECTION</v>
          </cell>
        </row>
        <row r="247">
          <cell r="C247" t="str">
            <v>625-10-0</v>
          </cell>
          <cell r="D247">
            <v>10</v>
          </cell>
          <cell r="E247">
            <v>625</v>
          </cell>
          <cell r="F247" t="str">
            <v>Senior Secretary</v>
          </cell>
          <cell r="H247" t="str">
            <v>AM</v>
          </cell>
          <cell r="I247" t="str">
            <v>Section</v>
          </cell>
          <cell r="K247" t="str">
            <v>Assistant Manager</v>
          </cell>
          <cell r="M247" t="str">
            <v>HRDGA</v>
          </cell>
          <cell r="O247" t="str">
            <v>SECTION</v>
          </cell>
        </row>
        <row r="248">
          <cell r="C248" t="str">
            <v>625-09-1</v>
          </cell>
          <cell r="D248">
            <v>9</v>
          </cell>
          <cell r="E248">
            <v>625</v>
          </cell>
          <cell r="F248" t="str">
            <v>Senior Secretary</v>
          </cell>
          <cell r="H248" t="str">
            <v>Spv.</v>
          </cell>
          <cell r="I248" t="str">
            <v>Section</v>
          </cell>
          <cell r="K248" t="str">
            <v>Supervisor</v>
          </cell>
          <cell r="M248" t="str">
            <v>HRDGA</v>
          </cell>
          <cell r="O248" t="str">
            <v>SECTION</v>
          </cell>
        </row>
        <row r="249">
          <cell r="C249" t="str">
            <v>625-08-2</v>
          </cell>
          <cell r="D249">
            <v>8</v>
          </cell>
          <cell r="E249">
            <v>625</v>
          </cell>
          <cell r="F249" t="str">
            <v>Senior Secretary</v>
          </cell>
          <cell r="H249" t="str">
            <v>Cord.</v>
          </cell>
          <cell r="I249" t="str">
            <v>Section</v>
          </cell>
          <cell r="K249" t="str">
            <v>Coordinator</v>
          </cell>
          <cell r="M249" t="str">
            <v>HRDGA</v>
          </cell>
          <cell r="O249" t="str">
            <v>SECTION</v>
          </cell>
        </row>
        <row r="250">
          <cell r="C250" t="str">
            <v>625-07-3</v>
          </cell>
          <cell r="D250">
            <v>7</v>
          </cell>
          <cell r="E250">
            <v>625</v>
          </cell>
          <cell r="F250" t="str">
            <v>Senior Secretary</v>
          </cell>
          <cell r="H250" t="str">
            <v>Cord.</v>
          </cell>
          <cell r="I250" t="str">
            <v>Section</v>
          </cell>
          <cell r="K250" t="str">
            <v>Coordinator</v>
          </cell>
          <cell r="M250" t="str">
            <v>HRDGA</v>
          </cell>
          <cell r="O250" t="str">
            <v>SECTION</v>
          </cell>
        </row>
        <row r="251">
          <cell r="C251" t="str">
            <v>625-06-4</v>
          </cell>
          <cell r="D251">
            <v>6</v>
          </cell>
          <cell r="E251">
            <v>625</v>
          </cell>
          <cell r="F251" t="str">
            <v>Senior Secretary</v>
          </cell>
          <cell r="H251" t="str">
            <v>Staff</v>
          </cell>
          <cell r="I251" t="str">
            <v>Section</v>
          </cell>
          <cell r="K251" t="str">
            <v>Staff</v>
          </cell>
          <cell r="M251" t="str">
            <v>HRDGA</v>
          </cell>
          <cell r="O251" t="str">
            <v>SECTION</v>
          </cell>
        </row>
        <row r="252">
          <cell r="C252" t="str">
            <v>626-10-0</v>
          </cell>
          <cell r="D252">
            <v>10</v>
          </cell>
          <cell r="E252">
            <v>626</v>
          </cell>
          <cell r="F252" t="str">
            <v>SQ Standardization Specialist</v>
          </cell>
          <cell r="H252" t="str">
            <v>AM</v>
          </cell>
          <cell r="I252" t="str">
            <v>Section</v>
          </cell>
          <cell r="K252" t="str">
            <v>Assistant Manager</v>
          </cell>
          <cell r="M252" t="str">
            <v>CR</v>
          </cell>
          <cell r="O252" t="str">
            <v>SECTION</v>
          </cell>
        </row>
        <row r="253">
          <cell r="C253" t="str">
            <v>626-09-1</v>
          </cell>
          <cell r="D253">
            <v>9</v>
          </cell>
          <cell r="E253">
            <v>626</v>
          </cell>
          <cell r="F253" t="str">
            <v>SQ Standardization Specialist</v>
          </cell>
          <cell r="H253" t="str">
            <v>Spv.</v>
          </cell>
          <cell r="I253" t="str">
            <v>Section</v>
          </cell>
          <cell r="K253" t="str">
            <v>Supervisor</v>
          </cell>
          <cell r="M253" t="str">
            <v>CR</v>
          </cell>
          <cell r="O253" t="str">
            <v>SECTION</v>
          </cell>
        </row>
        <row r="254">
          <cell r="C254" t="str">
            <v>626-08-2</v>
          </cell>
          <cell r="D254">
            <v>8</v>
          </cell>
          <cell r="E254">
            <v>626</v>
          </cell>
          <cell r="F254" t="str">
            <v>SQ Standardization Specialist</v>
          </cell>
          <cell r="H254" t="str">
            <v>Cord.</v>
          </cell>
          <cell r="I254" t="str">
            <v>Section</v>
          </cell>
          <cell r="K254" t="str">
            <v>Coordinator</v>
          </cell>
          <cell r="M254" t="str">
            <v>CR</v>
          </cell>
          <cell r="O254" t="str">
            <v>SECTION</v>
          </cell>
        </row>
        <row r="255">
          <cell r="C255" t="str">
            <v>626-07-3</v>
          </cell>
          <cell r="D255">
            <v>7</v>
          </cell>
          <cell r="E255">
            <v>626</v>
          </cell>
          <cell r="F255" t="str">
            <v>SQ Standardization Specialist</v>
          </cell>
          <cell r="H255" t="str">
            <v>Cord.</v>
          </cell>
          <cell r="I255" t="str">
            <v>Section</v>
          </cell>
          <cell r="K255" t="str">
            <v>Coordinator</v>
          </cell>
          <cell r="M255" t="str">
            <v>CR</v>
          </cell>
          <cell r="O255" t="str">
            <v>SECTION</v>
          </cell>
        </row>
        <row r="256">
          <cell r="C256" t="str">
            <v>627-10-0</v>
          </cell>
          <cell r="D256">
            <v>10</v>
          </cell>
          <cell r="E256">
            <v>627</v>
          </cell>
          <cell r="F256" t="str">
            <v>Customer Relation Head</v>
          </cell>
          <cell r="H256" t="str">
            <v>AM</v>
          </cell>
          <cell r="I256" t="str">
            <v>Section</v>
          </cell>
          <cell r="K256" t="str">
            <v>Assistant Manager</v>
          </cell>
          <cell r="M256" t="str">
            <v>CR</v>
          </cell>
          <cell r="O256" t="str">
            <v>SECTION</v>
          </cell>
        </row>
        <row r="257">
          <cell r="C257" t="str">
            <v>627-09-0</v>
          </cell>
          <cell r="D257">
            <v>9</v>
          </cell>
          <cell r="E257">
            <v>627</v>
          </cell>
          <cell r="F257" t="str">
            <v>Customer Relation Head</v>
          </cell>
          <cell r="H257" t="str">
            <v>Spv.</v>
          </cell>
          <cell r="I257" t="str">
            <v>Section</v>
          </cell>
          <cell r="K257" t="str">
            <v>Supervisor</v>
          </cell>
          <cell r="M257" t="str">
            <v>CR</v>
          </cell>
          <cell r="O257" t="str">
            <v>SECTION</v>
          </cell>
        </row>
        <row r="258">
          <cell r="C258" t="str">
            <v>627-08-1</v>
          </cell>
          <cell r="D258">
            <v>8</v>
          </cell>
          <cell r="E258">
            <v>627</v>
          </cell>
          <cell r="F258" t="str">
            <v>Customer Relation Head</v>
          </cell>
          <cell r="H258" t="str">
            <v>Cord.</v>
          </cell>
          <cell r="I258" t="str">
            <v>Section</v>
          </cell>
          <cell r="K258" t="str">
            <v>Coordinator</v>
          </cell>
          <cell r="M258" t="str">
            <v>CR</v>
          </cell>
          <cell r="O258" t="str">
            <v>SECTION</v>
          </cell>
        </row>
        <row r="259">
          <cell r="C259" t="str">
            <v>627-07-2</v>
          </cell>
          <cell r="D259">
            <v>7</v>
          </cell>
          <cell r="E259">
            <v>627</v>
          </cell>
          <cell r="F259" t="str">
            <v>Customer Relation Head</v>
          </cell>
          <cell r="H259" t="str">
            <v>Cord.</v>
          </cell>
          <cell r="I259" t="str">
            <v>Section</v>
          </cell>
          <cell r="K259" t="str">
            <v>Coordinator</v>
          </cell>
          <cell r="M259" t="str">
            <v>CR</v>
          </cell>
          <cell r="O259" t="str">
            <v>SECTION</v>
          </cell>
        </row>
        <row r="260">
          <cell r="C260" t="str">
            <v>628-10-0</v>
          </cell>
          <cell r="D260">
            <v>10</v>
          </cell>
          <cell r="E260">
            <v>628</v>
          </cell>
          <cell r="F260" t="str">
            <v>Customer Database Support Specialist</v>
          </cell>
          <cell r="H260" t="str">
            <v>AM</v>
          </cell>
          <cell r="I260" t="str">
            <v>Section</v>
          </cell>
          <cell r="K260" t="str">
            <v>Assistant Manager</v>
          </cell>
          <cell r="M260" t="str">
            <v>CR</v>
          </cell>
          <cell r="O260" t="str">
            <v>SECTION</v>
          </cell>
        </row>
        <row r="261">
          <cell r="C261" t="str">
            <v>628-09-0</v>
          </cell>
          <cell r="D261">
            <v>9</v>
          </cell>
          <cell r="E261">
            <v>628</v>
          </cell>
          <cell r="F261" t="str">
            <v>Customer Database Support Specialist</v>
          </cell>
          <cell r="H261" t="str">
            <v>Spv.</v>
          </cell>
          <cell r="I261" t="str">
            <v>Section</v>
          </cell>
          <cell r="K261" t="str">
            <v>Supervisor</v>
          </cell>
          <cell r="M261" t="str">
            <v>CR</v>
          </cell>
          <cell r="O261" t="str">
            <v>SECTION</v>
          </cell>
        </row>
        <row r="262">
          <cell r="C262" t="str">
            <v>628-08-1</v>
          </cell>
          <cell r="D262">
            <v>8</v>
          </cell>
          <cell r="E262">
            <v>628</v>
          </cell>
          <cell r="F262" t="str">
            <v>Customer Database Support Specialist</v>
          </cell>
          <cell r="H262" t="str">
            <v>Cord.</v>
          </cell>
          <cell r="I262" t="str">
            <v>Section</v>
          </cell>
          <cell r="K262" t="str">
            <v>Coordinator</v>
          </cell>
          <cell r="M262" t="str">
            <v>CR</v>
          </cell>
          <cell r="O262" t="str">
            <v>SECTION</v>
          </cell>
        </row>
        <row r="263">
          <cell r="C263" t="str">
            <v>628-07-2</v>
          </cell>
          <cell r="D263">
            <v>7</v>
          </cell>
          <cell r="E263">
            <v>628</v>
          </cell>
          <cell r="F263" t="str">
            <v>Customer Database Support Specialist</v>
          </cell>
          <cell r="H263" t="str">
            <v>Cord.</v>
          </cell>
          <cell r="I263" t="str">
            <v>Section</v>
          </cell>
          <cell r="K263" t="str">
            <v>Coordinator</v>
          </cell>
          <cell r="M263" t="str">
            <v>CR</v>
          </cell>
          <cell r="O263" t="str">
            <v>SECTION</v>
          </cell>
        </row>
        <row r="264">
          <cell r="C264" t="str">
            <v>629-10-0</v>
          </cell>
          <cell r="D264">
            <v>10</v>
          </cell>
          <cell r="E264">
            <v>629</v>
          </cell>
          <cell r="F264" t="str">
            <v>Budget Planning &amp; Control Head</v>
          </cell>
          <cell r="H264" t="str">
            <v>AM</v>
          </cell>
          <cell r="I264" t="str">
            <v>Section</v>
          </cell>
          <cell r="K264" t="str">
            <v>Assistant Manager</v>
          </cell>
          <cell r="M264" t="str">
            <v>CPL</v>
          </cell>
          <cell r="O264" t="str">
            <v>SECTION</v>
          </cell>
        </row>
        <row r="265">
          <cell r="C265" t="str">
            <v>629-09-1</v>
          </cell>
          <cell r="D265">
            <v>9</v>
          </cell>
          <cell r="E265">
            <v>629</v>
          </cell>
          <cell r="F265" t="str">
            <v>Budget Planning &amp; Control Head</v>
          </cell>
          <cell r="H265" t="str">
            <v>Spv.</v>
          </cell>
          <cell r="I265" t="str">
            <v>Section</v>
          </cell>
          <cell r="K265" t="str">
            <v>Supervisor</v>
          </cell>
          <cell r="M265" t="str">
            <v>CPL</v>
          </cell>
          <cell r="O265" t="str">
            <v>SECTION</v>
          </cell>
        </row>
        <row r="266">
          <cell r="C266" t="str">
            <v>629-08-2</v>
          </cell>
          <cell r="D266">
            <v>8</v>
          </cell>
          <cell r="E266">
            <v>629</v>
          </cell>
          <cell r="F266" t="str">
            <v>Budget Planning &amp; Control Head</v>
          </cell>
          <cell r="H266" t="str">
            <v>Cord.</v>
          </cell>
          <cell r="I266" t="str">
            <v>Section</v>
          </cell>
          <cell r="K266" t="str">
            <v>Coordinator</v>
          </cell>
          <cell r="M266" t="str">
            <v>CPL</v>
          </cell>
          <cell r="O266" t="str">
            <v>SECTION</v>
          </cell>
        </row>
        <row r="267">
          <cell r="C267" t="str">
            <v>629-07-3</v>
          </cell>
          <cell r="D267">
            <v>7</v>
          </cell>
          <cell r="E267">
            <v>629</v>
          </cell>
          <cell r="F267" t="str">
            <v>Budget Planning &amp; Control Head</v>
          </cell>
          <cell r="H267" t="str">
            <v>Cord.</v>
          </cell>
          <cell r="I267" t="str">
            <v>Section</v>
          </cell>
          <cell r="K267" t="str">
            <v>Coordinator</v>
          </cell>
          <cell r="M267" t="str">
            <v>CPL</v>
          </cell>
          <cell r="O267" t="str">
            <v>SECTION</v>
          </cell>
        </row>
        <row r="268">
          <cell r="C268" t="str">
            <v>630-10-0</v>
          </cell>
          <cell r="D268">
            <v>10</v>
          </cell>
          <cell r="E268">
            <v>630</v>
          </cell>
          <cell r="F268" t="str">
            <v>Strategic Planning Specialist</v>
          </cell>
          <cell r="H268" t="str">
            <v>AM</v>
          </cell>
          <cell r="I268" t="str">
            <v>Section</v>
          </cell>
          <cell r="K268" t="str">
            <v>Assistant Manager</v>
          </cell>
          <cell r="M268" t="str">
            <v>CPL</v>
          </cell>
          <cell r="O268" t="str">
            <v>SECTION</v>
          </cell>
        </row>
        <row r="269">
          <cell r="C269" t="str">
            <v>630-09-1</v>
          </cell>
          <cell r="D269">
            <v>9</v>
          </cell>
          <cell r="E269">
            <v>630</v>
          </cell>
          <cell r="F269" t="str">
            <v>Strategic Planning Specialist</v>
          </cell>
          <cell r="H269" t="str">
            <v>Spv.</v>
          </cell>
          <cell r="I269" t="str">
            <v>Section</v>
          </cell>
          <cell r="K269" t="str">
            <v>Supervisor</v>
          </cell>
          <cell r="M269" t="str">
            <v>CPL</v>
          </cell>
          <cell r="O269" t="str">
            <v>SECTION</v>
          </cell>
        </row>
        <row r="270">
          <cell r="C270" t="str">
            <v>630-08-2</v>
          </cell>
          <cell r="D270">
            <v>8</v>
          </cell>
          <cell r="E270">
            <v>630</v>
          </cell>
          <cell r="F270" t="str">
            <v>Strategic Planning Specialist</v>
          </cell>
          <cell r="H270" t="str">
            <v>Cord.</v>
          </cell>
          <cell r="I270" t="str">
            <v>Section</v>
          </cell>
          <cell r="K270" t="str">
            <v>Coordinator</v>
          </cell>
          <cell r="M270" t="str">
            <v>CPL</v>
          </cell>
          <cell r="O270" t="str">
            <v>SECTION</v>
          </cell>
        </row>
        <row r="271">
          <cell r="C271" t="str">
            <v>630-07-3</v>
          </cell>
          <cell r="D271">
            <v>7</v>
          </cell>
          <cell r="E271">
            <v>630</v>
          </cell>
          <cell r="F271" t="str">
            <v>Strategic Planning Specialist</v>
          </cell>
          <cell r="H271" t="str">
            <v>Cord.</v>
          </cell>
          <cell r="I271" t="str">
            <v>Section</v>
          </cell>
          <cell r="K271" t="str">
            <v>Coordinator</v>
          </cell>
          <cell r="M271" t="str">
            <v>CPL</v>
          </cell>
          <cell r="O271" t="str">
            <v>SECTION</v>
          </cell>
        </row>
        <row r="272">
          <cell r="C272" t="str">
            <v>631-10-0</v>
          </cell>
          <cell r="D272">
            <v>10</v>
          </cell>
          <cell r="E272">
            <v>631</v>
          </cell>
          <cell r="F272" t="str">
            <v>Corporate Tax Specialist</v>
          </cell>
          <cell r="H272" t="str">
            <v>AM</v>
          </cell>
          <cell r="I272" t="str">
            <v>Section</v>
          </cell>
          <cell r="K272" t="str">
            <v>Assistant Manager</v>
          </cell>
          <cell r="M272" t="str">
            <v>TAX</v>
          </cell>
          <cell r="O272" t="str">
            <v>SECTION</v>
          </cell>
        </row>
        <row r="273">
          <cell r="C273" t="str">
            <v>631-09-1</v>
          </cell>
          <cell r="D273">
            <v>9</v>
          </cell>
          <cell r="E273">
            <v>631</v>
          </cell>
          <cell r="F273" t="str">
            <v>Corporate Tax Specialist</v>
          </cell>
          <cell r="H273" t="str">
            <v>Spv.</v>
          </cell>
          <cell r="I273" t="str">
            <v>Section</v>
          </cell>
          <cell r="K273" t="str">
            <v>Supervisor</v>
          </cell>
          <cell r="M273" t="str">
            <v>TAX</v>
          </cell>
          <cell r="O273" t="str">
            <v>SECTION</v>
          </cell>
        </row>
        <row r="274">
          <cell r="C274" t="str">
            <v>631-08-2</v>
          </cell>
          <cell r="D274">
            <v>8</v>
          </cell>
          <cell r="E274">
            <v>631</v>
          </cell>
          <cell r="F274" t="str">
            <v>Corporate Tax Specialist</v>
          </cell>
          <cell r="H274" t="str">
            <v>Cord.</v>
          </cell>
          <cell r="I274" t="str">
            <v>Section</v>
          </cell>
          <cell r="K274" t="str">
            <v>Coordinator</v>
          </cell>
          <cell r="M274" t="str">
            <v>TAX</v>
          </cell>
          <cell r="O274" t="str">
            <v>SECTION</v>
          </cell>
        </row>
        <row r="275">
          <cell r="C275" t="str">
            <v>631-07-3</v>
          </cell>
          <cell r="D275">
            <v>7</v>
          </cell>
          <cell r="E275">
            <v>631</v>
          </cell>
          <cell r="F275" t="str">
            <v>Corporate Tax Specialist</v>
          </cell>
          <cell r="H275" t="str">
            <v>Cord.</v>
          </cell>
          <cell r="I275" t="str">
            <v>Section</v>
          </cell>
          <cell r="K275" t="str">
            <v>Coordinator</v>
          </cell>
          <cell r="M275" t="str">
            <v>TAX</v>
          </cell>
          <cell r="O275" t="str">
            <v>SECTION</v>
          </cell>
        </row>
        <row r="276">
          <cell r="C276" t="str">
            <v>632-10-0</v>
          </cell>
          <cell r="D276">
            <v>10</v>
          </cell>
          <cell r="E276">
            <v>632</v>
          </cell>
          <cell r="F276" t="str">
            <v>Information Technology Specialist</v>
          </cell>
          <cell r="H276" t="str">
            <v>AM</v>
          </cell>
          <cell r="I276" t="str">
            <v>Section</v>
          </cell>
          <cell r="K276" t="str">
            <v>Assistant Manager</v>
          </cell>
          <cell r="M276" t="str">
            <v>MIS-IT</v>
          </cell>
          <cell r="O276" t="str">
            <v>SECTION</v>
          </cell>
        </row>
        <row r="277">
          <cell r="C277" t="str">
            <v>632-09-1</v>
          </cell>
          <cell r="D277">
            <v>9</v>
          </cell>
          <cell r="E277">
            <v>632</v>
          </cell>
          <cell r="F277" t="str">
            <v>Information Technology Specialist</v>
          </cell>
          <cell r="H277" t="str">
            <v>Spv.</v>
          </cell>
          <cell r="I277" t="str">
            <v>Section</v>
          </cell>
          <cell r="K277" t="str">
            <v>Supervisor</v>
          </cell>
          <cell r="M277" t="str">
            <v>MIS-IT</v>
          </cell>
          <cell r="O277" t="str">
            <v>SECTION</v>
          </cell>
        </row>
        <row r="278">
          <cell r="C278" t="str">
            <v>632-08-2</v>
          </cell>
          <cell r="D278">
            <v>8</v>
          </cell>
          <cell r="E278">
            <v>632</v>
          </cell>
          <cell r="F278" t="str">
            <v>Information Technology Specialist</v>
          </cell>
          <cell r="H278" t="str">
            <v>Cord.</v>
          </cell>
          <cell r="I278" t="str">
            <v>Section</v>
          </cell>
          <cell r="K278" t="str">
            <v>Coordinator</v>
          </cell>
          <cell r="M278" t="str">
            <v>MIS-IT</v>
          </cell>
          <cell r="O278" t="str">
            <v>SECTION</v>
          </cell>
        </row>
        <row r="279">
          <cell r="C279" t="str">
            <v>632-07-3</v>
          </cell>
          <cell r="D279">
            <v>7</v>
          </cell>
          <cell r="E279">
            <v>632</v>
          </cell>
          <cell r="F279" t="str">
            <v>Information Technology Specialist</v>
          </cell>
          <cell r="H279" t="str">
            <v>Cord.</v>
          </cell>
          <cell r="I279" t="str">
            <v>Section</v>
          </cell>
          <cell r="K279" t="str">
            <v>Coordinator</v>
          </cell>
          <cell r="M279" t="str">
            <v>MIS-IT</v>
          </cell>
          <cell r="O279" t="str">
            <v>SECTION</v>
          </cell>
        </row>
        <row r="280">
          <cell r="C280" t="str">
            <v>633-10-0</v>
          </cell>
          <cell r="D280">
            <v>10</v>
          </cell>
          <cell r="E280">
            <v>633</v>
          </cell>
          <cell r="F280" t="str">
            <v>System Operation Specialist</v>
          </cell>
          <cell r="H280" t="str">
            <v>AM</v>
          </cell>
          <cell r="I280" t="str">
            <v>Section</v>
          </cell>
          <cell r="K280" t="str">
            <v>Assistant Manager</v>
          </cell>
          <cell r="M280" t="str">
            <v>MIS-IT</v>
          </cell>
          <cell r="O280" t="str">
            <v>SECTION</v>
          </cell>
        </row>
        <row r="281">
          <cell r="C281" t="str">
            <v>633-09-1</v>
          </cell>
          <cell r="D281">
            <v>9</v>
          </cell>
          <cell r="E281">
            <v>633</v>
          </cell>
          <cell r="F281" t="str">
            <v>System Operation Specialist</v>
          </cell>
          <cell r="H281" t="str">
            <v>Spv.</v>
          </cell>
          <cell r="I281" t="str">
            <v>Section</v>
          </cell>
          <cell r="K281" t="str">
            <v>Supervisor</v>
          </cell>
          <cell r="M281" t="str">
            <v>MIS-IT</v>
          </cell>
          <cell r="O281" t="str">
            <v>SECTION</v>
          </cell>
        </row>
        <row r="282">
          <cell r="C282" t="str">
            <v>633-08-2</v>
          </cell>
          <cell r="D282">
            <v>8</v>
          </cell>
          <cell r="E282">
            <v>633</v>
          </cell>
          <cell r="F282" t="str">
            <v>System Operation Specialist</v>
          </cell>
          <cell r="H282" t="str">
            <v>Cord.</v>
          </cell>
          <cell r="I282" t="str">
            <v>Section</v>
          </cell>
          <cell r="K282" t="str">
            <v>Coordinator</v>
          </cell>
          <cell r="M282" t="str">
            <v>MIS-IT</v>
          </cell>
          <cell r="O282" t="str">
            <v>SECTION</v>
          </cell>
        </row>
        <row r="283">
          <cell r="C283" t="str">
            <v>633-07-3</v>
          </cell>
          <cell r="D283">
            <v>7</v>
          </cell>
          <cell r="E283">
            <v>633</v>
          </cell>
          <cell r="F283" t="str">
            <v>System Operation Specialist</v>
          </cell>
          <cell r="H283" t="str">
            <v>Cord.</v>
          </cell>
          <cell r="I283" t="str">
            <v>Section</v>
          </cell>
          <cell r="K283" t="str">
            <v>Coordinator</v>
          </cell>
          <cell r="M283" t="str">
            <v>MIS-IT</v>
          </cell>
          <cell r="O283" t="str">
            <v>SECTION</v>
          </cell>
        </row>
        <row r="284">
          <cell r="C284" t="str">
            <v>634-10-0</v>
          </cell>
          <cell r="D284">
            <v>10</v>
          </cell>
          <cell r="E284">
            <v>634</v>
          </cell>
          <cell r="F284" t="str">
            <v>System Development Specialist</v>
          </cell>
          <cell r="H284" t="str">
            <v>AM</v>
          </cell>
          <cell r="I284" t="str">
            <v>Section</v>
          </cell>
          <cell r="K284" t="str">
            <v>Assistant Manager</v>
          </cell>
          <cell r="M284" t="str">
            <v>MIS-IT</v>
          </cell>
          <cell r="O284" t="str">
            <v>SECTION</v>
          </cell>
        </row>
        <row r="285">
          <cell r="C285" t="str">
            <v>634-09-1</v>
          </cell>
          <cell r="D285">
            <v>9</v>
          </cell>
          <cell r="E285">
            <v>634</v>
          </cell>
          <cell r="F285" t="str">
            <v>System Development Specialist</v>
          </cell>
          <cell r="H285" t="str">
            <v>Spv.</v>
          </cell>
          <cell r="I285" t="str">
            <v>Section</v>
          </cell>
          <cell r="K285" t="str">
            <v>Supervisor</v>
          </cell>
          <cell r="M285" t="str">
            <v>MIS-IT</v>
          </cell>
          <cell r="O285" t="str">
            <v>SECTION</v>
          </cell>
        </row>
        <row r="286">
          <cell r="C286" t="str">
            <v>634-08-2</v>
          </cell>
          <cell r="D286">
            <v>8</v>
          </cell>
          <cell r="E286">
            <v>634</v>
          </cell>
          <cell r="F286" t="str">
            <v>System Development Specialist</v>
          </cell>
          <cell r="H286" t="str">
            <v>Cord.</v>
          </cell>
          <cell r="I286" t="str">
            <v>Section</v>
          </cell>
          <cell r="K286" t="str">
            <v>Coordinator</v>
          </cell>
          <cell r="M286" t="str">
            <v>MIS-IT</v>
          </cell>
          <cell r="O286" t="str">
            <v>SECTION</v>
          </cell>
        </row>
        <row r="287">
          <cell r="C287" t="str">
            <v>634-07-3</v>
          </cell>
          <cell r="D287">
            <v>7</v>
          </cell>
          <cell r="E287">
            <v>634</v>
          </cell>
          <cell r="F287" t="str">
            <v>System Development Specialist</v>
          </cell>
          <cell r="H287" t="str">
            <v>Cord.</v>
          </cell>
          <cell r="I287" t="str">
            <v>Section</v>
          </cell>
          <cell r="K287" t="str">
            <v>Coordinator</v>
          </cell>
          <cell r="M287" t="str">
            <v>MIS-IT</v>
          </cell>
          <cell r="O287" t="str">
            <v>SECTION</v>
          </cell>
        </row>
        <row r="288">
          <cell r="C288" t="str">
            <v>635-10-0</v>
          </cell>
          <cell r="D288">
            <v>10</v>
          </cell>
          <cell r="E288">
            <v>635</v>
          </cell>
          <cell r="F288" t="str">
            <v>DMS Project Leader</v>
          </cell>
          <cell r="H288" t="str">
            <v>AM</v>
          </cell>
          <cell r="I288" t="str">
            <v>Section</v>
          </cell>
          <cell r="K288" t="str">
            <v>Assistant Manager</v>
          </cell>
          <cell r="M288" t="str">
            <v>MIS-IT</v>
          </cell>
          <cell r="O288" t="str">
            <v>SECTION</v>
          </cell>
        </row>
        <row r="289">
          <cell r="C289" t="str">
            <v>635-09-1</v>
          </cell>
          <cell r="D289">
            <v>9</v>
          </cell>
          <cell r="E289">
            <v>635</v>
          </cell>
          <cell r="F289" t="str">
            <v>DMS Project Leader</v>
          </cell>
          <cell r="H289" t="str">
            <v>Spv.</v>
          </cell>
          <cell r="I289" t="str">
            <v>Section</v>
          </cell>
          <cell r="K289" t="str">
            <v>Supervisor</v>
          </cell>
          <cell r="M289" t="str">
            <v>MIS-IT</v>
          </cell>
          <cell r="O289" t="str">
            <v>SECTION</v>
          </cell>
        </row>
        <row r="290">
          <cell r="C290" t="str">
            <v>635-08-2</v>
          </cell>
          <cell r="D290">
            <v>8</v>
          </cell>
          <cell r="E290">
            <v>635</v>
          </cell>
          <cell r="F290" t="str">
            <v>DMS Project Leader</v>
          </cell>
          <cell r="H290" t="str">
            <v>Cord.</v>
          </cell>
          <cell r="I290" t="str">
            <v>Section</v>
          </cell>
          <cell r="K290" t="str">
            <v>Coordinator</v>
          </cell>
          <cell r="M290" t="str">
            <v>MIS-IT</v>
          </cell>
          <cell r="O290" t="str">
            <v>SECTION</v>
          </cell>
        </row>
        <row r="291">
          <cell r="C291" t="str">
            <v>635-07-3</v>
          </cell>
          <cell r="D291">
            <v>7</v>
          </cell>
          <cell r="E291">
            <v>635</v>
          </cell>
          <cell r="F291" t="str">
            <v>DMS Project Leader</v>
          </cell>
          <cell r="H291" t="str">
            <v>Cord.</v>
          </cell>
          <cell r="I291" t="str">
            <v>Section</v>
          </cell>
          <cell r="K291" t="str">
            <v>Coordinator</v>
          </cell>
          <cell r="M291" t="str">
            <v>MIS-IT</v>
          </cell>
          <cell r="O291" t="str">
            <v>SECTION</v>
          </cell>
        </row>
        <row r="292">
          <cell r="C292" t="str">
            <v>636-10-0</v>
          </cell>
          <cell r="D292">
            <v>10</v>
          </cell>
          <cell r="E292">
            <v>636</v>
          </cell>
          <cell r="F292" t="str">
            <v>Internal Auditor Specialist</v>
          </cell>
          <cell r="H292" t="str">
            <v>AM</v>
          </cell>
          <cell r="I292" t="str">
            <v>Section</v>
          </cell>
          <cell r="K292" t="str">
            <v>Assistant Manager</v>
          </cell>
          <cell r="M292" t="str">
            <v>OPA</v>
          </cell>
          <cell r="O292" t="str">
            <v>SECTION</v>
          </cell>
        </row>
        <row r="293">
          <cell r="C293" t="str">
            <v>636-09-1</v>
          </cell>
          <cell r="D293">
            <v>9</v>
          </cell>
          <cell r="E293">
            <v>636</v>
          </cell>
          <cell r="F293" t="str">
            <v>Internal Auditor Specialist</v>
          </cell>
          <cell r="H293" t="str">
            <v>Spv.</v>
          </cell>
          <cell r="I293" t="str">
            <v>Section</v>
          </cell>
          <cell r="K293" t="str">
            <v>Supervisor</v>
          </cell>
          <cell r="M293" t="str">
            <v>OPA</v>
          </cell>
          <cell r="O293" t="str">
            <v>SECTION</v>
          </cell>
        </row>
        <row r="294">
          <cell r="C294" t="str">
            <v>636-08-2</v>
          </cell>
          <cell r="D294">
            <v>8</v>
          </cell>
          <cell r="E294">
            <v>636</v>
          </cell>
          <cell r="F294" t="str">
            <v>Internal Auditor Specialist</v>
          </cell>
          <cell r="H294" t="str">
            <v>Cord.</v>
          </cell>
          <cell r="I294" t="str">
            <v>Section</v>
          </cell>
          <cell r="K294" t="str">
            <v>Coordinator</v>
          </cell>
          <cell r="M294" t="str">
            <v>OPA</v>
          </cell>
          <cell r="O294" t="str">
            <v>SECTION</v>
          </cell>
        </row>
        <row r="295">
          <cell r="C295" t="str">
            <v>636-07-3</v>
          </cell>
          <cell r="D295">
            <v>7</v>
          </cell>
          <cell r="E295">
            <v>636</v>
          </cell>
          <cell r="F295" t="str">
            <v>Internal Auditor Specialist</v>
          </cell>
          <cell r="H295" t="str">
            <v>Cord.</v>
          </cell>
          <cell r="I295" t="str">
            <v>Section</v>
          </cell>
          <cell r="K295" t="str">
            <v>Coordinator</v>
          </cell>
          <cell r="M295" t="str">
            <v>OPA</v>
          </cell>
          <cell r="O295" t="str">
            <v>SECTION</v>
          </cell>
        </row>
        <row r="296">
          <cell r="C296" t="str">
            <v>701-06-1</v>
          </cell>
          <cell r="D296">
            <v>6</v>
          </cell>
          <cell r="E296">
            <v>701</v>
          </cell>
          <cell r="F296" t="str">
            <v>Sales Executive</v>
          </cell>
          <cell r="H296" t="str">
            <v>S4</v>
          </cell>
          <cell r="I296" t="str">
            <v>Staff</v>
          </cell>
          <cell r="K296" t="str">
            <v>S4</v>
          </cell>
          <cell r="L296" t="str">
            <v>(Senior)</v>
          </cell>
          <cell r="M296" t="str">
            <v>NSO</v>
          </cell>
          <cell r="O296" t="str">
            <v>STAFF</v>
          </cell>
        </row>
        <row r="297">
          <cell r="C297" t="str">
            <v>701-05-2</v>
          </cell>
          <cell r="D297">
            <v>5</v>
          </cell>
          <cell r="E297">
            <v>701</v>
          </cell>
          <cell r="F297" t="str">
            <v>Sales Executive</v>
          </cell>
          <cell r="H297" t="str">
            <v>S3</v>
          </cell>
          <cell r="I297" t="str">
            <v>Staff</v>
          </cell>
          <cell r="K297" t="str">
            <v>S3</v>
          </cell>
          <cell r="L297" t="str">
            <v>(Executive)</v>
          </cell>
          <cell r="M297" t="str">
            <v>NSO</v>
          </cell>
          <cell r="O297" t="str">
            <v>STAFF</v>
          </cell>
        </row>
        <row r="298">
          <cell r="C298" t="str">
            <v>701-04-3</v>
          </cell>
          <cell r="D298">
            <v>4</v>
          </cell>
          <cell r="E298">
            <v>701</v>
          </cell>
          <cell r="F298" t="str">
            <v>Sales Executive</v>
          </cell>
          <cell r="H298" t="str">
            <v>S2</v>
          </cell>
          <cell r="I298" t="str">
            <v>Staff</v>
          </cell>
          <cell r="K298" t="str">
            <v>S2</v>
          </cell>
          <cell r="L298" t="str">
            <v>(Junior)</v>
          </cell>
          <cell r="M298" t="str">
            <v>NSO</v>
          </cell>
          <cell r="O298" t="str">
            <v>STAFF</v>
          </cell>
        </row>
        <row r="299">
          <cell r="C299" t="str">
            <v>701-03-4</v>
          </cell>
          <cell r="D299">
            <v>3</v>
          </cell>
          <cell r="E299">
            <v>701</v>
          </cell>
          <cell r="F299" t="str">
            <v>Sales Executive</v>
          </cell>
          <cell r="H299" t="str">
            <v>S1</v>
          </cell>
          <cell r="I299" t="str">
            <v>Staff</v>
          </cell>
          <cell r="K299" t="str">
            <v>S1</v>
          </cell>
          <cell r="L299" t="str">
            <v>(Trainee)</v>
          </cell>
          <cell r="M299" t="str">
            <v>NSO</v>
          </cell>
          <cell r="O299" t="str">
            <v>STAFF</v>
          </cell>
        </row>
        <row r="300">
          <cell r="C300" t="str">
            <v>702-06-1</v>
          </cell>
          <cell r="D300">
            <v>6</v>
          </cell>
          <cell r="E300">
            <v>702</v>
          </cell>
          <cell r="F300" t="str">
            <v>Sales Counter</v>
          </cell>
          <cell r="H300" t="str">
            <v>S4</v>
          </cell>
          <cell r="I300" t="str">
            <v>Staff</v>
          </cell>
          <cell r="K300" t="str">
            <v>S4</v>
          </cell>
          <cell r="L300" t="str">
            <v>(Senior)</v>
          </cell>
          <cell r="M300" t="str">
            <v>NSO</v>
          </cell>
          <cell r="O300" t="str">
            <v>STAFF</v>
          </cell>
        </row>
        <row r="301">
          <cell r="C301" t="str">
            <v>702-05-2</v>
          </cell>
          <cell r="D301">
            <v>5</v>
          </cell>
          <cell r="E301">
            <v>702</v>
          </cell>
          <cell r="F301" t="str">
            <v>Sales Counter</v>
          </cell>
          <cell r="H301" t="str">
            <v>S3</v>
          </cell>
          <cell r="I301" t="str">
            <v>Staff</v>
          </cell>
          <cell r="K301" t="str">
            <v>S3</v>
          </cell>
          <cell r="L301" t="str">
            <v>(Executive)</v>
          </cell>
          <cell r="M301" t="str">
            <v>NSO</v>
          </cell>
          <cell r="O301" t="str">
            <v>STAFF</v>
          </cell>
        </row>
        <row r="302">
          <cell r="C302" t="str">
            <v>702-04-3</v>
          </cell>
          <cell r="D302">
            <v>4</v>
          </cell>
          <cell r="E302">
            <v>702</v>
          </cell>
          <cell r="F302" t="str">
            <v>Sales Counter</v>
          </cell>
          <cell r="H302" t="str">
            <v>S2</v>
          </cell>
          <cell r="I302" t="str">
            <v>Staff</v>
          </cell>
          <cell r="K302" t="str">
            <v>S2</v>
          </cell>
          <cell r="L302" t="str">
            <v>(Junior)</v>
          </cell>
          <cell r="M302" t="str">
            <v>NSO</v>
          </cell>
          <cell r="O302" t="str">
            <v>STAFF</v>
          </cell>
        </row>
        <row r="303">
          <cell r="C303" t="str">
            <v>702-03-4</v>
          </cell>
          <cell r="D303">
            <v>3</v>
          </cell>
          <cell r="E303">
            <v>702</v>
          </cell>
          <cell r="F303" t="str">
            <v>Sales Counter</v>
          </cell>
          <cell r="H303" t="str">
            <v>S1</v>
          </cell>
          <cell r="I303" t="str">
            <v>Staff</v>
          </cell>
          <cell r="K303" t="str">
            <v>S1</v>
          </cell>
          <cell r="L303" t="str">
            <v>(Trainee)</v>
          </cell>
          <cell r="M303" t="str">
            <v>NSO</v>
          </cell>
          <cell r="O303" t="str">
            <v>STAFF</v>
          </cell>
        </row>
        <row r="304">
          <cell r="C304" t="str">
            <v>703-06-0</v>
          </cell>
          <cell r="D304">
            <v>6</v>
          </cell>
          <cell r="E304">
            <v>703</v>
          </cell>
          <cell r="F304" t="str">
            <v>Nissan Sales Administrator</v>
          </cell>
          <cell r="H304" t="str">
            <v>Staff</v>
          </cell>
          <cell r="I304" t="str">
            <v>Staff</v>
          </cell>
          <cell r="K304" t="str">
            <v>Staff</v>
          </cell>
          <cell r="M304" t="str">
            <v>NSO</v>
          </cell>
          <cell r="O304" t="str">
            <v>STAFF</v>
          </cell>
        </row>
        <row r="305">
          <cell r="C305" t="str">
            <v>703-05-1</v>
          </cell>
          <cell r="D305">
            <v>5</v>
          </cell>
          <cell r="E305">
            <v>703</v>
          </cell>
          <cell r="F305" t="str">
            <v>Nissan Sales Administrator</v>
          </cell>
          <cell r="H305" t="str">
            <v>Staff</v>
          </cell>
          <cell r="I305" t="str">
            <v>Staff</v>
          </cell>
          <cell r="K305" t="str">
            <v>Staff</v>
          </cell>
          <cell r="M305" t="str">
            <v>NSO</v>
          </cell>
          <cell r="O305" t="str">
            <v>STAFF</v>
          </cell>
        </row>
        <row r="306">
          <cell r="C306" t="str">
            <v>703-04-2</v>
          </cell>
          <cell r="D306">
            <v>4</v>
          </cell>
          <cell r="E306">
            <v>703</v>
          </cell>
          <cell r="F306" t="str">
            <v>Nissan Sales Administrator</v>
          </cell>
          <cell r="H306" t="str">
            <v>Staff</v>
          </cell>
          <cell r="I306" t="str">
            <v>Staff</v>
          </cell>
          <cell r="K306" t="str">
            <v>Staff</v>
          </cell>
          <cell r="M306" t="str">
            <v>NSO</v>
          </cell>
          <cell r="O306" t="str">
            <v>STAFF</v>
          </cell>
        </row>
        <row r="307">
          <cell r="C307" t="str">
            <v>704-06-0</v>
          </cell>
          <cell r="D307">
            <v>6</v>
          </cell>
          <cell r="E307">
            <v>704</v>
          </cell>
          <cell r="F307" t="str">
            <v>Renault Sales Administrator</v>
          </cell>
          <cell r="H307" t="str">
            <v>Staff</v>
          </cell>
          <cell r="I307" t="str">
            <v>Staff</v>
          </cell>
          <cell r="K307" t="str">
            <v>Staff</v>
          </cell>
          <cell r="M307" t="str">
            <v>NSO</v>
          </cell>
          <cell r="O307" t="str">
            <v>STAFF</v>
          </cell>
        </row>
        <row r="308">
          <cell r="C308" t="str">
            <v>704-05-1</v>
          </cell>
          <cell r="D308">
            <v>5</v>
          </cell>
          <cell r="E308">
            <v>704</v>
          </cell>
          <cell r="F308" t="str">
            <v>Renault Sales Administrator</v>
          </cell>
          <cell r="H308" t="str">
            <v>Staff</v>
          </cell>
          <cell r="I308" t="str">
            <v>Staff</v>
          </cell>
          <cell r="K308" t="str">
            <v>Staff</v>
          </cell>
          <cell r="M308" t="str">
            <v>NSO</v>
          </cell>
          <cell r="O308" t="str">
            <v>STAFF</v>
          </cell>
        </row>
        <row r="309">
          <cell r="C309" t="str">
            <v>704-04-2</v>
          </cell>
          <cell r="D309">
            <v>4</v>
          </cell>
          <cell r="E309">
            <v>704</v>
          </cell>
          <cell r="F309" t="str">
            <v>Renault Sales Administrator</v>
          </cell>
          <cell r="H309" t="str">
            <v>Staff</v>
          </cell>
          <cell r="I309" t="str">
            <v>Staff</v>
          </cell>
          <cell r="K309" t="str">
            <v>Staff</v>
          </cell>
          <cell r="M309" t="str">
            <v>NSO</v>
          </cell>
          <cell r="O309" t="str">
            <v>STAFF</v>
          </cell>
        </row>
        <row r="310">
          <cell r="C310" t="str">
            <v>705-06-0</v>
          </cell>
          <cell r="D310">
            <v>6</v>
          </cell>
          <cell r="E310">
            <v>705</v>
          </cell>
          <cell r="F310" t="str">
            <v>Other Brand Sales Administrator</v>
          </cell>
          <cell r="H310" t="str">
            <v>Staff</v>
          </cell>
          <cell r="I310" t="str">
            <v>Staff</v>
          </cell>
          <cell r="K310" t="str">
            <v>Staff</v>
          </cell>
          <cell r="M310" t="str">
            <v>NSO</v>
          </cell>
          <cell r="O310" t="str">
            <v>STAFF</v>
          </cell>
        </row>
        <row r="311">
          <cell r="C311" t="str">
            <v>705-05-1</v>
          </cell>
          <cell r="D311">
            <v>5</v>
          </cell>
          <cell r="E311">
            <v>705</v>
          </cell>
          <cell r="F311" t="str">
            <v>Other Brand Sales Administrator</v>
          </cell>
          <cell r="H311" t="str">
            <v>Staff</v>
          </cell>
          <cell r="I311" t="str">
            <v>Staff</v>
          </cell>
          <cell r="K311" t="str">
            <v>Staff</v>
          </cell>
          <cell r="M311" t="str">
            <v>NSO</v>
          </cell>
          <cell r="O311" t="str">
            <v>STAFF</v>
          </cell>
        </row>
        <row r="312">
          <cell r="C312" t="str">
            <v>705-04-2</v>
          </cell>
          <cell r="D312">
            <v>4</v>
          </cell>
          <cell r="E312">
            <v>705</v>
          </cell>
          <cell r="F312" t="str">
            <v>Other Brand Sales Administrator</v>
          </cell>
          <cell r="H312" t="str">
            <v>Staff</v>
          </cell>
          <cell r="I312" t="str">
            <v>Staff</v>
          </cell>
          <cell r="K312" t="str">
            <v>Staff</v>
          </cell>
          <cell r="M312" t="str">
            <v>NSO</v>
          </cell>
          <cell r="O312" t="str">
            <v>STAFF</v>
          </cell>
        </row>
        <row r="313">
          <cell r="C313" t="str">
            <v>706-06-0</v>
          </cell>
          <cell r="D313">
            <v>6</v>
          </cell>
          <cell r="E313">
            <v>706</v>
          </cell>
          <cell r="F313" t="str">
            <v>Foreman</v>
          </cell>
          <cell r="H313" t="str">
            <v>T6</v>
          </cell>
          <cell r="I313" t="str">
            <v>Staff</v>
          </cell>
          <cell r="K313" t="str">
            <v>T6</v>
          </cell>
          <cell r="M313" t="str">
            <v>WS</v>
          </cell>
          <cell r="O313" t="str">
            <v>STAFF</v>
          </cell>
        </row>
        <row r="314">
          <cell r="C314" t="str">
            <v>706-05-1</v>
          </cell>
          <cell r="D314">
            <v>5</v>
          </cell>
          <cell r="E314">
            <v>706</v>
          </cell>
          <cell r="F314" t="str">
            <v>Foreman</v>
          </cell>
          <cell r="H314" t="str">
            <v>T5</v>
          </cell>
          <cell r="I314" t="str">
            <v>Staff</v>
          </cell>
          <cell r="K314" t="str">
            <v>T5</v>
          </cell>
          <cell r="M314" t="str">
            <v>WS</v>
          </cell>
          <cell r="O314" t="str">
            <v>STAFF</v>
          </cell>
        </row>
        <row r="315">
          <cell r="C315" t="str">
            <v>706-04-2</v>
          </cell>
          <cell r="D315">
            <v>4</v>
          </cell>
          <cell r="E315">
            <v>706</v>
          </cell>
          <cell r="F315" t="str">
            <v>Foreman</v>
          </cell>
          <cell r="H315" t="str">
            <v>T4</v>
          </cell>
          <cell r="I315" t="str">
            <v>Staff</v>
          </cell>
          <cell r="K315" t="str">
            <v>T4</v>
          </cell>
          <cell r="M315" t="str">
            <v>WS</v>
          </cell>
          <cell r="O315" t="str">
            <v>STAFF</v>
          </cell>
        </row>
        <row r="316">
          <cell r="C316" t="str">
            <v>706-04-3</v>
          </cell>
          <cell r="D316">
            <v>4</v>
          </cell>
          <cell r="E316">
            <v>706</v>
          </cell>
          <cell r="F316" t="str">
            <v>Foreman</v>
          </cell>
          <cell r="H316" t="str">
            <v>T3</v>
          </cell>
          <cell r="I316" t="str">
            <v>Staff</v>
          </cell>
          <cell r="K316" t="str">
            <v>T3</v>
          </cell>
          <cell r="M316" t="str">
            <v>WS</v>
          </cell>
          <cell r="O316" t="str">
            <v>STAFF</v>
          </cell>
        </row>
        <row r="317">
          <cell r="C317" t="str">
            <v>707-07-0</v>
          </cell>
          <cell r="D317">
            <v>7</v>
          </cell>
          <cell r="E317">
            <v>707</v>
          </cell>
          <cell r="F317" t="str">
            <v>Service Advisor</v>
          </cell>
          <cell r="H317" t="str">
            <v>T8</v>
          </cell>
          <cell r="I317" t="str">
            <v>Staff</v>
          </cell>
          <cell r="K317" t="str">
            <v>T8</v>
          </cell>
          <cell r="M317" t="str">
            <v>WS</v>
          </cell>
          <cell r="O317" t="str">
            <v>STAFF</v>
          </cell>
        </row>
        <row r="318">
          <cell r="C318" t="str">
            <v>707-06-1</v>
          </cell>
          <cell r="D318">
            <v>6</v>
          </cell>
          <cell r="E318">
            <v>707</v>
          </cell>
          <cell r="F318" t="str">
            <v>Service Advisor</v>
          </cell>
          <cell r="H318" t="str">
            <v>T7</v>
          </cell>
          <cell r="I318" t="str">
            <v>Staff</v>
          </cell>
          <cell r="K318" t="str">
            <v>T7</v>
          </cell>
          <cell r="M318" t="str">
            <v>WS</v>
          </cell>
          <cell r="O318" t="str">
            <v>STAFF</v>
          </cell>
        </row>
        <row r="319">
          <cell r="C319" t="str">
            <v>707-05-2</v>
          </cell>
          <cell r="D319">
            <v>5</v>
          </cell>
          <cell r="E319">
            <v>707</v>
          </cell>
          <cell r="F319" t="str">
            <v>Service Advisor</v>
          </cell>
          <cell r="H319" t="str">
            <v>T6</v>
          </cell>
          <cell r="I319" t="str">
            <v>Staff</v>
          </cell>
          <cell r="K319" t="str">
            <v>T6</v>
          </cell>
          <cell r="M319" t="str">
            <v>WS</v>
          </cell>
          <cell r="O319" t="str">
            <v>STAFF</v>
          </cell>
        </row>
        <row r="320">
          <cell r="C320" t="str">
            <v>707-05-3</v>
          </cell>
          <cell r="D320">
            <v>5</v>
          </cell>
          <cell r="E320">
            <v>707</v>
          </cell>
          <cell r="F320" t="str">
            <v>Service Advisor</v>
          </cell>
          <cell r="H320" t="str">
            <v>T5</v>
          </cell>
          <cell r="I320" t="str">
            <v>Staff</v>
          </cell>
          <cell r="K320" t="str">
            <v>T5</v>
          </cell>
          <cell r="M320" t="str">
            <v>WS</v>
          </cell>
          <cell r="O320" t="str">
            <v>STAFF</v>
          </cell>
        </row>
        <row r="321">
          <cell r="C321" t="str">
            <v>707-04-4</v>
          </cell>
          <cell r="D321">
            <v>4</v>
          </cell>
          <cell r="E321">
            <v>707</v>
          </cell>
          <cell r="F321" t="str">
            <v>Service Advisor</v>
          </cell>
          <cell r="H321" t="str">
            <v>T4</v>
          </cell>
          <cell r="I321" t="str">
            <v>Staff</v>
          </cell>
          <cell r="K321" t="str">
            <v>T4</v>
          </cell>
          <cell r="M321" t="str">
            <v>WS</v>
          </cell>
          <cell r="O321" t="str">
            <v>STAFF</v>
          </cell>
        </row>
        <row r="322">
          <cell r="C322" t="str">
            <v>708-05-0</v>
          </cell>
          <cell r="D322">
            <v>5</v>
          </cell>
          <cell r="E322">
            <v>708</v>
          </cell>
          <cell r="F322" t="str">
            <v>Estimator</v>
          </cell>
          <cell r="H322" t="str">
            <v>T6</v>
          </cell>
          <cell r="I322" t="str">
            <v>Staff</v>
          </cell>
          <cell r="K322" t="str">
            <v>T6</v>
          </cell>
          <cell r="M322" t="str">
            <v>WS</v>
          </cell>
          <cell r="O322" t="str">
            <v>STAFF</v>
          </cell>
        </row>
        <row r="323">
          <cell r="C323" t="str">
            <v>708-05-1</v>
          </cell>
          <cell r="D323">
            <v>5</v>
          </cell>
          <cell r="E323">
            <v>708</v>
          </cell>
          <cell r="F323" t="str">
            <v>Estimator</v>
          </cell>
          <cell r="H323" t="str">
            <v>T5</v>
          </cell>
          <cell r="I323" t="str">
            <v>Staff</v>
          </cell>
          <cell r="K323" t="str">
            <v>T5</v>
          </cell>
          <cell r="M323" t="str">
            <v>WS</v>
          </cell>
          <cell r="O323" t="str">
            <v>STAFF</v>
          </cell>
        </row>
        <row r="324">
          <cell r="C324" t="str">
            <v>708-04-2</v>
          </cell>
          <cell r="D324">
            <v>4</v>
          </cell>
          <cell r="E324">
            <v>708</v>
          </cell>
          <cell r="F324" t="str">
            <v>Estimator</v>
          </cell>
          <cell r="H324" t="str">
            <v>T4</v>
          </cell>
          <cell r="I324" t="str">
            <v>Staff</v>
          </cell>
          <cell r="K324" t="str">
            <v>T4</v>
          </cell>
          <cell r="M324" t="str">
            <v>WS</v>
          </cell>
          <cell r="O324" t="str">
            <v>STAFF</v>
          </cell>
        </row>
        <row r="325">
          <cell r="C325" t="str">
            <v>709-06-0</v>
          </cell>
          <cell r="D325">
            <v>6</v>
          </cell>
          <cell r="E325">
            <v>709</v>
          </cell>
          <cell r="F325" t="str">
            <v>Parts Administrator</v>
          </cell>
          <cell r="H325" t="str">
            <v>PA6</v>
          </cell>
          <cell r="I325" t="str">
            <v>Staff</v>
          </cell>
          <cell r="K325" t="str">
            <v>PA6</v>
          </cell>
          <cell r="L325" t="str">
            <v>T7</v>
          </cell>
          <cell r="M325" t="str">
            <v>WS</v>
          </cell>
          <cell r="O325" t="str">
            <v>STAFF</v>
          </cell>
        </row>
        <row r="326">
          <cell r="C326" t="str">
            <v>709-05-1</v>
          </cell>
          <cell r="D326">
            <v>5</v>
          </cell>
          <cell r="E326">
            <v>709</v>
          </cell>
          <cell r="F326" t="str">
            <v>Parts Administrator</v>
          </cell>
          <cell r="H326" t="str">
            <v>PA5</v>
          </cell>
          <cell r="I326" t="str">
            <v>Staff</v>
          </cell>
          <cell r="K326" t="str">
            <v>PA5</v>
          </cell>
          <cell r="L326" t="str">
            <v>T6</v>
          </cell>
          <cell r="M326" t="str">
            <v>WS</v>
          </cell>
          <cell r="O326" t="str">
            <v>STAFF</v>
          </cell>
        </row>
        <row r="327">
          <cell r="C327" t="str">
            <v>709-05-2</v>
          </cell>
          <cell r="D327">
            <v>5</v>
          </cell>
          <cell r="E327">
            <v>709</v>
          </cell>
          <cell r="F327" t="str">
            <v>Parts Administrator</v>
          </cell>
          <cell r="H327" t="str">
            <v>PA4</v>
          </cell>
          <cell r="I327" t="str">
            <v>Staff</v>
          </cell>
          <cell r="K327" t="str">
            <v>PA4</v>
          </cell>
          <cell r="L327" t="str">
            <v>T5</v>
          </cell>
          <cell r="M327" t="str">
            <v>WS</v>
          </cell>
          <cell r="O327" t="str">
            <v>STAFF</v>
          </cell>
        </row>
        <row r="328">
          <cell r="C328" t="str">
            <v>709-04-3</v>
          </cell>
          <cell r="D328">
            <v>4</v>
          </cell>
          <cell r="E328">
            <v>709</v>
          </cell>
          <cell r="F328" t="str">
            <v>Parts Administrator</v>
          </cell>
          <cell r="H328" t="str">
            <v>PA3</v>
          </cell>
          <cell r="I328" t="str">
            <v>Staff</v>
          </cell>
          <cell r="K328" t="str">
            <v>PA3</v>
          </cell>
          <cell r="L328" t="str">
            <v>T4</v>
          </cell>
          <cell r="M328" t="str">
            <v>WS</v>
          </cell>
          <cell r="O328" t="str">
            <v>STAFF</v>
          </cell>
        </row>
        <row r="329">
          <cell r="C329" t="str">
            <v>709-04-4</v>
          </cell>
          <cell r="D329">
            <v>4</v>
          </cell>
          <cell r="E329">
            <v>709</v>
          </cell>
          <cell r="F329" t="str">
            <v>Parts Administrator</v>
          </cell>
          <cell r="H329" t="str">
            <v>PA2</v>
          </cell>
          <cell r="I329" t="str">
            <v>Staff</v>
          </cell>
          <cell r="K329" t="str">
            <v>PA2</v>
          </cell>
          <cell r="L329" t="str">
            <v>T3</v>
          </cell>
          <cell r="M329" t="str">
            <v>WS</v>
          </cell>
          <cell r="O329" t="str">
            <v>STAFF</v>
          </cell>
        </row>
        <row r="330">
          <cell r="C330" t="str">
            <v>709-03-5</v>
          </cell>
          <cell r="D330">
            <v>3</v>
          </cell>
          <cell r="E330">
            <v>709</v>
          </cell>
          <cell r="F330" t="str">
            <v>Parts Administrator</v>
          </cell>
          <cell r="H330" t="str">
            <v>PA1</v>
          </cell>
          <cell r="I330" t="str">
            <v>Staff</v>
          </cell>
          <cell r="K330" t="str">
            <v>PA1</v>
          </cell>
          <cell r="L330" t="str">
            <v>T2</v>
          </cell>
          <cell r="M330" t="str">
            <v>WS</v>
          </cell>
          <cell r="O330" t="str">
            <v>STAFF</v>
          </cell>
        </row>
        <row r="331">
          <cell r="C331" t="str">
            <v>709-03-6</v>
          </cell>
          <cell r="D331">
            <v>3</v>
          </cell>
          <cell r="E331">
            <v>709</v>
          </cell>
          <cell r="F331" t="str">
            <v>Parts Administrator</v>
          </cell>
          <cell r="H331" t="str">
            <v>PA0</v>
          </cell>
          <cell r="I331" t="str">
            <v>Staff</v>
          </cell>
          <cell r="K331" t="str">
            <v>PA0</v>
          </cell>
          <cell r="L331" t="str">
            <v>T1</v>
          </cell>
          <cell r="M331" t="str">
            <v>WS</v>
          </cell>
          <cell r="O331" t="str">
            <v>STAFF</v>
          </cell>
        </row>
        <row r="332">
          <cell r="C332" t="str">
            <v>710-05-1</v>
          </cell>
          <cell r="D332">
            <v>5</v>
          </cell>
          <cell r="E332">
            <v>710</v>
          </cell>
          <cell r="F332" t="str">
            <v>Technician</v>
          </cell>
          <cell r="H332" t="str">
            <v>T5</v>
          </cell>
          <cell r="I332" t="str">
            <v>Staff</v>
          </cell>
          <cell r="K332" t="str">
            <v>T5</v>
          </cell>
          <cell r="M332" t="str">
            <v>WS</v>
          </cell>
          <cell r="O332" t="str">
            <v>STAFF</v>
          </cell>
        </row>
        <row r="333">
          <cell r="C333" t="str">
            <v>710-04-2</v>
          </cell>
          <cell r="D333">
            <v>4</v>
          </cell>
          <cell r="E333">
            <v>710</v>
          </cell>
          <cell r="F333" t="str">
            <v>Technician</v>
          </cell>
          <cell r="H333" t="str">
            <v>T4</v>
          </cell>
          <cell r="I333" t="str">
            <v>Staff</v>
          </cell>
          <cell r="K333" t="str">
            <v>T4</v>
          </cell>
          <cell r="M333" t="str">
            <v>WS</v>
          </cell>
          <cell r="O333" t="str">
            <v>STAFF</v>
          </cell>
        </row>
        <row r="334">
          <cell r="C334" t="str">
            <v>710-04-3</v>
          </cell>
          <cell r="D334">
            <v>4</v>
          </cell>
          <cell r="E334">
            <v>710</v>
          </cell>
          <cell r="F334" t="str">
            <v>Technician</v>
          </cell>
          <cell r="H334" t="str">
            <v>T3</v>
          </cell>
          <cell r="I334" t="str">
            <v>Staff</v>
          </cell>
          <cell r="K334" t="str">
            <v>T3</v>
          </cell>
          <cell r="M334" t="str">
            <v>WS</v>
          </cell>
          <cell r="O334" t="str">
            <v>STAFF</v>
          </cell>
        </row>
        <row r="335">
          <cell r="C335" t="str">
            <v>710-03-4</v>
          </cell>
          <cell r="D335">
            <v>3</v>
          </cell>
          <cell r="E335">
            <v>710</v>
          </cell>
          <cell r="F335" t="str">
            <v>Technician</v>
          </cell>
          <cell r="H335" t="str">
            <v>T2</v>
          </cell>
          <cell r="I335" t="str">
            <v>Staff</v>
          </cell>
          <cell r="K335" t="str">
            <v>T2</v>
          </cell>
          <cell r="M335" t="str">
            <v>WS</v>
          </cell>
          <cell r="O335" t="str">
            <v>STAFF</v>
          </cell>
        </row>
        <row r="336">
          <cell r="C336" t="str">
            <v>710-03-5</v>
          </cell>
          <cell r="D336">
            <v>3</v>
          </cell>
          <cell r="E336">
            <v>710</v>
          </cell>
          <cell r="F336" t="str">
            <v>Technician</v>
          </cell>
          <cell r="H336" t="str">
            <v>T1</v>
          </cell>
          <cell r="I336" t="str">
            <v>Staff</v>
          </cell>
          <cell r="K336" t="str">
            <v>T1</v>
          </cell>
          <cell r="M336" t="str">
            <v>WS</v>
          </cell>
          <cell r="O336" t="str">
            <v>STAFF</v>
          </cell>
        </row>
        <row r="337">
          <cell r="C337" t="str">
            <v>710-02-6</v>
          </cell>
          <cell r="D337">
            <v>2</v>
          </cell>
          <cell r="E337">
            <v>710</v>
          </cell>
          <cell r="F337" t="str">
            <v>Technician</v>
          </cell>
          <cell r="H337" t="str">
            <v>T0</v>
          </cell>
          <cell r="I337" t="str">
            <v>Staff</v>
          </cell>
          <cell r="K337" t="str">
            <v>T0</v>
          </cell>
          <cell r="M337" t="str">
            <v>WS</v>
          </cell>
          <cell r="O337" t="str">
            <v>STAFF</v>
          </cell>
        </row>
        <row r="338">
          <cell r="C338" t="str">
            <v>711-04-0</v>
          </cell>
          <cell r="D338">
            <v>4</v>
          </cell>
          <cell r="E338">
            <v>711</v>
          </cell>
          <cell r="F338" t="str">
            <v>Body Repair Operator</v>
          </cell>
          <cell r="H338" t="str">
            <v>Staff</v>
          </cell>
          <cell r="I338" t="str">
            <v>Staff</v>
          </cell>
          <cell r="K338" t="str">
            <v>Staff</v>
          </cell>
          <cell r="M338" t="str">
            <v>WS</v>
          </cell>
          <cell r="O338" t="str">
            <v>STAFF</v>
          </cell>
        </row>
        <row r="339">
          <cell r="C339" t="str">
            <v>711-03-1</v>
          </cell>
          <cell r="D339">
            <v>3</v>
          </cell>
          <cell r="E339">
            <v>711</v>
          </cell>
          <cell r="F339" t="str">
            <v>Body Repair Operator</v>
          </cell>
          <cell r="H339" t="str">
            <v>Staff</v>
          </cell>
          <cell r="I339" t="str">
            <v>Staff</v>
          </cell>
          <cell r="K339" t="str">
            <v>Staff</v>
          </cell>
          <cell r="M339" t="str">
            <v>WS</v>
          </cell>
          <cell r="O339" t="str">
            <v>STAFF</v>
          </cell>
        </row>
        <row r="340">
          <cell r="C340" t="str">
            <v>711-02-2</v>
          </cell>
          <cell r="D340">
            <v>2</v>
          </cell>
          <cell r="E340">
            <v>711</v>
          </cell>
          <cell r="F340" t="str">
            <v>Body Repair Operator</v>
          </cell>
          <cell r="H340" t="str">
            <v>Staff</v>
          </cell>
          <cell r="I340" t="str">
            <v>Staff</v>
          </cell>
          <cell r="K340" t="str">
            <v>Staff</v>
          </cell>
          <cell r="M340" t="str">
            <v>WS</v>
          </cell>
          <cell r="O340" t="str">
            <v>STAFF</v>
          </cell>
        </row>
        <row r="341">
          <cell r="C341" t="str">
            <v>712-06-0</v>
          </cell>
          <cell r="D341">
            <v>6</v>
          </cell>
          <cell r="E341">
            <v>712</v>
          </cell>
          <cell r="F341" t="str">
            <v>Workshop Administrator</v>
          </cell>
          <cell r="H341" t="str">
            <v>Staff</v>
          </cell>
          <cell r="I341" t="str">
            <v>Staff</v>
          </cell>
          <cell r="K341" t="str">
            <v>Staff</v>
          </cell>
          <cell r="M341" t="str">
            <v>WS</v>
          </cell>
          <cell r="O341" t="str">
            <v>STAFF</v>
          </cell>
        </row>
        <row r="342">
          <cell r="C342" t="str">
            <v>712-05-1</v>
          </cell>
          <cell r="D342">
            <v>5</v>
          </cell>
          <cell r="E342">
            <v>712</v>
          </cell>
          <cell r="F342" t="str">
            <v>Workshop Administrator</v>
          </cell>
          <cell r="H342" t="str">
            <v>Staff</v>
          </cell>
          <cell r="I342" t="str">
            <v>Staff</v>
          </cell>
          <cell r="K342" t="str">
            <v>Staff</v>
          </cell>
          <cell r="M342" t="str">
            <v>WS</v>
          </cell>
          <cell r="O342" t="str">
            <v>STAFF</v>
          </cell>
        </row>
        <row r="343">
          <cell r="C343" t="str">
            <v>712-04-2</v>
          </cell>
          <cell r="D343">
            <v>4</v>
          </cell>
          <cell r="E343">
            <v>712</v>
          </cell>
          <cell r="F343" t="str">
            <v>Workshop Administrator</v>
          </cell>
          <cell r="H343" t="str">
            <v>Staff</v>
          </cell>
          <cell r="I343" t="str">
            <v>Staff</v>
          </cell>
          <cell r="K343" t="str">
            <v>Staff</v>
          </cell>
          <cell r="M343" t="str">
            <v>WS</v>
          </cell>
          <cell r="O343" t="str">
            <v>STAFF</v>
          </cell>
        </row>
        <row r="344">
          <cell r="C344" t="str">
            <v>712-03-3</v>
          </cell>
          <cell r="D344">
            <v>3</v>
          </cell>
          <cell r="E344">
            <v>712</v>
          </cell>
          <cell r="F344" t="str">
            <v>Workshop Administrator</v>
          </cell>
          <cell r="H344" t="str">
            <v>Staff</v>
          </cell>
          <cell r="I344" t="str">
            <v>Staff</v>
          </cell>
          <cell r="K344" t="str">
            <v>Staff</v>
          </cell>
          <cell r="M344" t="str">
            <v>WS</v>
          </cell>
          <cell r="O344" t="str">
            <v>STAFF</v>
          </cell>
        </row>
        <row r="345">
          <cell r="C345" t="str">
            <v>713-05-0</v>
          </cell>
          <cell r="D345">
            <v>5</v>
          </cell>
          <cell r="E345">
            <v>713</v>
          </cell>
          <cell r="F345" t="str">
            <v xml:space="preserve">QA - PDI </v>
          </cell>
          <cell r="H345" t="str">
            <v>Staff</v>
          </cell>
          <cell r="I345" t="str">
            <v>Staff</v>
          </cell>
          <cell r="K345" t="str">
            <v>Staff</v>
          </cell>
          <cell r="M345" t="str">
            <v>WS</v>
          </cell>
          <cell r="O345" t="str">
            <v>STAFF</v>
          </cell>
        </row>
        <row r="346">
          <cell r="C346" t="str">
            <v>713-04-1</v>
          </cell>
          <cell r="D346">
            <v>4</v>
          </cell>
          <cell r="E346">
            <v>713</v>
          </cell>
          <cell r="F346" t="str">
            <v xml:space="preserve">QA - PDI </v>
          </cell>
          <cell r="H346" t="str">
            <v>Staff</v>
          </cell>
          <cell r="I346" t="str">
            <v>Staff</v>
          </cell>
          <cell r="K346" t="str">
            <v>Staff</v>
          </cell>
          <cell r="M346" t="str">
            <v>WS</v>
          </cell>
          <cell r="O346" t="str">
            <v>STAFF</v>
          </cell>
        </row>
        <row r="347">
          <cell r="C347" t="str">
            <v>713-03-2</v>
          </cell>
          <cell r="D347">
            <v>3</v>
          </cell>
          <cell r="E347">
            <v>713</v>
          </cell>
          <cell r="F347" t="str">
            <v xml:space="preserve">QA - PDI </v>
          </cell>
          <cell r="H347" t="str">
            <v>Staff</v>
          </cell>
          <cell r="I347" t="str">
            <v>Staff</v>
          </cell>
          <cell r="K347" t="str">
            <v>Staff</v>
          </cell>
          <cell r="M347" t="str">
            <v>WS</v>
          </cell>
          <cell r="O347" t="str">
            <v>STAFF</v>
          </cell>
        </row>
        <row r="348">
          <cell r="C348" t="str">
            <v>714-06-0</v>
          </cell>
          <cell r="D348">
            <v>6</v>
          </cell>
          <cell r="E348">
            <v>714</v>
          </cell>
          <cell r="F348" t="str">
            <v>QA - Cotech</v>
          </cell>
          <cell r="H348" t="str">
            <v>Staff</v>
          </cell>
          <cell r="I348" t="str">
            <v>Staff</v>
          </cell>
          <cell r="K348" t="str">
            <v>Staff</v>
          </cell>
          <cell r="M348" t="str">
            <v>RENAULT</v>
          </cell>
          <cell r="O348" t="str">
            <v>STAFF</v>
          </cell>
        </row>
        <row r="349">
          <cell r="C349" t="str">
            <v>714-05-1</v>
          </cell>
          <cell r="D349">
            <v>5</v>
          </cell>
          <cell r="E349">
            <v>714</v>
          </cell>
          <cell r="F349" t="str">
            <v>QA - Cotech</v>
          </cell>
          <cell r="H349" t="str">
            <v>Staff</v>
          </cell>
          <cell r="I349" t="str">
            <v>Staff</v>
          </cell>
          <cell r="K349" t="str">
            <v>Staff</v>
          </cell>
          <cell r="M349" t="str">
            <v>RENAULT</v>
          </cell>
          <cell r="O349" t="str">
            <v>STAFF</v>
          </cell>
        </row>
        <row r="350">
          <cell r="C350" t="str">
            <v>714-04-2</v>
          </cell>
          <cell r="D350">
            <v>4</v>
          </cell>
          <cell r="E350">
            <v>714</v>
          </cell>
          <cell r="F350" t="str">
            <v>QA - Cotech</v>
          </cell>
          <cell r="H350" t="str">
            <v>Staff</v>
          </cell>
          <cell r="I350" t="str">
            <v>Staff</v>
          </cell>
          <cell r="K350" t="str">
            <v>Staff</v>
          </cell>
          <cell r="M350" t="str">
            <v>RENAULT</v>
          </cell>
          <cell r="O350" t="str">
            <v>STAFF</v>
          </cell>
        </row>
        <row r="351">
          <cell r="C351" t="str">
            <v>715-06-0</v>
          </cell>
          <cell r="D351">
            <v>6</v>
          </cell>
          <cell r="E351">
            <v>715</v>
          </cell>
          <cell r="F351" t="str">
            <v xml:space="preserve">Dealer Finance </v>
          </cell>
          <cell r="H351" t="str">
            <v>Staff</v>
          </cell>
          <cell r="I351" t="str">
            <v>Staff</v>
          </cell>
          <cell r="K351" t="str">
            <v>Staff</v>
          </cell>
          <cell r="M351" t="str">
            <v>FAD</v>
          </cell>
          <cell r="O351" t="str">
            <v>STAFF</v>
          </cell>
        </row>
        <row r="352">
          <cell r="C352" t="str">
            <v>715-05-1</v>
          </cell>
          <cell r="D352">
            <v>5</v>
          </cell>
          <cell r="E352">
            <v>715</v>
          </cell>
          <cell r="F352" t="str">
            <v xml:space="preserve">Dealer Finance </v>
          </cell>
          <cell r="H352" t="str">
            <v>Staff</v>
          </cell>
          <cell r="I352" t="str">
            <v>Staff</v>
          </cell>
          <cell r="K352" t="str">
            <v>Staff</v>
          </cell>
          <cell r="M352" t="str">
            <v>FAD</v>
          </cell>
          <cell r="O352" t="str">
            <v>STAFF</v>
          </cell>
        </row>
        <row r="353">
          <cell r="C353" t="str">
            <v>715-04-2</v>
          </cell>
          <cell r="D353">
            <v>4</v>
          </cell>
          <cell r="E353">
            <v>715</v>
          </cell>
          <cell r="F353" t="str">
            <v xml:space="preserve">Dealer Finance </v>
          </cell>
          <cell r="H353" t="str">
            <v>Staff</v>
          </cell>
          <cell r="I353" t="str">
            <v>Staff</v>
          </cell>
          <cell r="K353" t="str">
            <v>Staff</v>
          </cell>
          <cell r="M353" t="str">
            <v>FAD</v>
          </cell>
          <cell r="O353" t="str">
            <v>STAFF</v>
          </cell>
        </row>
        <row r="354">
          <cell r="C354" t="str">
            <v>716-09-0</v>
          </cell>
          <cell r="D354">
            <v>9</v>
          </cell>
          <cell r="E354">
            <v>716</v>
          </cell>
          <cell r="F354" t="str">
            <v>Dealer Accounting</v>
          </cell>
          <cell r="H354" t="str">
            <v>Spv.</v>
          </cell>
          <cell r="I354" t="str">
            <v>Staff</v>
          </cell>
          <cell r="K354" t="str">
            <v>Supervisor</v>
          </cell>
          <cell r="M354" t="str">
            <v>FAD</v>
          </cell>
          <cell r="O354" t="str">
            <v>STAFF</v>
          </cell>
        </row>
        <row r="355">
          <cell r="C355" t="str">
            <v>716-08-0</v>
          </cell>
          <cell r="D355">
            <v>8</v>
          </cell>
          <cell r="E355">
            <v>716</v>
          </cell>
          <cell r="F355" t="str">
            <v>Dealer Accounting</v>
          </cell>
          <cell r="H355" t="str">
            <v>Cord.</v>
          </cell>
          <cell r="I355" t="str">
            <v>Staff</v>
          </cell>
          <cell r="K355" t="str">
            <v>Coordinator</v>
          </cell>
          <cell r="M355" t="str">
            <v>FAD</v>
          </cell>
          <cell r="O355" t="str">
            <v>STAFF</v>
          </cell>
        </row>
        <row r="356">
          <cell r="C356" t="str">
            <v>716-07-0</v>
          </cell>
          <cell r="D356">
            <v>7</v>
          </cell>
          <cell r="E356">
            <v>716</v>
          </cell>
          <cell r="F356" t="str">
            <v>Dealer Accounting</v>
          </cell>
          <cell r="H356" t="str">
            <v>Cord.</v>
          </cell>
          <cell r="I356" t="str">
            <v>Staff</v>
          </cell>
          <cell r="K356" t="str">
            <v>Coordinator</v>
          </cell>
          <cell r="M356" t="str">
            <v>FAD</v>
          </cell>
          <cell r="O356" t="str">
            <v>STAFF</v>
          </cell>
        </row>
        <row r="357">
          <cell r="C357" t="str">
            <v>716-06-1</v>
          </cell>
          <cell r="D357">
            <v>6</v>
          </cell>
          <cell r="E357">
            <v>716</v>
          </cell>
          <cell r="F357" t="str">
            <v>Dealer Accounting</v>
          </cell>
          <cell r="H357" t="str">
            <v>Staff</v>
          </cell>
          <cell r="I357" t="str">
            <v>Staff</v>
          </cell>
          <cell r="K357" t="str">
            <v>Staff</v>
          </cell>
          <cell r="M357" t="str">
            <v>FAD</v>
          </cell>
          <cell r="O357" t="str">
            <v>STAFF</v>
          </cell>
        </row>
        <row r="358">
          <cell r="C358" t="str">
            <v>716-05-2</v>
          </cell>
          <cell r="D358">
            <v>5</v>
          </cell>
          <cell r="E358">
            <v>716</v>
          </cell>
          <cell r="F358" t="str">
            <v>Dealer Accounting</v>
          </cell>
          <cell r="H358" t="str">
            <v>Staff</v>
          </cell>
          <cell r="I358" t="str">
            <v>Staff</v>
          </cell>
          <cell r="K358" t="str">
            <v>Staff</v>
          </cell>
          <cell r="M358" t="str">
            <v>FAD</v>
          </cell>
          <cell r="O358" t="str">
            <v>STAFF</v>
          </cell>
        </row>
        <row r="359">
          <cell r="C359" t="str">
            <v>717-06-0</v>
          </cell>
          <cell r="D359">
            <v>6</v>
          </cell>
          <cell r="E359">
            <v>717</v>
          </cell>
          <cell r="F359" t="str">
            <v>Dealer Cashier</v>
          </cell>
          <cell r="H359" t="str">
            <v>Staff</v>
          </cell>
          <cell r="I359" t="str">
            <v>Staff</v>
          </cell>
          <cell r="K359" t="str">
            <v>Staff</v>
          </cell>
          <cell r="M359" t="str">
            <v>FAD</v>
          </cell>
          <cell r="O359" t="str">
            <v>STAFF</v>
          </cell>
        </row>
        <row r="360">
          <cell r="C360" t="str">
            <v>717-05-0</v>
          </cell>
          <cell r="D360">
            <v>5</v>
          </cell>
          <cell r="E360">
            <v>717</v>
          </cell>
          <cell r="F360" t="str">
            <v>Dealer Cashier</v>
          </cell>
          <cell r="H360" t="str">
            <v>Staff</v>
          </cell>
          <cell r="I360" t="str">
            <v>Staff</v>
          </cell>
          <cell r="K360" t="str">
            <v>Staff</v>
          </cell>
          <cell r="M360" t="str">
            <v>FAD</v>
          </cell>
          <cell r="O360" t="str">
            <v>STAFF</v>
          </cell>
        </row>
        <row r="361">
          <cell r="C361" t="str">
            <v>717-04-1</v>
          </cell>
          <cell r="D361">
            <v>4</v>
          </cell>
          <cell r="E361">
            <v>717</v>
          </cell>
          <cell r="F361" t="str">
            <v>Dealer Cashier</v>
          </cell>
          <cell r="H361" t="str">
            <v>Staff</v>
          </cell>
          <cell r="I361" t="str">
            <v>Staff</v>
          </cell>
          <cell r="K361" t="str">
            <v>Staff</v>
          </cell>
          <cell r="M361" t="str">
            <v>FAD</v>
          </cell>
          <cell r="O361" t="str">
            <v>STAFF</v>
          </cell>
        </row>
        <row r="362">
          <cell r="C362" t="str">
            <v>717-03-2</v>
          </cell>
          <cell r="D362">
            <v>3</v>
          </cell>
          <cell r="E362">
            <v>717</v>
          </cell>
          <cell r="F362" t="str">
            <v>Dealer Cashier</v>
          </cell>
          <cell r="H362" t="str">
            <v>Staff</v>
          </cell>
          <cell r="I362" t="str">
            <v>Staff</v>
          </cell>
          <cell r="K362" t="str">
            <v>Staff</v>
          </cell>
          <cell r="M362" t="str">
            <v>FAD</v>
          </cell>
          <cell r="O362" t="str">
            <v>STAFF</v>
          </cell>
        </row>
        <row r="363">
          <cell r="C363" t="str">
            <v>718-06-0</v>
          </cell>
          <cell r="D363">
            <v>6</v>
          </cell>
          <cell r="E363">
            <v>718</v>
          </cell>
          <cell r="F363" t="str">
            <v>Dealer PGA</v>
          </cell>
          <cell r="H363" t="str">
            <v>Staff</v>
          </cell>
          <cell r="I363" t="str">
            <v>Staff</v>
          </cell>
          <cell r="K363" t="str">
            <v>Staff</v>
          </cell>
          <cell r="M363" t="str">
            <v>HRDGA</v>
          </cell>
          <cell r="O363" t="str">
            <v>STAFF</v>
          </cell>
        </row>
        <row r="364">
          <cell r="C364" t="str">
            <v>718-05-1</v>
          </cell>
          <cell r="D364">
            <v>5</v>
          </cell>
          <cell r="E364">
            <v>718</v>
          </cell>
          <cell r="F364" t="str">
            <v>Dealer PGA</v>
          </cell>
          <cell r="H364" t="str">
            <v>Staff</v>
          </cell>
          <cell r="I364" t="str">
            <v>Staff</v>
          </cell>
          <cell r="K364" t="str">
            <v>Staff</v>
          </cell>
          <cell r="M364" t="str">
            <v>HRDGA</v>
          </cell>
          <cell r="O364" t="str">
            <v>STAFF</v>
          </cell>
        </row>
        <row r="365">
          <cell r="C365" t="str">
            <v>718-04-2</v>
          </cell>
          <cell r="D365">
            <v>4</v>
          </cell>
          <cell r="E365">
            <v>718</v>
          </cell>
          <cell r="F365" t="str">
            <v>Dealer PGA</v>
          </cell>
          <cell r="H365" t="str">
            <v>Staff</v>
          </cell>
          <cell r="I365" t="str">
            <v>Staff</v>
          </cell>
          <cell r="K365" t="str">
            <v>Staff</v>
          </cell>
          <cell r="M365" t="str">
            <v>HRDGA</v>
          </cell>
          <cell r="O365" t="str">
            <v>STAFF</v>
          </cell>
        </row>
        <row r="366">
          <cell r="C366" t="str">
            <v>719-06-0</v>
          </cell>
          <cell r="D366">
            <v>6</v>
          </cell>
          <cell r="E366">
            <v>719</v>
          </cell>
          <cell r="F366" t="str">
            <v>Dealer Customer Relation Officer</v>
          </cell>
          <cell r="H366" t="str">
            <v>Staff</v>
          </cell>
          <cell r="I366" t="str">
            <v>Staff</v>
          </cell>
          <cell r="K366" t="str">
            <v>Staff</v>
          </cell>
          <cell r="M366" t="str">
            <v>CR</v>
          </cell>
          <cell r="O366" t="str">
            <v>STAFF</v>
          </cell>
        </row>
        <row r="367">
          <cell r="C367" t="str">
            <v>719-05-1</v>
          </cell>
          <cell r="D367">
            <v>5</v>
          </cell>
          <cell r="E367">
            <v>719</v>
          </cell>
          <cell r="F367" t="str">
            <v>Dealer Customer Relation Officer</v>
          </cell>
          <cell r="H367" t="str">
            <v>Staff</v>
          </cell>
          <cell r="I367" t="str">
            <v>Staff</v>
          </cell>
          <cell r="K367" t="str">
            <v>Staff</v>
          </cell>
          <cell r="M367" t="str">
            <v>CR</v>
          </cell>
          <cell r="O367" t="str">
            <v>STAFF</v>
          </cell>
        </row>
        <row r="368">
          <cell r="C368" t="str">
            <v>719-04-2</v>
          </cell>
          <cell r="D368">
            <v>4</v>
          </cell>
          <cell r="E368">
            <v>719</v>
          </cell>
          <cell r="F368" t="str">
            <v>Dealer Customer Relation Officer</v>
          </cell>
          <cell r="H368" t="str">
            <v>Staff</v>
          </cell>
          <cell r="I368" t="str">
            <v>Staff</v>
          </cell>
          <cell r="K368" t="str">
            <v>Staff</v>
          </cell>
          <cell r="M368" t="str">
            <v>CR</v>
          </cell>
          <cell r="O368" t="str">
            <v>STAFF</v>
          </cell>
        </row>
        <row r="369">
          <cell r="C369" t="str">
            <v>801-06-0</v>
          </cell>
          <cell r="D369">
            <v>6</v>
          </cell>
          <cell r="E369">
            <v>801</v>
          </cell>
          <cell r="F369" t="str">
            <v>CDC Staff</v>
          </cell>
          <cell r="H369" t="str">
            <v>Staff</v>
          </cell>
          <cell r="I369" t="str">
            <v>Staff</v>
          </cell>
          <cell r="K369" t="str">
            <v>Staff</v>
          </cell>
          <cell r="M369" t="str">
            <v>NSO</v>
          </cell>
          <cell r="O369" t="str">
            <v>STAFF</v>
          </cell>
        </row>
        <row r="370">
          <cell r="C370" t="str">
            <v>801-05-0</v>
          </cell>
          <cell r="D370">
            <v>5</v>
          </cell>
          <cell r="E370">
            <v>801</v>
          </cell>
          <cell r="F370" t="str">
            <v>CDC Staff</v>
          </cell>
          <cell r="H370" t="str">
            <v>Staff</v>
          </cell>
          <cell r="I370" t="str">
            <v>Staff</v>
          </cell>
          <cell r="K370" t="str">
            <v>Staff</v>
          </cell>
          <cell r="M370" t="str">
            <v>NSO</v>
          </cell>
          <cell r="O370" t="str">
            <v>STAFF</v>
          </cell>
        </row>
        <row r="371">
          <cell r="C371" t="str">
            <v>801-04-1</v>
          </cell>
          <cell r="D371">
            <v>4</v>
          </cell>
          <cell r="E371">
            <v>801</v>
          </cell>
          <cell r="F371" t="str">
            <v>CDC Staff</v>
          </cell>
          <cell r="H371" t="str">
            <v>Staff</v>
          </cell>
          <cell r="I371" t="str">
            <v>Staff</v>
          </cell>
          <cell r="K371" t="str">
            <v>Staff</v>
          </cell>
          <cell r="M371" t="str">
            <v>NSO</v>
          </cell>
          <cell r="O371" t="str">
            <v>STAFF</v>
          </cell>
        </row>
        <row r="372">
          <cell r="C372" t="str">
            <v>802-06-1</v>
          </cell>
          <cell r="D372">
            <v>6</v>
          </cell>
          <cell r="E372">
            <v>802</v>
          </cell>
          <cell r="F372" t="str">
            <v>Government Sales Executive</v>
          </cell>
          <cell r="H372" t="str">
            <v>S4</v>
          </cell>
          <cell r="I372" t="str">
            <v>Staff</v>
          </cell>
          <cell r="K372" t="str">
            <v>S4</v>
          </cell>
          <cell r="L372" t="str">
            <v>(Senior)</v>
          </cell>
          <cell r="M372" t="str">
            <v>NSO</v>
          </cell>
          <cell r="O372" t="str">
            <v>STAFF</v>
          </cell>
        </row>
        <row r="373">
          <cell r="C373" t="str">
            <v>802-05-2</v>
          </cell>
          <cell r="D373">
            <v>5</v>
          </cell>
          <cell r="E373">
            <v>802</v>
          </cell>
          <cell r="F373" t="str">
            <v>Government Sales Executive</v>
          </cell>
          <cell r="H373" t="str">
            <v>S3</v>
          </cell>
          <cell r="I373" t="str">
            <v>Staff</v>
          </cell>
          <cell r="K373" t="str">
            <v>S3</v>
          </cell>
          <cell r="L373" t="str">
            <v>(Executive)</v>
          </cell>
          <cell r="M373" t="str">
            <v>NSO</v>
          </cell>
          <cell r="O373" t="str">
            <v>STAFF</v>
          </cell>
        </row>
        <row r="374">
          <cell r="C374" t="str">
            <v>802-04-3</v>
          </cell>
          <cell r="D374">
            <v>4</v>
          </cell>
          <cell r="E374">
            <v>802</v>
          </cell>
          <cell r="F374" t="str">
            <v>Government Sales Executive</v>
          </cell>
          <cell r="H374" t="str">
            <v>S2</v>
          </cell>
          <cell r="I374" t="str">
            <v>Staff</v>
          </cell>
          <cell r="K374" t="str">
            <v>S2</v>
          </cell>
          <cell r="L374" t="str">
            <v>(Junior)</v>
          </cell>
          <cell r="M374" t="str">
            <v>NSO</v>
          </cell>
          <cell r="O374" t="str">
            <v>STAFF</v>
          </cell>
        </row>
        <row r="375">
          <cell r="C375" t="str">
            <v>802-03-4</v>
          </cell>
          <cell r="D375">
            <v>3</v>
          </cell>
          <cell r="E375">
            <v>802</v>
          </cell>
          <cell r="F375" t="str">
            <v>Government Sales Executive</v>
          </cell>
          <cell r="H375" t="str">
            <v>S1</v>
          </cell>
          <cell r="I375" t="str">
            <v>Staff</v>
          </cell>
          <cell r="K375" t="str">
            <v>S1</v>
          </cell>
          <cell r="L375" t="str">
            <v>(Trainee)</v>
          </cell>
          <cell r="M375" t="str">
            <v>NSO</v>
          </cell>
          <cell r="O375" t="str">
            <v>STAFF</v>
          </cell>
        </row>
        <row r="376">
          <cell r="C376" t="str">
            <v>803-06-0</v>
          </cell>
          <cell r="D376">
            <v>6</v>
          </cell>
          <cell r="E376">
            <v>803</v>
          </cell>
          <cell r="F376" t="str">
            <v>Government Sales Administrator</v>
          </cell>
          <cell r="H376" t="str">
            <v>Staff</v>
          </cell>
          <cell r="I376" t="str">
            <v>Staff</v>
          </cell>
          <cell r="K376" t="str">
            <v>Staff</v>
          </cell>
          <cell r="M376" t="str">
            <v>NSO</v>
          </cell>
          <cell r="O376" t="str">
            <v>STAFF</v>
          </cell>
        </row>
        <row r="377">
          <cell r="C377" t="str">
            <v>803-05-1</v>
          </cell>
          <cell r="D377">
            <v>5</v>
          </cell>
          <cell r="E377">
            <v>803</v>
          </cell>
          <cell r="F377" t="str">
            <v>Government Sales Administrator</v>
          </cell>
          <cell r="H377" t="str">
            <v>Staff</v>
          </cell>
          <cell r="I377" t="str">
            <v>Staff</v>
          </cell>
          <cell r="K377" t="str">
            <v>Staff</v>
          </cell>
          <cell r="M377" t="str">
            <v>NSO</v>
          </cell>
          <cell r="O377" t="str">
            <v>STAFF</v>
          </cell>
        </row>
        <row r="378">
          <cell r="C378" t="str">
            <v>803-04-2</v>
          </cell>
          <cell r="D378">
            <v>4</v>
          </cell>
          <cell r="E378">
            <v>803</v>
          </cell>
          <cell r="F378" t="str">
            <v>Government Sales Administrator</v>
          </cell>
          <cell r="H378" t="str">
            <v>Staff</v>
          </cell>
          <cell r="I378" t="str">
            <v>Staff</v>
          </cell>
          <cell r="K378" t="str">
            <v>Staff</v>
          </cell>
          <cell r="M378" t="str">
            <v>NSO</v>
          </cell>
          <cell r="O378" t="str">
            <v>STAFF</v>
          </cell>
        </row>
        <row r="379">
          <cell r="C379" t="str">
            <v>804-06-0</v>
          </cell>
          <cell r="D379">
            <v>6</v>
          </cell>
          <cell r="E379">
            <v>804</v>
          </cell>
          <cell r="F379" t="str">
            <v>Renault After Sales Administrator</v>
          </cell>
          <cell r="H379" t="str">
            <v>Staff</v>
          </cell>
          <cell r="I379" t="str">
            <v>Staff</v>
          </cell>
          <cell r="K379" t="str">
            <v>Staff</v>
          </cell>
          <cell r="M379" t="str">
            <v>RENAULT</v>
          </cell>
          <cell r="O379" t="str">
            <v>STAFF</v>
          </cell>
        </row>
        <row r="380">
          <cell r="C380" t="str">
            <v>804-05-1</v>
          </cell>
          <cell r="D380">
            <v>5</v>
          </cell>
          <cell r="E380">
            <v>804</v>
          </cell>
          <cell r="F380" t="str">
            <v>Renault After Sales Administrator</v>
          </cell>
          <cell r="H380" t="str">
            <v>Staff</v>
          </cell>
          <cell r="I380" t="str">
            <v>Staff</v>
          </cell>
          <cell r="K380" t="str">
            <v>Staff</v>
          </cell>
          <cell r="M380" t="str">
            <v>RENAULT</v>
          </cell>
          <cell r="O380" t="str">
            <v>STAFF</v>
          </cell>
        </row>
        <row r="381">
          <cell r="C381" t="str">
            <v>804-04-2</v>
          </cell>
          <cell r="D381">
            <v>4</v>
          </cell>
          <cell r="E381">
            <v>804</v>
          </cell>
          <cell r="F381" t="str">
            <v>Renault After Sales Administrator</v>
          </cell>
          <cell r="H381" t="str">
            <v>Staff</v>
          </cell>
          <cell r="I381" t="str">
            <v>Staff</v>
          </cell>
          <cell r="K381" t="str">
            <v>Staff</v>
          </cell>
          <cell r="M381" t="str">
            <v>RENAULT</v>
          </cell>
          <cell r="O381" t="str">
            <v>STAFF</v>
          </cell>
        </row>
        <row r="382">
          <cell r="C382" t="str">
            <v>805-06-0</v>
          </cell>
          <cell r="D382">
            <v>6</v>
          </cell>
          <cell r="E382">
            <v>805</v>
          </cell>
          <cell r="F382" t="str">
            <v>Parts &amp; Inventory Control Administrator</v>
          </cell>
          <cell r="H382" t="str">
            <v>Staff</v>
          </cell>
          <cell r="I382" t="str">
            <v>Staff</v>
          </cell>
          <cell r="K382" t="str">
            <v>Staff</v>
          </cell>
          <cell r="M382" t="str">
            <v>RENAULT</v>
          </cell>
          <cell r="O382" t="str">
            <v>STAFF</v>
          </cell>
        </row>
        <row r="383">
          <cell r="C383" t="str">
            <v>805-05-1</v>
          </cell>
          <cell r="D383">
            <v>5</v>
          </cell>
          <cell r="E383">
            <v>805</v>
          </cell>
          <cell r="F383" t="str">
            <v>Parts &amp; Inventory Control Administrator</v>
          </cell>
          <cell r="H383" t="str">
            <v>Staff</v>
          </cell>
          <cell r="I383" t="str">
            <v>Staff</v>
          </cell>
          <cell r="K383" t="str">
            <v>Staff</v>
          </cell>
          <cell r="M383" t="str">
            <v>RENAULT</v>
          </cell>
          <cell r="O383" t="str">
            <v>STAFF</v>
          </cell>
        </row>
        <row r="384">
          <cell r="C384" t="str">
            <v>805-04-2</v>
          </cell>
          <cell r="D384">
            <v>4</v>
          </cell>
          <cell r="E384">
            <v>805</v>
          </cell>
          <cell r="F384" t="str">
            <v>Parts &amp; Inventory Control Administrator</v>
          </cell>
          <cell r="H384" t="str">
            <v>Staff</v>
          </cell>
          <cell r="I384" t="str">
            <v>Staff</v>
          </cell>
          <cell r="K384" t="str">
            <v>Staff</v>
          </cell>
          <cell r="M384" t="str">
            <v>RENAULT</v>
          </cell>
          <cell r="O384" t="str">
            <v>STAFF</v>
          </cell>
        </row>
        <row r="385">
          <cell r="C385" t="str">
            <v>806-06-0</v>
          </cell>
          <cell r="D385">
            <v>6</v>
          </cell>
          <cell r="E385">
            <v>806</v>
          </cell>
          <cell r="F385" t="str">
            <v>HO Renault Sales Administrator</v>
          </cell>
          <cell r="H385" t="str">
            <v>Staff</v>
          </cell>
          <cell r="I385" t="str">
            <v>Staff</v>
          </cell>
          <cell r="K385" t="str">
            <v>Staff</v>
          </cell>
          <cell r="M385" t="str">
            <v>RENAULT</v>
          </cell>
          <cell r="O385" t="str">
            <v>STAFF</v>
          </cell>
        </row>
        <row r="386">
          <cell r="C386" t="str">
            <v>806-05-1</v>
          </cell>
          <cell r="D386">
            <v>5</v>
          </cell>
          <cell r="E386">
            <v>806</v>
          </cell>
          <cell r="F386" t="str">
            <v>HO Renault Sales Administrator</v>
          </cell>
          <cell r="H386" t="str">
            <v>Staff</v>
          </cell>
          <cell r="I386" t="str">
            <v>Staff</v>
          </cell>
          <cell r="K386" t="str">
            <v>Staff</v>
          </cell>
          <cell r="M386" t="str">
            <v>RENAULT</v>
          </cell>
          <cell r="O386" t="str">
            <v>STAFF</v>
          </cell>
        </row>
        <row r="387">
          <cell r="C387" t="str">
            <v>806-04-2</v>
          </cell>
          <cell r="D387">
            <v>4</v>
          </cell>
          <cell r="E387">
            <v>806</v>
          </cell>
          <cell r="F387" t="str">
            <v>HO Renault Sales Administrator</v>
          </cell>
          <cell r="H387" t="str">
            <v>Staff</v>
          </cell>
          <cell r="I387" t="str">
            <v>Staff</v>
          </cell>
          <cell r="K387" t="str">
            <v>Staff</v>
          </cell>
          <cell r="M387" t="str">
            <v>RENAULT</v>
          </cell>
          <cell r="O387" t="str">
            <v>STAFF</v>
          </cell>
        </row>
        <row r="388">
          <cell r="C388" t="str">
            <v>807-06-0</v>
          </cell>
          <cell r="D388">
            <v>6</v>
          </cell>
          <cell r="E388">
            <v>807</v>
          </cell>
          <cell r="F388" t="str">
            <v>Techline, Service &amp; Dev. Training</v>
          </cell>
          <cell r="H388" t="str">
            <v>Staff</v>
          </cell>
          <cell r="I388" t="str">
            <v>Staff</v>
          </cell>
          <cell r="K388" t="str">
            <v>Staff</v>
          </cell>
          <cell r="M388" t="str">
            <v>RENAULT</v>
          </cell>
          <cell r="O388" t="str">
            <v>STAFF</v>
          </cell>
        </row>
        <row r="389">
          <cell r="C389" t="str">
            <v>807-05-1</v>
          </cell>
          <cell r="D389">
            <v>5</v>
          </cell>
          <cell r="E389">
            <v>807</v>
          </cell>
          <cell r="F389" t="str">
            <v>Techline, Service &amp; Dev. Training</v>
          </cell>
          <cell r="H389" t="str">
            <v>Staff</v>
          </cell>
          <cell r="I389" t="str">
            <v>Staff</v>
          </cell>
          <cell r="K389" t="str">
            <v>Staff</v>
          </cell>
          <cell r="M389" t="str">
            <v>RENAULT</v>
          </cell>
          <cell r="O389" t="str">
            <v>STAFF</v>
          </cell>
        </row>
        <row r="390">
          <cell r="C390" t="str">
            <v>807-04-2</v>
          </cell>
          <cell r="D390">
            <v>4</v>
          </cell>
          <cell r="E390">
            <v>807</v>
          </cell>
          <cell r="F390" t="str">
            <v>Techline, Service &amp; Dev. Training</v>
          </cell>
          <cell r="H390" t="str">
            <v>Staff</v>
          </cell>
          <cell r="I390" t="str">
            <v>Staff</v>
          </cell>
          <cell r="K390" t="str">
            <v>Staff</v>
          </cell>
          <cell r="M390" t="str">
            <v>RENAULT</v>
          </cell>
          <cell r="O390" t="str">
            <v>STAFF</v>
          </cell>
        </row>
        <row r="391">
          <cell r="C391" t="str">
            <v>808-09-0</v>
          </cell>
          <cell r="D391">
            <v>9</v>
          </cell>
          <cell r="E391">
            <v>808</v>
          </cell>
          <cell r="F391" t="str">
            <v>HO Accounting</v>
          </cell>
          <cell r="H391" t="str">
            <v>Spv.</v>
          </cell>
          <cell r="I391" t="str">
            <v>Staff</v>
          </cell>
          <cell r="K391" t="str">
            <v>Supervisor</v>
          </cell>
          <cell r="M391" t="str">
            <v>FAD</v>
          </cell>
          <cell r="O391" t="str">
            <v>STAFF</v>
          </cell>
        </row>
        <row r="392">
          <cell r="C392" t="str">
            <v>808-08-0</v>
          </cell>
          <cell r="D392">
            <v>8</v>
          </cell>
          <cell r="E392">
            <v>808</v>
          </cell>
          <cell r="F392" t="str">
            <v>HO Accounting</v>
          </cell>
          <cell r="H392" t="str">
            <v>Cord.</v>
          </cell>
          <cell r="I392" t="str">
            <v>Staff</v>
          </cell>
          <cell r="K392" t="str">
            <v>Coordinator</v>
          </cell>
          <cell r="M392" t="str">
            <v>FAD</v>
          </cell>
          <cell r="O392" t="str">
            <v>STAFF</v>
          </cell>
        </row>
        <row r="393">
          <cell r="C393" t="str">
            <v>808-07-0</v>
          </cell>
          <cell r="D393">
            <v>7</v>
          </cell>
          <cell r="E393">
            <v>808</v>
          </cell>
          <cell r="F393" t="str">
            <v>HO Accounting</v>
          </cell>
          <cell r="H393" t="str">
            <v>Cord.</v>
          </cell>
          <cell r="I393" t="str">
            <v>Staff</v>
          </cell>
          <cell r="K393" t="str">
            <v>Coordinator</v>
          </cell>
          <cell r="M393" t="str">
            <v>FAD</v>
          </cell>
          <cell r="O393" t="str">
            <v>STAFF</v>
          </cell>
        </row>
        <row r="394">
          <cell r="C394" t="str">
            <v>808-06-1</v>
          </cell>
          <cell r="D394">
            <v>6</v>
          </cell>
          <cell r="E394">
            <v>808</v>
          </cell>
          <cell r="F394" t="str">
            <v>HO Accounting</v>
          </cell>
          <cell r="H394" t="str">
            <v>Staff</v>
          </cell>
          <cell r="I394" t="str">
            <v>Staff</v>
          </cell>
          <cell r="K394" t="str">
            <v>Staff</v>
          </cell>
          <cell r="M394" t="str">
            <v>FAD</v>
          </cell>
          <cell r="O394" t="str">
            <v>STAFF</v>
          </cell>
        </row>
        <row r="395">
          <cell r="C395" t="str">
            <v>808-05-2</v>
          </cell>
          <cell r="D395">
            <v>5</v>
          </cell>
          <cell r="E395">
            <v>808</v>
          </cell>
          <cell r="F395" t="str">
            <v>HO Accounting</v>
          </cell>
          <cell r="H395" t="str">
            <v>Staff</v>
          </cell>
          <cell r="I395" t="str">
            <v>Staff</v>
          </cell>
          <cell r="K395" t="str">
            <v>Staff</v>
          </cell>
          <cell r="M395" t="str">
            <v>FAD</v>
          </cell>
          <cell r="O395" t="str">
            <v>STAFF</v>
          </cell>
        </row>
        <row r="396">
          <cell r="C396" t="str">
            <v>809-06-0</v>
          </cell>
          <cell r="D396">
            <v>6</v>
          </cell>
          <cell r="E396">
            <v>809</v>
          </cell>
          <cell r="F396" t="str">
            <v>HO Treasury</v>
          </cell>
          <cell r="H396" t="str">
            <v>Staff</v>
          </cell>
          <cell r="I396" t="str">
            <v>Staff</v>
          </cell>
          <cell r="K396" t="str">
            <v>Staff</v>
          </cell>
          <cell r="M396" t="str">
            <v>FAD</v>
          </cell>
          <cell r="O396" t="str">
            <v>STAFF</v>
          </cell>
        </row>
        <row r="397">
          <cell r="C397" t="str">
            <v>809-05-1</v>
          </cell>
          <cell r="D397">
            <v>5</v>
          </cell>
          <cell r="E397">
            <v>809</v>
          </cell>
          <cell r="F397" t="str">
            <v>HO Treasury</v>
          </cell>
          <cell r="H397" t="str">
            <v>Staff</v>
          </cell>
          <cell r="I397" t="str">
            <v>Staff</v>
          </cell>
          <cell r="K397" t="str">
            <v>Staff</v>
          </cell>
          <cell r="M397" t="str">
            <v>FAD</v>
          </cell>
          <cell r="O397" t="str">
            <v>STAFF</v>
          </cell>
        </row>
        <row r="398">
          <cell r="C398" t="str">
            <v>809-04-2</v>
          </cell>
          <cell r="D398">
            <v>4</v>
          </cell>
          <cell r="E398">
            <v>809</v>
          </cell>
          <cell r="F398" t="str">
            <v>HO Treasury</v>
          </cell>
          <cell r="H398" t="str">
            <v>Staff</v>
          </cell>
          <cell r="I398" t="str">
            <v>Staff</v>
          </cell>
          <cell r="K398" t="str">
            <v>Staff</v>
          </cell>
          <cell r="M398" t="str">
            <v>FAD</v>
          </cell>
          <cell r="O398" t="str">
            <v>STAFF</v>
          </cell>
        </row>
        <row r="399">
          <cell r="C399" t="str">
            <v>810-06-0</v>
          </cell>
          <cell r="D399">
            <v>6</v>
          </cell>
          <cell r="E399">
            <v>810</v>
          </cell>
          <cell r="F399" t="str">
            <v xml:space="preserve">HO Insurance </v>
          </cell>
          <cell r="H399" t="str">
            <v>Staff</v>
          </cell>
          <cell r="I399" t="str">
            <v>Staff</v>
          </cell>
          <cell r="K399" t="str">
            <v>Staff</v>
          </cell>
          <cell r="M399" t="str">
            <v>FAD</v>
          </cell>
          <cell r="O399" t="str">
            <v>STAFF</v>
          </cell>
        </row>
        <row r="400">
          <cell r="C400" t="str">
            <v>810-05-1</v>
          </cell>
          <cell r="D400">
            <v>5</v>
          </cell>
          <cell r="E400">
            <v>810</v>
          </cell>
          <cell r="F400" t="str">
            <v xml:space="preserve">HO Insurance </v>
          </cell>
          <cell r="H400" t="str">
            <v>Staff</v>
          </cell>
          <cell r="I400" t="str">
            <v>Staff</v>
          </cell>
          <cell r="K400" t="str">
            <v>Staff</v>
          </cell>
          <cell r="M400" t="str">
            <v>FAD</v>
          </cell>
          <cell r="O400" t="str">
            <v>STAFF</v>
          </cell>
        </row>
        <row r="401">
          <cell r="C401" t="str">
            <v>810-04-2</v>
          </cell>
          <cell r="D401">
            <v>4</v>
          </cell>
          <cell r="E401">
            <v>810</v>
          </cell>
          <cell r="F401" t="str">
            <v xml:space="preserve">HO Insurance </v>
          </cell>
          <cell r="H401" t="str">
            <v>Staff</v>
          </cell>
          <cell r="I401" t="str">
            <v>Staff</v>
          </cell>
          <cell r="K401" t="str">
            <v>Staff</v>
          </cell>
          <cell r="M401" t="str">
            <v>FAD</v>
          </cell>
          <cell r="O401" t="str">
            <v>STAFF</v>
          </cell>
        </row>
        <row r="402">
          <cell r="C402" t="str">
            <v>811-06-0</v>
          </cell>
          <cell r="D402">
            <v>6</v>
          </cell>
          <cell r="E402">
            <v>811</v>
          </cell>
          <cell r="F402" t="str">
            <v>Junior Report &amp; Analysis</v>
          </cell>
          <cell r="H402" t="str">
            <v>Staff</v>
          </cell>
          <cell r="I402" t="str">
            <v>Staff</v>
          </cell>
          <cell r="K402" t="str">
            <v>Staff</v>
          </cell>
          <cell r="M402" t="str">
            <v>FAD</v>
          </cell>
          <cell r="O402" t="str">
            <v>STAFF</v>
          </cell>
        </row>
        <row r="403">
          <cell r="C403" t="str">
            <v>811-05-1</v>
          </cell>
          <cell r="D403">
            <v>5</v>
          </cell>
          <cell r="E403">
            <v>811</v>
          </cell>
          <cell r="F403" t="str">
            <v>Junior Report &amp; Analysis</v>
          </cell>
          <cell r="H403" t="str">
            <v>Staff</v>
          </cell>
          <cell r="I403" t="str">
            <v>Staff</v>
          </cell>
          <cell r="K403" t="str">
            <v>Staff</v>
          </cell>
          <cell r="M403" t="str">
            <v>FAD</v>
          </cell>
          <cell r="O403" t="str">
            <v>STAFF</v>
          </cell>
        </row>
        <row r="404">
          <cell r="C404" t="str">
            <v>811-04-2</v>
          </cell>
          <cell r="D404">
            <v>4</v>
          </cell>
          <cell r="E404">
            <v>811</v>
          </cell>
          <cell r="F404" t="str">
            <v>Junior Report &amp; Analysis</v>
          </cell>
          <cell r="H404" t="str">
            <v>Staff</v>
          </cell>
          <cell r="I404" t="str">
            <v>Staff</v>
          </cell>
          <cell r="K404" t="str">
            <v>Staff</v>
          </cell>
          <cell r="M404" t="str">
            <v>FAD</v>
          </cell>
          <cell r="O404" t="str">
            <v>STAFF</v>
          </cell>
        </row>
        <row r="405">
          <cell r="C405" t="str">
            <v>812-07-0</v>
          </cell>
          <cell r="D405">
            <v>7</v>
          </cell>
          <cell r="E405">
            <v>812</v>
          </cell>
          <cell r="F405" t="str">
            <v>Corporate Legal &amp; License</v>
          </cell>
          <cell r="H405" t="str">
            <v>Staff</v>
          </cell>
          <cell r="I405" t="str">
            <v>Staff</v>
          </cell>
          <cell r="K405" t="str">
            <v>Staff</v>
          </cell>
          <cell r="M405" t="str">
            <v>HRDGA</v>
          </cell>
          <cell r="O405" t="str">
            <v>STAFF</v>
          </cell>
        </row>
        <row r="406">
          <cell r="C406" t="str">
            <v>812-06-1</v>
          </cell>
          <cell r="D406">
            <v>6</v>
          </cell>
          <cell r="E406">
            <v>812</v>
          </cell>
          <cell r="F406" t="str">
            <v>Corporate Legal &amp; License</v>
          </cell>
          <cell r="H406" t="str">
            <v>Staff</v>
          </cell>
          <cell r="I406" t="str">
            <v>Staff</v>
          </cell>
          <cell r="K406" t="str">
            <v>Staff</v>
          </cell>
          <cell r="M406" t="str">
            <v>HRDGA</v>
          </cell>
          <cell r="O406" t="str">
            <v>STAFF</v>
          </cell>
        </row>
        <row r="407">
          <cell r="C407" t="str">
            <v>812-05-2</v>
          </cell>
          <cell r="D407">
            <v>5</v>
          </cell>
          <cell r="E407">
            <v>812</v>
          </cell>
          <cell r="F407" t="str">
            <v>Corporate Legal &amp; License</v>
          </cell>
          <cell r="H407" t="str">
            <v>Staff</v>
          </cell>
          <cell r="I407" t="str">
            <v>Staff</v>
          </cell>
          <cell r="K407" t="str">
            <v>Staff</v>
          </cell>
          <cell r="M407" t="str">
            <v>HRDGA</v>
          </cell>
          <cell r="O407" t="str">
            <v>STAFF</v>
          </cell>
        </row>
        <row r="408">
          <cell r="C408" t="str">
            <v>813-06-1</v>
          </cell>
          <cell r="D408">
            <v>6</v>
          </cell>
          <cell r="E408">
            <v>813</v>
          </cell>
          <cell r="F408" t="str">
            <v>HO GA Maintenance &amp; Operation</v>
          </cell>
          <cell r="H408" t="str">
            <v>Staff</v>
          </cell>
          <cell r="I408" t="str">
            <v>Staff</v>
          </cell>
          <cell r="K408" t="str">
            <v>Staff</v>
          </cell>
          <cell r="M408" t="str">
            <v>HRDGA</v>
          </cell>
          <cell r="O408" t="str">
            <v>STAFF</v>
          </cell>
        </row>
        <row r="409">
          <cell r="C409" t="str">
            <v>813-05-2</v>
          </cell>
          <cell r="D409">
            <v>5</v>
          </cell>
          <cell r="E409">
            <v>813</v>
          </cell>
          <cell r="F409" t="str">
            <v>HO GA Maintenance &amp; Operation</v>
          </cell>
          <cell r="H409" t="str">
            <v>Staff</v>
          </cell>
          <cell r="I409" t="str">
            <v>Staff</v>
          </cell>
          <cell r="K409" t="str">
            <v>Staff</v>
          </cell>
          <cell r="M409" t="str">
            <v>HRDGA</v>
          </cell>
          <cell r="O409" t="str">
            <v>STAFF</v>
          </cell>
        </row>
        <row r="410">
          <cell r="C410" t="str">
            <v>814-06-1</v>
          </cell>
          <cell r="D410">
            <v>6</v>
          </cell>
          <cell r="E410">
            <v>814</v>
          </cell>
          <cell r="F410" t="str">
            <v xml:space="preserve">Payroll Administration </v>
          </cell>
          <cell r="H410" t="str">
            <v>Staff</v>
          </cell>
          <cell r="I410" t="str">
            <v>Staff</v>
          </cell>
          <cell r="K410" t="str">
            <v>Staff</v>
          </cell>
          <cell r="M410" t="str">
            <v>HRDGA</v>
          </cell>
          <cell r="O410" t="str">
            <v>STAFF</v>
          </cell>
        </row>
        <row r="411">
          <cell r="C411" t="str">
            <v>814-05-2</v>
          </cell>
          <cell r="D411">
            <v>5</v>
          </cell>
          <cell r="E411">
            <v>814</v>
          </cell>
          <cell r="F411" t="str">
            <v xml:space="preserve">Payroll Administration </v>
          </cell>
          <cell r="H411" t="str">
            <v>Staff</v>
          </cell>
          <cell r="I411" t="str">
            <v>Staff</v>
          </cell>
          <cell r="K411" t="str">
            <v>Staff</v>
          </cell>
          <cell r="M411" t="str">
            <v>HRDGA</v>
          </cell>
          <cell r="O411" t="str">
            <v>STAFF</v>
          </cell>
        </row>
        <row r="412">
          <cell r="C412" t="str">
            <v>815-06-0</v>
          </cell>
          <cell r="D412">
            <v>6</v>
          </cell>
          <cell r="E412">
            <v>815</v>
          </cell>
          <cell r="F412" t="str">
            <v>Administration Staff</v>
          </cell>
          <cell r="H412" t="str">
            <v>Staff</v>
          </cell>
          <cell r="I412" t="str">
            <v>Staff</v>
          </cell>
          <cell r="K412" t="str">
            <v>Staff</v>
          </cell>
          <cell r="M412" t="str">
            <v>HRDGA</v>
          </cell>
          <cell r="O412" t="str">
            <v>STAFF</v>
          </cell>
        </row>
        <row r="413">
          <cell r="C413" t="str">
            <v>815-05-1</v>
          </cell>
          <cell r="D413">
            <v>5</v>
          </cell>
          <cell r="E413">
            <v>815</v>
          </cell>
          <cell r="F413" t="str">
            <v>Administration Staff</v>
          </cell>
          <cell r="H413" t="str">
            <v>Staff</v>
          </cell>
          <cell r="I413" t="str">
            <v>Staff</v>
          </cell>
          <cell r="K413" t="str">
            <v>Staff</v>
          </cell>
          <cell r="M413" t="str">
            <v>HRDGA</v>
          </cell>
          <cell r="O413" t="str">
            <v>STAFF</v>
          </cell>
        </row>
        <row r="414">
          <cell r="C414" t="str">
            <v>816-06-0</v>
          </cell>
          <cell r="D414">
            <v>6</v>
          </cell>
          <cell r="E414">
            <v>816</v>
          </cell>
          <cell r="F414" t="str">
            <v>Junior Secretary</v>
          </cell>
          <cell r="H414" t="str">
            <v>Staff</v>
          </cell>
          <cell r="I414" t="str">
            <v>Staff</v>
          </cell>
          <cell r="K414" t="str">
            <v>Staff</v>
          </cell>
          <cell r="M414" t="str">
            <v>HRDGA</v>
          </cell>
          <cell r="O414" t="str">
            <v>STAFF</v>
          </cell>
        </row>
        <row r="415">
          <cell r="C415" t="str">
            <v>816-05-1</v>
          </cell>
          <cell r="D415">
            <v>5</v>
          </cell>
          <cell r="E415">
            <v>816</v>
          </cell>
          <cell r="F415" t="str">
            <v>Junior Secretary</v>
          </cell>
          <cell r="H415" t="str">
            <v>Staff</v>
          </cell>
          <cell r="I415" t="str">
            <v>Staff</v>
          </cell>
          <cell r="K415" t="str">
            <v>Staff</v>
          </cell>
          <cell r="M415" t="str">
            <v>HRDGA</v>
          </cell>
          <cell r="O415" t="str">
            <v>STAFF</v>
          </cell>
        </row>
        <row r="416">
          <cell r="C416" t="str">
            <v>816-04-2</v>
          </cell>
          <cell r="D416">
            <v>4</v>
          </cell>
          <cell r="E416">
            <v>816</v>
          </cell>
          <cell r="F416" t="str">
            <v>Junior Secretary</v>
          </cell>
          <cell r="H416" t="str">
            <v>Staff</v>
          </cell>
          <cell r="I416" t="str">
            <v>Staff</v>
          </cell>
          <cell r="K416" t="str">
            <v>Staff</v>
          </cell>
          <cell r="M416" t="str">
            <v>HRDGA</v>
          </cell>
          <cell r="O416" t="str">
            <v>STAFF</v>
          </cell>
        </row>
        <row r="417">
          <cell r="C417" t="str">
            <v>817-06-1</v>
          </cell>
          <cell r="D417">
            <v>6</v>
          </cell>
          <cell r="E417">
            <v>817</v>
          </cell>
          <cell r="F417" t="str">
            <v>SQ Measurement Staff</v>
          </cell>
          <cell r="H417" t="str">
            <v>Staff</v>
          </cell>
          <cell r="I417" t="str">
            <v>Staff</v>
          </cell>
          <cell r="K417" t="str">
            <v>Staff</v>
          </cell>
          <cell r="M417" t="str">
            <v>CR</v>
          </cell>
          <cell r="O417" t="str">
            <v>STAFF</v>
          </cell>
        </row>
        <row r="418">
          <cell r="C418" t="str">
            <v>817-05-2</v>
          </cell>
          <cell r="D418">
            <v>5</v>
          </cell>
          <cell r="E418">
            <v>817</v>
          </cell>
          <cell r="F418" t="str">
            <v>SQ Measurement Staff</v>
          </cell>
          <cell r="H418" t="str">
            <v>Staff</v>
          </cell>
          <cell r="I418" t="str">
            <v>Staff</v>
          </cell>
          <cell r="K418" t="str">
            <v>Staff</v>
          </cell>
          <cell r="M418" t="str">
            <v>CR</v>
          </cell>
          <cell r="O418" t="str">
            <v>STAFF</v>
          </cell>
        </row>
        <row r="419">
          <cell r="C419" t="str">
            <v>818-06-0</v>
          </cell>
          <cell r="D419">
            <v>6</v>
          </cell>
          <cell r="E419">
            <v>818</v>
          </cell>
          <cell r="F419" t="str">
            <v>HO Customer Relation Officer</v>
          </cell>
          <cell r="H419" t="str">
            <v>Staff</v>
          </cell>
          <cell r="I419" t="str">
            <v>Staff</v>
          </cell>
          <cell r="K419" t="str">
            <v>Staff</v>
          </cell>
          <cell r="M419" t="str">
            <v>CR</v>
          </cell>
          <cell r="O419" t="str">
            <v>STAFF</v>
          </cell>
        </row>
        <row r="420">
          <cell r="C420" t="str">
            <v>818-05-1</v>
          </cell>
          <cell r="D420">
            <v>5</v>
          </cell>
          <cell r="E420">
            <v>818</v>
          </cell>
          <cell r="F420" t="str">
            <v>HO Customer Relation Officer</v>
          </cell>
          <cell r="H420" t="str">
            <v>Staff</v>
          </cell>
          <cell r="I420" t="str">
            <v>Staff</v>
          </cell>
          <cell r="K420" t="str">
            <v>Staff</v>
          </cell>
          <cell r="M420" t="str">
            <v>CR</v>
          </cell>
          <cell r="O420" t="str">
            <v>STAFF</v>
          </cell>
        </row>
        <row r="421">
          <cell r="C421" t="str">
            <v>819-06-1</v>
          </cell>
          <cell r="D421">
            <v>6</v>
          </cell>
          <cell r="E421">
            <v>819</v>
          </cell>
          <cell r="F421" t="str">
            <v>Financial Controller</v>
          </cell>
          <cell r="H421" t="str">
            <v>Staff</v>
          </cell>
          <cell r="I421" t="str">
            <v>Staff</v>
          </cell>
          <cell r="K421" t="str">
            <v>Staff</v>
          </cell>
          <cell r="M421" t="str">
            <v>CPL</v>
          </cell>
          <cell r="O421" t="str">
            <v>STAFF</v>
          </cell>
        </row>
        <row r="422">
          <cell r="C422" t="str">
            <v>819-05-2</v>
          </cell>
          <cell r="D422">
            <v>5</v>
          </cell>
          <cell r="E422">
            <v>819</v>
          </cell>
          <cell r="F422" t="str">
            <v>Financial Controller</v>
          </cell>
          <cell r="H422" t="str">
            <v>Staff</v>
          </cell>
          <cell r="I422" t="str">
            <v>Staff</v>
          </cell>
          <cell r="K422" t="str">
            <v>Staff</v>
          </cell>
          <cell r="M422" t="str">
            <v>CPL</v>
          </cell>
          <cell r="O422" t="str">
            <v>STAFF</v>
          </cell>
        </row>
        <row r="423">
          <cell r="C423" t="str">
            <v>820-06-1</v>
          </cell>
          <cell r="D423">
            <v>6</v>
          </cell>
          <cell r="E423">
            <v>820</v>
          </cell>
          <cell r="F423" t="str">
            <v>Tax Administrator</v>
          </cell>
          <cell r="H423" t="str">
            <v>Staff</v>
          </cell>
          <cell r="I423" t="str">
            <v>Staff</v>
          </cell>
          <cell r="K423" t="str">
            <v>Staff</v>
          </cell>
          <cell r="M423" t="str">
            <v>TAX</v>
          </cell>
          <cell r="O423" t="str">
            <v>STAFF</v>
          </cell>
        </row>
        <row r="424">
          <cell r="C424" t="str">
            <v>820-05-2</v>
          </cell>
          <cell r="D424">
            <v>5</v>
          </cell>
          <cell r="E424">
            <v>820</v>
          </cell>
          <cell r="F424" t="str">
            <v>Tax Administrator</v>
          </cell>
          <cell r="H424" t="str">
            <v>Staff</v>
          </cell>
          <cell r="I424" t="str">
            <v>Staff</v>
          </cell>
          <cell r="K424" t="str">
            <v>Staff</v>
          </cell>
          <cell r="M424" t="str">
            <v>TAX</v>
          </cell>
          <cell r="O424" t="str">
            <v>STAFF</v>
          </cell>
        </row>
        <row r="425">
          <cell r="C425" t="str">
            <v>821-08-0</v>
          </cell>
          <cell r="D425">
            <v>8</v>
          </cell>
          <cell r="E425">
            <v>821</v>
          </cell>
          <cell r="F425" t="str">
            <v>DMS Project Staff</v>
          </cell>
          <cell r="H425" t="str">
            <v>Cord.</v>
          </cell>
          <cell r="I425" t="str">
            <v>Staff</v>
          </cell>
          <cell r="K425" t="str">
            <v>Coordinator</v>
          </cell>
          <cell r="M425" t="str">
            <v>MIS-IT</v>
          </cell>
          <cell r="O425" t="str">
            <v>STAFF</v>
          </cell>
        </row>
        <row r="426">
          <cell r="C426" t="str">
            <v>821-07-0</v>
          </cell>
          <cell r="D426">
            <v>7</v>
          </cell>
          <cell r="E426">
            <v>821</v>
          </cell>
          <cell r="F426" t="str">
            <v>DMS Project Staff</v>
          </cell>
          <cell r="H426" t="str">
            <v>Cord.</v>
          </cell>
          <cell r="I426" t="str">
            <v>Staff</v>
          </cell>
          <cell r="K426" t="str">
            <v>Coordinator</v>
          </cell>
          <cell r="M426" t="str">
            <v>MIS-IT</v>
          </cell>
          <cell r="O426" t="str">
            <v>STAFF</v>
          </cell>
        </row>
        <row r="427">
          <cell r="C427" t="str">
            <v>821-06-1</v>
          </cell>
          <cell r="D427">
            <v>6</v>
          </cell>
          <cell r="E427">
            <v>821</v>
          </cell>
          <cell r="F427" t="str">
            <v>DMS Project Staff</v>
          </cell>
          <cell r="H427" t="str">
            <v>Staff</v>
          </cell>
          <cell r="I427" t="str">
            <v>Staff</v>
          </cell>
          <cell r="K427" t="str">
            <v>Staff</v>
          </cell>
          <cell r="M427" t="str">
            <v>MIS-IT</v>
          </cell>
          <cell r="O427" t="str">
            <v>STAFF</v>
          </cell>
        </row>
        <row r="428">
          <cell r="C428" t="str">
            <v>821-05-2</v>
          </cell>
          <cell r="D428">
            <v>5</v>
          </cell>
          <cell r="E428">
            <v>821</v>
          </cell>
          <cell r="F428" t="str">
            <v>DMS Project Staff</v>
          </cell>
          <cell r="H428" t="str">
            <v>Staff</v>
          </cell>
          <cell r="I428" t="str">
            <v>Staff</v>
          </cell>
          <cell r="K428" t="str">
            <v>Staff</v>
          </cell>
          <cell r="M428" t="str">
            <v>MIS-IT</v>
          </cell>
          <cell r="O428" t="str">
            <v>STAFF</v>
          </cell>
        </row>
        <row r="429">
          <cell r="C429" t="str">
            <v>822-06-1</v>
          </cell>
          <cell r="D429">
            <v>6</v>
          </cell>
          <cell r="E429">
            <v>822</v>
          </cell>
          <cell r="F429" t="str">
            <v>IT Staff</v>
          </cell>
          <cell r="H429" t="str">
            <v>Staff</v>
          </cell>
          <cell r="I429" t="str">
            <v>Staff</v>
          </cell>
          <cell r="K429" t="str">
            <v>Staff</v>
          </cell>
          <cell r="M429" t="str">
            <v>MIS-IT</v>
          </cell>
          <cell r="O429" t="str">
            <v>STAFF</v>
          </cell>
        </row>
        <row r="430">
          <cell r="C430" t="str">
            <v>823-06-1</v>
          </cell>
          <cell r="D430">
            <v>6</v>
          </cell>
          <cell r="E430">
            <v>823</v>
          </cell>
          <cell r="F430" t="str">
            <v>System Operation Staff</v>
          </cell>
          <cell r="H430" t="str">
            <v>Staff</v>
          </cell>
          <cell r="I430" t="str">
            <v>Staff</v>
          </cell>
          <cell r="K430" t="str">
            <v>Staff</v>
          </cell>
          <cell r="M430" t="str">
            <v>MIS-IT</v>
          </cell>
          <cell r="O430" t="str">
            <v>STAFF</v>
          </cell>
        </row>
        <row r="431">
          <cell r="C431" t="str">
            <v>824-06-1</v>
          </cell>
          <cell r="D431">
            <v>6</v>
          </cell>
          <cell r="E431">
            <v>824</v>
          </cell>
          <cell r="F431" t="str">
            <v>Programmer Staff</v>
          </cell>
          <cell r="H431" t="str">
            <v>Staff</v>
          </cell>
          <cell r="I431" t="str">
            <v>Staff</v>
          </cell>
          <cell r="K431" t="str">
            <v>Staff</v>
          </cell>
          <cell r="M431" t="str">
            <v>MIS-IT</v>
          </cell>
          <cell r="O431" t="str">
            <v>STAFF</v>
          </cell>
        </row>
        <row r="432">
          <cell r="C432" t="str">
            <v>825-06-1</v>
          </cell>
          <cell r="D432">
            <v>6</v>
          </cell>
          <cell r="E432">
            <v>825</v>
          </cell>
          <cell r="F432" t="str">
            <v>System Development Staff</v>
          </cell>
          <cell r="H432" t="str">
            <v>Staff</v>
          </cell>
          <cell r="I432" t="str">
            <v>Staff</v>
          </cell>
          <cell r="K432" t="str">
            <v>Staff</v>
          </cell>
          <cell r="M432" t="str">
            <v>MIS-IT</v>
          </cell>
          <cell r="O432" t="str">
            <v>STAFF</v>
          </cell>
        </row>
        <row r="433">
          <cell r="C433" t="str">
            <v>826-06-1</v>
          </cell>
          <cell r="D433">
            <v>6</v>
          </cell>
          <cell r="E433">
            <v>826</v>
          </cell>
          <cell r="F433" t="str">
            <v>Junior Auditor</v>
          </cell>
          <cell r="H433" t="str">
            <v>Staff</v>
          </cell>
          <cell r="I433" t="str">
            <v>Staff</v>
          </cell>
          <cell r="K433" t="str">
            <v>Staff</v>
          </cell>
          <cell r="M433" t="str">
            <v>OPA</v>
          </cell>
          <cell r="O433" t="str">
            <v>STAFF</v>
          </cell>
        </row>
        <row r="434">
          <cell r="C434" t="str">
            <v>901-02-1</v>
          </cell>
          <cell r="D434">
            <v>2</v>
          </cell>
          <cell r="E434">
            <v>901</v>
          </cell>
          <cell r="F434" t="str">
            <v>Office Boy / Courier</v>
          </cell>
          <cell r="H434" t="str">
            <v>Wor.</v>
          </cell>
          <cell r="I434" t="str">
            <v>Worker</v>
          </cell>
          <cell r="K434" t="str">
            <v>Worker</v>
          </cell>
          <cell r="M434" t="str">
            <v>HRDGA</v>
          </cell>
          <cell r="O434" t="str">
            <v>SUPPORT</v>
          </cell>
        </row>
        <row r="435">
          <cell r="C435" t="str">
            <v>902-02-1</v>
          </cell>
          <cell r="D435">
            <v>2</v>
          </cell>
          <cell r="E435">
            <v>902</v>
          </cell>
          <cell r="F435" t="str">
            <v>Driver</v>
          </cell>
          <cell r="H435" t="str">
            <v>Wor.</v>
          </cell>
          <cell r="I435" t="str">
            <v>Worker</v>
          </cell>
          <cell r="K435" t="str">
            <v>Worker</v>
          </cell>
          <cell r="M435" t="str">
            <v>HRDGA</v>
          </cell>
          <cell r="O435" t="str">
            <v>SUPPORT</v>
          </cell>
        </row>
        <row r="436">
          <cell r="C436" t="str">
            <v>903-02-1</v>
          </cell>
          <cell r="D436">
            <v>2</v>
          </cell>
          <cell r="E436">
            <v>903</v>
          </cell>
          <cell r="F436" t="str">
            <v xml:space="preserve">Security </v>
          </cell>
          <cell r="H436" t="str">
            <v>Wor.</v>
          </cell>
          <cell r="I436" t="str">
            <v>Worker</v>
          </cell>
          <cell r="K436" t="str">
            <v>Worker</v>
          </cell>
          <cell r="M436" t="str">
            <v>HRDGA</v>
          </cell>
          <cell r="O436" t="str">
            <v>SUPPORT</v>
          </cell>
        </row>
        <row r="437">
          <cell r="O437" t="str">
            <v>SUPPORT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"/>
      <sheetName val="Db Gol-Jabatan"/>
      <sheetName val="CSSO"/>
      <sheetName val="DivSO"/>
      <sheetName val="DivSOA"/>
      <sheetName val="DivFSO"/>
      <sheetName val="DivSvO"/>
      <sheetName val="CDC HEAD (2)"/>
      <sheetName val="CDC HEAD"/>
      <sheetName val="CDC Adm (2)"/>
      <sheetName val="CDC Adm"/>
      <sheetName val="NBH"/>
      <sheetName val="NSD"/>
      <sheetName val="NGS"/>
      <sheetName val="GSE"/>
      <sheetName val="GSA"/>
      <sheetName val="OBH"/>
      <sheetName val="OSH"/>
      <sheetName val="OSA"/>
      <sheetName val="NSDS"/>
      <sheetName val="NSH"/>
      <sheetName val="SE (2)"/>
      <sheetName val="NSA"/>
      <sheetName val="S&amp;D"/>
      <sheetName val="PDI"/>
      <sheetName val="SC"/>
      <sheetName val="NSvOA"/>
      <sheetName val="WSH"/>
      <sheetName val="COT"/>
      <sheetName val="PA"/>
      <sheetName val="WSA (1)"/>
      <sheetName val="SA"/>
      <sheetName val="FR"/>
      <sheetName val="TEC"/>
      <sheetName val="SA-BR"/>
      <sheetName val="Estimator"/>
      <sheetName val="BRO"/>
      <sheetName val="WSA"/>
      <sheetName val="WSA-BR"/>
      <sheetName val="QA"/>
      <sheetName val="NSA (2)"/>
      <sheetName val="Stock &amp; Delivery (2)"/>
      <sheetName val="Stock &amp; Delivery"/>
      <sheetName val="PDI (2)"/>
      <sheetName val="NSA (3)"/>
    </sheetNames>
    <sheetDataSet>
      <sheetData sheetId="0" refreshError="1"/>
      <sheetData sheetId="1" refreshError="1">
        <row r="28">
          <cell r="E28" t="str">
            <v>Chief Executive Officer (CEO)</v>
          </cell>
        </row>
        <row r="29">
          <cell r="E29" t="str">
            <v>Chief Finance &amp; Human Resources Officer (CFHRO)</v>
          </cell>
        </row>
        <row r="30">
          <cell r="E30" t="str">
            <v>Chief Sales &amp; Service Officer (CSSO)</v>
          </cell>
        </row>
        <row r="31">
          <cell r="E31" t="str">
            <v>Nissan Sales Operation Division Head</v>
          </cell>
        </row>
        <row r="32">
          <cell r="E32" t="str">
            <v>Nissan Sales Operation Area Division Head</v>
          </cell>
        </row>
        <row r="33">
          <cell r="E33" t="str">
            <v>Nissan Fleet Sales Operation Division Head</v>
          </cell>
        </row>
        <row r="34">
          <cell r="E34" t="str">
            <v>Nissan Service Operation Division Head</v>
          </cell>
        </row>
        <row r="35">
          <cell r="E35" t="str">
            <v>Customer Relation Division Head</v>
          </cell>
        </row>
        <row r="36">
          <cell r="E36" t="str">
            <v>HRDGA Division Head</v>
          </cell>
        </row>
        <row r="37">
          <cell r="E37" t="str">
            <v>Finance &amp; Accounting Division Head</v>
          </cell>
        </row>
        <row r="38">
          <cell r="E38" t="str">
            <v>MIS - IT Division Head</v>
          </cell>
        </row>
        <row r="39">
          <cell r="E39" t="str">
            <v>Corporate Planning Division Head</v>
          </cell>
        </row>
        <row r="40">
          <cell r="E40" t="str">
            <v>Nissan Sub Dealer / Corporate Sales Department Head</v>
          </cell>
        </row>
        <row r="41">
          <cell r="E41" t="str">
            <v>Nissan Government Sales Department Head</v>
          </cell>
        </row>
        <row r="42">
          <cell r="E42" t="str">
            <v>Nissan Service Operation Area Department Head</v>
          </cell>
        </row>
        <row r="43">
          <cell r="E43" t="str">
            <v>Renault After Sales &amp; Import Department Head</v>
          </cell>
        </row>
        <row r="44">
          <cell r="E44" t="str">
            <v>Dealer Development Department Head</v>
          </cell>
        </row>
        <row r="45">
          <cell r="E45" t="str">
            <v>Customer Relation &amp; SQ Standardization Department Head</v>
          </cell>
        </row>
        <row r="46">
          <cell r="E46" t="str">
            <v>People Development Department Head</v>
          </cell>
        </row>
        <row r="47">
          <cell r="E47" t="str">
            <v>Personnel, General Affair &amp; Legal Department Head</v>
          </cell>
        </row>
        <row r="48">
          <cell r="E48" t="str">
            <v>HR System &amp; Organization Dev. Department Head</v>
          </cell>
        </row>
        <row r="49">
          <cell r="E49" t="str">
            <v>HO Finance &amp; Accounting Department Head</v>
          </cell>
        </row>
        <row r="50">
          <cell r="E50" t="str">
            <v>Finance &amp; Accounting Area Department Head</v>
          </cell>
        </row>
        <row r="51">
          <cell r="E51" t="str">
            <v>Treasury &amp; Insurance Department Head</v>
          </cell>
        </row>
        <row r="52">
          <cell r="E52" t="str">
            <v>Reporting &amp; Analysis Department Head</v>
          </cell>
        </row>
        <row r="53">
          <cell r="E53" t="str">
            <v>Tax Department Head</v>
          </cell>
        </row>
        <row r="54">
          <cell r="E54" t="str">
            <v>MIS - IT Operation Department Head</v>
          </cell>
        </row>
        <row r="55">
          <cell r="E55" t="str">
            <v>MIS - IT Development Department Head</v>
          </cell>
        </row>
        <row r="56">
          <cell r="E56" t="str">
            <v>Budgeting Department Head</v>
          </cell>
        </row>
        <row r="57">
          <cell r="E57" t="str">
            <v>Business Planning &amp; Improvement Project Department Head</v>
          </cell>
        </row>
        <row r="58">
          <cell r="E58" t="str">
            <v>Operational Audit Department Head</v>
          </cell>
        </row>
        <row r="59">
          <cell r="E59" t="str">
            <v>Nissan Branch Head</v>
          </cell>
        </row>
        <row r="60">
          <cell r="E60" t="str">
            <v>Other Brand Branch Head</v>
          </cell>
        </row>
        <row r="61">
          <cell r="E61" t="str">
            <v>CDC Head</v>
          </cell>
        </row>
        <row r="62">
          <cell r="E62" t="str">
            <v>Nissan Sales Distributor Specialist</v>
          </cell>
        </row>
        <row r="63">
          <cell r="E63" t="str">
            <v>Renault Parts &amp; Warranty Head</v>
          </cell>
        </row>
        <row r="64">
          <cell r="E64" t="str">
            <v>Dealer Support &amp; Building Control Head</v>
          </cell>
        </row>
        <row r="65">
          <cell r="E65" t="str">
            <v>Project Support Specialist</v>
          </cell>
        </row>
        <row r="66">
          <cell r="E66" t="str">
            <v>Customer Relation Head</v>
          </cell>
        </row>
        <row r="67">
          <cell r="E67" t="str">
            <v>SQ Measurement Specialist</v>
          </cell>
        </row>
        <row r="68">
          <cell r="E68" t="str">
            <v>Personnel &amp; General Affair Area Head</v>
          </cell>
        </row>
        <row r="69">
          <cell r="E69" t="str">
            <v>Recruitment Specialist</v>
          </cell>
        </row>
        <row r="70">
          <cell r="E70" t="str">
            <v>Training Specialist</v>
          </cell>
        </row>
        <row r="71">
          <cell r="E71" t="str">
            <v>People Development Specialist</v>
          </cell>
        </row>
        <row r="72">
          <cell r="E72" t="str">
            <v>Personnel Administration Specialist</v>
          </cell>
        </row>
        <row r="73">
          <cell r="E73" t="str">
            <v>Corporate Legal Head</v>
          </cell>
        </row>
        <row r="74">
          <cell r="E74" t="str">
            <v>HR System Development Specialist</v>
          </cell>
        </row>
        <row r="75">
          <cell r="E75" t="str">
            <v>Organization Development Specialist</v>
          </cell>
        </row>
        <row r="76">
          <cell r="E76" t="str">
            <v>Secretary</v>
          </cell>
        </row>
        <row r="77">
          <cell r="E77" t="str">
            <v>Finance &amp; Accounting Operation Area Head</v>
          </cell>
        </row>
        <row r="78">
          <cell r="E78" t="str">
            <v>Renault After Sales Administration Specialist</v>
          </cell>
        </row>
        <row r="79">
          <cell r="E79" t="str">
            <v>Treasury Head</v>
          </cell>
        </row>
        <row r="80">
          <cell r="E80" t="str">
            <v>Insurance Head</v>
          </cell>
        </row>
        <row r="81">
          <cell r="E81" t="str">
            <v>Reporting &amp; Analysis Specialist</v>
          </cell>
        </row>
        <row r="82">
          <cell r="E82" t="str">
            <v>Corporate Tax Specialist</v>
          </cell>
        </row>
        <row r="83">
          <cell r="E83" t="str">
            <v>Filling Management Specialist</v>
          </cell>
        </row>
        <row r="84">
          <cell r="E84" t="str">
            <v>Information Technology Specialist</v>
          </cell>
        </row>
        <row r="85">
          <cell r="E85" t="str">
            <v>System Operation Specialist</v>
          </cell>
        </row>
        <row r="86">
          <cell r="E86" t="str">
            <v>System Development Specialist</v>
          </cell>
        </row>
        <row r="87">
          <cell r="E87" t="str">
            <v>DMS Project Leader</v>
          </cell>
        </row>
        <row r="88">
          <cell r="E88" t="str">
            <v>DMS Project</v>
          </cell>
        </row>
        <row r="89">
          <cell r="E89" t="str">
            <v>Business Planning Specialist</v>
          </cell>
        </row>
        <row r="90">
          <cell r="E90" t="str">
            <v>Improvement Project &amp; BSC Specialist</v>
          </cell>
        </row>
        <row r="91">
          <cell r="E91" t="str">
            <v>Budgeting Head</v>
          </cell>
        </row>
        <row r="92">
          <cell r="E92" t="str">
            <v>Internal Auditor Specialist</v>
          </cell>
        </row>
        <row r="93">
          <cell r="E93" t="str">
            <v>Nissan Sales Head</v>
          </cell>
        </row>
        <row r="94">
          <cell r="E94" t="str">
            <v>Other Brand Sales Head</v>
          </cell>
        </row>
        <row r="95">
          <cell r="E95" t="str">
            <v>Workshop Head</v>
          </cell>
        </row>
        <row r="96">
          <cell r="E96" t="str">
            <v>Finance &amp; Accounting Head</v>
          </cell>
        </row>
        <row r="97">
          <cell r="E97" t="str">
            <v>CDC Administrator</v>
          </cell>
        </row>
        <row r="98">
          <cell r="E98" t="str">
            <v>Government / Corporate Sales Executive</v>
          </cell>
        </row>
        <row r="99">
          <cell r="E99" t="str">
            <v>Government / Corporate Sales Administrator</v>
          </cell>
        </row>
        <row r="100">
          <cell r="E100" t="str">
            <v>Renault After Sales Administrator</v>
          </cell>
        </row>
        <row r="101">
          <cell r="E101" t="str">
            <v>Parts &amp; Inventory Control Administrator</v>
          </cell>
        </row>
        <row r="102">
          <cell r="E102" t="str">
            <v>Techline, Service &amp; Dev. Training</v>
          </cell>
        </row>
        <row r="103">
          <cell r="E103" t="str">
            <v>Project Design</v>
          </cell>
        </row>
        <row r="104">
          <cell r="E104" t="str">
            <v>CC Database Maintenance Officer</v>
          </cell>
        </row>
        <row r="105">
          <cell r="E105" t="str">
            <v>HO Customer Relation Officer</v>
          </cell>
        </row>
        <row r="106">
          <cell r="E106" t="str">
            <v>Legal &amp; License Administrator</v>
          </cell>
        </row>
        <row r="107">
          <cell r="E107" t="str">
            <v>People Development Officer</v>
          </cell>
        </row>
        <row r="108">
          <cell r="E108" t="str">
            <v>HO Accounting</v>
          </cell>
        </row>
        <row r="109">
          <cell r="E109" t="str">
            <v>HO Treasury</v>
          </cell>
        </row>
        <row r="110">
          <cell r="E110" t="str">
            <v>HO Insurance</v>
          </cell>
        </row>
        <row r="111">
          <cell r="E111" t="str">
            <v>Junior Reporting &amp; Analysis</v>
          </cell>
        </row>
        <row r="112">
          <cell r="E112" t="str">
            <v>Tax Administrator</v>
          </cell>
        </row>
        <row r="113">
          <cell r="E113" t="str">
            <v>IT Officer</v>
          </cell>
        </row>
        <row r="114">
          <cell r="E114" t="str">
            <v>System Operation Officer</v>
          </cell>
        </row>
        <row r="115">
          <cell r="E115" t="str">
            <v>Programmer Officer</v>
          </cell>
        </row>
        <row r="116">
          <cell r="E116" t="str">
            <v>System Development Officer</v>
          </cell>
        </row>
        <row r="117">
          <cell r="E117" t="str">
            <v>Budgeting Area Officer</v>
          </cell>
        </row>
        <row r="118">
          <cell r="E118" t="str">
            <v>Junior Auditor</v>
          </cell>
        </row>
        <row r="119">
          <cell r="E119" t="str">
            <v>Sales Executive</v>
          </cell>
        </row>
        <row r="120">
          <cell r="E120" t="str">
            <v>Sales Counter</v>
          </cell>
        </row>
        <row r="121">
          <cell r="E121" t="str">
            <v>Nissan Sales Administrator</v>
          </cell>
        </row>
        <row r="122">
          <cell r="E122" t="str">
            <v>Other Brand Sales Administrator</v>
          </cell>
        </row>
        <row r="123">
          <cell r="E123" t="str">
            <v>Service Advisor</v>
          </cell>
        </row>
        <row r="124">
          <cell r="E124" t="str">
            <v>Service Advisor - BR</v>
          </cell>
        </row>
        <row r="125">
          <cell r="E125" t="str">
            <v>Estimator - BR</v>
          </cell>
        </row>
        <row r="126">
          <cell r="E126" t="str">
            <v>Workshop Administrator</v>
          </cell>
        </row>
        <row r="127">
          <cell r="E127" t="str">
            <v>Parts Administrator</v>
          </cell>
        </row>
        <row r="128">
          <cell r="E128" t="str">
            <v>Foreman</v>
          </cell>
        </row>
        <row r="129">
          <cell r="E129" t="str">
            <v>Technician</v>
          </cell>
        </row>
        <row r="130">
          <cell r="E130" t="str">
            <v>Body Repair Operator</v>
          </cell>
        </row>
        <row r="131">
          <cell r="E131" t="str">
            <v>QA - Cotech</v>
          </cell>
        </row>
        <row r="132">
          <cell r="E132" t="str">
            <v>Customer Relation Officer</v>
          </cell>
        </row>
        <row r="133">
          <cell r="E133" t="str">
            <v>Personnel &amp; General Affair Officer</v>
          </cell>
        </row>
        <row r="134">
          <cell r="E134" t="str">
            <v>Finance Officer</v>
          </cell>
        </row>
        <row r="135">
          <cell r="E135" t="str">
            <v>Accounting Officer</v>
          </cell>
        </row>
        <row r="136">
          <cell r="E136" t="str">
            <v>Cashier</v>
          </cell>
        </row>
        <row r="137">
          <cell r="E137" t="str">
            <v>Stock &amp; PDI</v>
          </cell>
        </row>
        <row r="138">
          <cell r="E138" t="str">
            <v>Office Boy / Courier</v>
          </cell>
        </row>
        <row r="139">
          <cell r="E139" t="str">
            <v>Driver</v>
          </cell>
        </row>
        <row r="140">
          <cell r="E140" t="str">
            <v>Security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dul"/>
      <sheetName val="Pengisian"/>
      <sheetName val="STO &amp; MP"/>
      <sheetName val="Personalia"/>
      <sheetName val="Gaji"/>
      <sheetName val="Movement"/>
      <sheetName val="Database"/>
    </sheetNames>
    <sheetDataSet>
      <sheetData sheetId="0"/>
      <sheetData sheetId="1"/>
      <sheetData sheetId="2"/>
      <sheetData sheetId="3"/>
      <sheetData sheetId="4"/>
      <sheetData sheetId="5"/>
      <sheetData sheetId="6">
        <row r="32">
          <cell r="C32" t="str">
            <v>101-16-1</v>
          </cell>
          <cell r="D32">
            <v>16</v>
          </cell>
          <cell r="E32">
            <v>101</v>
          </cell>
          <cell r="F32" t="str">
            <v>CEO (Chief Executive Officer)</v>
          </cell>
          <cell r="H32" t="str">
            <v>Exe. Dir</v>
          </cell>
          <cell r="I32" t="str">
            <v>Operational BOD</v>
          </cell>
          <cell r="K32" t="str">
            <v>Executive Director</v>
          </cell>
          <cell r="M32" t="str">
            <v>DIR</v>
          </cell>
        </row>
        <row r="33">
          <cell r="C33" t="str">
            <v>102-16-0</v>
          </cell>
          <cell r="D33">
            <v>16</v>
          </cell>
          <cell r="E33">
            <v>102</v>
          </cell>
          <cell r="F33" t="str">
            <v>CFHRO (Chief Finance &amp; Human Resources Officer)</v>
          </cell>
          <cell r="H33" t="str">
            <v>Exe. Dir</v>
          </cell>
          <cell r="I33" t="str">
            <v>Operational BOD</v>
          </cell>
          <cell r="K33" t="str">
            <v>Executive Director</v>
          </cell>
          <cell r="M33" t="str">
            <v>DIR</v>
          </cell>
        </row>
        <row r="34">
          <cell r="C34" t="str">
            <v>102-15-1</v>
          </cell>
          <cell r="D34">
            <v>15</v>
          </cell>
          <cell r="E34">
            <v>102</v>
          </cell>
          <cell r="F34" t="str">
            <v>CFHRO (Chief Finance &amp; Human Resources Officer)</v>
          </cell>
          <cell r="H34" t="str">
            <v>Dep. Dir</v>
          </cell>
          <cell r="I34" t="str">
            <v>Operational BOD</v>
          </cell>
          <cell r="K34" t="str">
            <v>Deputy Director</v>
          </cell>
          <cell r="M34" t="str">
            <v>DIR</v>
          </cell>
        </row>
        <row r="35">
          <cell r="C35" t="str">
            <v>103-15-1</v>
          </cell>
          <cell r="D35">
            <v>15</v>
          </cell>
          <cell r="E35">
            <v>103</v>
          </cell>
          <cell r="F35" t="str">
            <v>CSSO (Chief Sales &amp; Service Officer)</v>
          </cell>
          <cell r="H35" t="str">
            <v>Dep. Dir</v>
          </cell>
          <cell r="I35" t="str">
            <v>Operational BOD</v>
          </cell>
          <cell r="K35" t="str">
            <v>Deputy Director</v>
          </cell>
          <cell r="M35" t="str">
            <v>DIR</v>
          </cell>
        </row>
        <row r="36">
          <cell r="C36" t="str">
            <v>103-14-2</v>
          </cell>
          <cell r="D36">
            <v>14</v>
          </cell>
          <cell r="E36">
            <v>103</v>
          </cell>
          <cell r="F36" t="str">
            <v>CSSO (Chief Sales &amp; Service Officer)</v>
          </cell>
          <cell r="H36" t="str">
            <v>GM</v>
          </cell>
          <cell r="I36" t="str">
            <v>Operational BOD</v>
          </cell>
          <cell r="K36" t="str">
            <v>General Manager</v>
          </cell>
          <cell r="M36" t="str">
            <v>DIR</v>
          </cell>
        </row>
        <row r="37">
          <cell r="C37" t="str">
            <v>201-14-1</v>
          </cell>
          <cell r="D37">
            <v>14</v>
          </cell>
          <cell r="E37">
            <v>201</v>
          </cell>
          <cell r="F37" t="str">
            <v>Division Head - NSSO Area Coordinator</v>
          </cell>
          <cell r="H37" t="str">
            <v>GM</v>
          </cell>
          <cell r="I37" t="str">
            <v>Division Head</v>
          </cell>
          <cell r="K37" t="str">
            <v>General Manager</v>
          </cell>
          <cell r="M37" t="str">
            <v>NSO</v>
          </cell>
        </row>
        <row r="38">
          <cell r="C38" t="str">
            <v>201-13-2</v>
          </cell>
          <cell r="D38">
            <v>13</v>
          </cell>
          <cell r="E38">
            <v>201</v>
          </cell>
          <cell r="F38" t="str">
            <v>Division Head - NSSO Area Coordinator</v>
          </cell>
          <cell r="H38" t="str">
            <v>Dep. GM</v>
          </cell>
          <cell r="I38" t="str">
            <v>Division Head</v>
          </cell>
          <cell r="K38" t="str">
            <v>Deputy GM</v>
          </cell>
          <cell r="M38" t="str">
            <v>NSO</v>
          </cell>
        </row>
        <row r="39">
          <cell r="C39" t="str">
            <v>201-12-3</v>
          </cell>
          <cell r="D39">
            <v>12</v>
          </cell>
          <cell r="E39">
            <v>201</v>
          </cell>
          <cell r="F39" t="str">
            <v>Division Head - NSSO Area Coordinator</v>
          </cell>
          <cell r="H39" t="str">
            <v>Mgr.</v>
          </cell>
          <cell r="I39" t="str">
            <v>Division Head</v>
          </cell>
          <cell r="K39" t="str">
            <v>Manager</v>
          </cell>
          <cell r="M39" t="str">
            <v>NSO</v>
          </cell>
        </row>
        <row r="40">
          <cell r="C40" t="str">
            <v>202-14-1</v>
          </cell>
          <cell r="D40">
            <v>14</v>
          </cell>
          <cell r="E40">
            <v>202</v>
          </cell>
          <cell r="F40" t="str">
            <v>Division Head - Renault Marketing &amp; Sales</v>
          </cell>
          <cell r="H40" t="str">
            <v>GM</v>
          </cell>
          <cell r="I40" t="str">
            <v>Division Head</v>
          </cell>
          <cell r="K40" t="str">
            <v>General Manager</v>
          </cell>
          <cell r="M40" t="str">
            <v>RENAULT</v>
          </cell>
        </row>
        <row r="41">
          <cell r="C41" t="str">
            <v>202-13-2</v>
          </cell>
          <cell r="D41">
            <v>13</v>
          </cell>
          <cell r="E41">
            <v>202</v>
          </cell>
          <cell r="F41" t="str">
            <v>Division Head - Renault Marketing &amp; Sales</v>
          </cell>
          <cell r="H41" t="str">
            <v>Dep. GM</v>
          </cell>
          <cell r="I41" t="str">
            <v>Division Head</v>
          </cell>
          <cell r="K41" t="str">
            <v>Deputy GM</v>
          </cell>
          <cell r="M41" t="str">
            <v>RENAULT</v>
          </cell>
        </row>
        <row r="42">
          <cell r="C42" t="str">
            <v>202-12-3</v>
          </cell>
          <cell r="D42">
            <v>12</v>
          </cell>
          <cell r="E42">
            <v>202</v>
          </cell>
          <cell r="F42" t="str">
            <v>Division Head - Renault Marketing &amp; Sales</v>
          </cell>
          <cell r="H42" t="str">
            <v>Mgr.</v>
          </cell>
          <cell r="I42" t="str">
            <v>Division Head</v>
          </cell>
          <cell r="K42" t="str">
            <v>Manager</v>
          </cell>
          <cell r="M42" t="str">
            <v>RENAULT</v>
          </cell>
        </row>
        <row r="43">
          <cell r="C43" t="str">
            <v>203-14-1</v>
          </cell>
          <cell r="D43">
            <v>14</v>
          </cell>
          <cell r="E43">
            <v>203</v>
          </cell>
          <cell r="F43" t="str">
            <v>Division Head - Finance &amp; Accounting</v>
          </cell>
          <cell r="H43" t="str">
            <v>GM</v>
          </cell>
          <cell r="I43" t="str">
            <v>Division Head</v>
          </cell>
          <cell r="K43" t="str">
            <v>General Manager</v>
          </cell>
          <cell r="M43" t="str">
            <v>FAD</v>
          </cell>
        </row>
        <row r="44">
          <cell r="C44" t="str">
            <v>203-13-2</v>
          </cell>
          <cell r="D44">
            <v>13</v>
          </cell>
          <cell r="E44">
            <v>203</v>
          </cell>
          <cell r="F44" t="str">
            <v>Division Head - Finance &amp; Accounting</v>
          </cell>
          <cell r="H44" t="str">
            <v>Dep. GM</v>
          </cell>
          <cell r="I44" t="str">
            <v>Division Head</v>
          </cell>
          <cell r="K44" t="str">
            <v>Deputy GM</v>
          </cell>
          <cell r="M44" t="str">
            <v>FAD</v>
          </cell>
        </row>
        <row r="45">
          <cell r="C45" t="str">
            <v>203-12-3</v>
          </cell>
          <cell r="D45">
            <v>12</v>
          </cell>
          <cell r="E45">
            <v>203</v>
          </cell>
          <cell r="F45" t="str">
            <v>Division Head - Finance &amp; Accounting</v>
          </cell>
          <cell r="H45" t="str">
            <v>Mgr.</v>
          </cell>
          <cell r="I45" t="str">
            <v>Division Head</v>
          </cell>
          <cell r="K45" t="str">
            <v>Manager</v>
          </cell>
          <cell r="M45" t="str">
            <v>FAD</v>
          </cell>
        </row>
        <row r="46">
          <cell r="C46" t="str">
            <v>204-14-1</v>
          </cell>
          <cell r="D46">
            <v>14</v>
          </cell>
          <cell r="E46">
            <v>204</v>
          </cell>
          <cell r="F46" t="str">
            <v>Division Head - HRDGA &amp; Legal</v>
          </cell>
          <cell r="H46" t="str">
            <v>GM</v>
          </cell>
          <cell r="I46" t="str">
            <v>Division Head</v>
          </cell>
          <cell r="K46" t="str">
            <v>General Manager</v>
          </cell>
          <cell r="M46" t="str">
            <v>HRDGA</v>
          </cell>
        </row>
        <row r="47">
          <cell r="C47" t="str">
            <v>204-13-2</v>
          </cell>
          <cell r="D47">
            <v>13</v>
          </cell>
          <cell r="E47">
            <v>204</v>
          </cell>
          <cell r="F47" t="str">
            <v>Division Head - HRDGA &amp; Legal</v>
          </cell>
          <cell r="H47" t="str">
            <v>Dep. GM</v>
          </cell>
          <cell r="I47" t="str">
            <v>Division Head</v>
          </cell>
          <cell r="K47" t="str">
            <v>Deputy GM</v>
          </cell>
          <cell r="M47" t="str">
            <v>HRDGA</v>
          </cell>
        </row>
        <row r="48">
          <cell r="C48" t="str">
            <v>204-12-3</v>
          </cell>
          <cell r="D48">
            <v>12</v>
          </cell>
          <cell r="E48">
            <v>204</v>
          </cell>
          <cell r="F48" t="str">
            <v>Division Head - HRDGA &amp; Legal</v>
          </cell>
          <cell r="H48" t="str">
            <v>Mgr.</v>
          </cell>
          <cell r="I48" t="str">
            <v>Division Head</v>
          </cell>
          <cell r="K48" t="str">
            <v>Manager</v>
          </cell>
          <cell r="M48" t="str">
            <v>HRDGA</v>
          </cell>
        </row>
        <row r="49">
          <cell r="C49" t="str">
            <v>205-14-1</v>
          </cell>
          <cell r="D49">
            <v>14</v>
          </cell>
          <cell r="E49">
            <v>205</v>
          </cell>
          <cell r="F49" t="str">
            <v>Division Head - Indomobil For You</v>
          </cell>
          <cell r="H49" t="str">
            <v>GM</v>
          </cell>
          <cell r="I49" t="str">
            <v>Division Head</v>
          </cell>
          <cell r="K49" t="str">
            <v>General Manager</v>
          </cell>
          <cell r="M49" t="str">
            <v>I4U</v>
          </cell>
        </row>
        <row r="50">
          <cell r="C50" t="str">
            <v>205-13-2</v>
          </cell>
          <cell r="D50">
            <v>13</v>
          </cell>
          <cell r="E50">
            <v>205</v>
          </cell>
          <cell r="F50" t="str">
            <v>Division Head - Indomobil For You</v>
          </cell>
          <cell r="H50" t="str">
            <v>Dep. GM</v>
          </cell>
          <cell r="I50" t="str">
            <v>Division Head</v>
          </cell>
          <cell r="K50" t="str">
            <v>Deputy GM</v>
          </cell>
          <cell r="M50" t="str">
            <v>I4U</v>
          </cell>
        </row>
        <row r="51">
          <cell r="C51" t="str">
            <v>205-12-3</v>
          </cell>
          <cell r="D51">
            <v>12</v>
          </cell>
          <cell r="E51">
            <v>205</v>
          </cell>
          <cell r="F51" t="str">
            <v>Division Head - Indomobil For You</v>
          </cell>
          <cell r="H51" t="str">
            <v>Mgr.</v>
          </cell>
          <cell r="I51" t="str">
            <v>Division Head</v>
          </cell>
          <cell r="K51" t="str">
            <v>Manager</v>
          </cell>
          <cell r="M51" t="str">
            <v>I4U</v>
          </cell>
        </row>
        <row r="52">
          <cell r="C52" t="str">
            <v>206-14-1</v>
          </cell>
          <cell r="D52">
            <v>14</v>
          </cell>
          <cell r="E52">
            <v>206</v>
          </cell>
          <cell r="F52" t="str">
            <v>Division Head - Corporate Planning</v>
          </cell>
          <cell r="H52" t="str">
            <v>GM</v>
          </cell>
          <cell r="I52" t="str">
            <v>Division Head</v>
          </cell>
          <cell r="K52" t="str">
            <v>General Manager</v>
          </cell>
          <cell r="M52" t="str">
            <v>CORP</v>
          </cell>
        </row>
        <row r="53">
          <cell r="C53" t="str">
            <v>206-13-2</v>
          </cell>
          <cell r="D53">
            <v>13</v>
          </cell>
          <cell r="E53">
            <v>206</v>
          </cell>
          <cell r="F53" t="str">
            <v>Division Head - Corporate Planning</v>
          </cell>
          <cell r="H53" t="str">
            <v>Dep. GM</v>
          </cell>
          <cell r="I53" t="str">
            <v>Division Head</v>
          </cell>
          <cell r="K53" t="str">
            <v>Deputy GM</v>
          </cell>
          <cell r="M53" t="str">
            <v>CORP</v>
          </cell>
        </row>
        <row r="54">
          <cell r="C54" t="str">
            <v>206-12-3</v>
          </cell>
          <cell r="D54">
            <v>12</v>
          </cell>
          <cell r="E54">
            <v>206</v>
          </cell>
          <cell r="F54" t="str">
            <v>Division Head - Corporate Planning</v>
          </cell>
          <cell r="H54" t="str">
            <v>Mgr.</v>
          </cell>
          <cell r="I54" t="str">
            <v>Division Head</v>
          </cell>
          <cell r="K54" t="str">
            <v>Manager</v>
          </cell>
          <cell r="M54" t="str">
            <v>CORP</v>
          </cell>
        </row>
        <row r="55">
          <cell r="C55" t="str">
            <v>301-12-0</v>
          </cell>
          <cell r="D55">
            <v>12</v>
          </cell>
          <cell r="E55">
            <v>301</v>
          </cell>
          <cell r="F55" t="str">
            <v>Nissan Branch / Operation Head</v>
          </cell>
          <cell r="H55" t="str">
            <v>Mgr.</v>
          </cell>
          <cell r="I55" t="str">
            <v>Department Head</v>
          </cell>
          <cell r="K55" t="str">
            <v>Manager</v>
          </cell>
          <cell r="M55" t="str">
            <v>NSO</v>
          </cell>
        </row>
        <row r="56">
          <cell r="C56" t="str">
            <v>301-11-1</v>
          </cell>
          <cell r="D56">
            <v>11</v>
          </cell>
          <cell r="E56">
            <v>301</v>
          </cell>
          <cell r="F56" t="str">
            <v>Nissan Branch / Operation Head</v>
          </cell>
          <cell r="H56" t="str">
            <v>Mgr.</v>
          </cell>
          <cell r="I56" t="str">
            <v>Department Head</v>
          </cell>
          <cell r="K56" t="str">
            <v>Manager</v>
          </cell>
          <cell r="M56" t="str">
            <v>NSO</v>
          </cell>
        </row>
        <row r="57">
          <cell r="C57" t="str">
            <v>301-10-2</v>
          </cell>
          <cell r="D57">
            <v>10</v>
          </cell>
          <cell r="E57">
            <v>301</v>
          </cell>
          <cell r="F57" t="str">
            <v>Nissan Branch / Operation Head</v>
          </cell>
          <cell r="H57" t="str">
            <v>AM</v>
          </cell>
          <cell r="I57" t="str">
            <v>Department Head</v>
          </cell>
          <cell r="K57" t="str">
            <v>Assistant Manager</v>
          </cell>
          <cell r="M57" t="str">
            <v>NSO</v>
          </cell>
        </row>
        <row r="58">
          <cell r="C58" t="str">
            <v>301-09-3</v>
          </cell>
          <cell r="D58">
            <v>9</v>
          </cell>
          <cell r="E58">
            <v>301</v>
          </cell>
          <cell r="F58" t="str">
            <v>Nissan Branch / Operation Head</v>
          </cell>
          <cell r="H58" t="str">
            <v>Spv.</v>
          </cell>
          <cell r="I58" t="str">
            <v>Department Head</v>
          </cell>
          <cell r="K58" t="str">
            <v>Supervisor</v>
          </cell>
          <cell r="M58" t="str">
            <v>NSO</v>
          </cell>
        </row>
        <row r="59">
          <cell r="C59" t="str">
            <v>302-12-0</v>
          </cell>
          <cell r="D59">
            <v>12</v>
          </cell>
          <cell r="E59">
            <v>302</v>
          </cell>
          <cell r="F59" t="str">
            <v>Renault Branch / Operation Head</v>
          </cell>
          <cell r="H59" t="str">
            <v>Mgr.</v>
          </cell>
          <cell r="I59" t="str">
            <v>Department Head</v>
          </cell>
          <cell r="K59" t="str">
            <v>Manager</v>
          </cell>
          <cell r="M59" t="str">
            <v>RENAULT</v>
          </cell>
        </row>
        <row r="60">
          <cell r="C60" t="str">
            <v>302-11-1</v>
          </cell>
          <cell r="D60">
            <v>11</v>
          </cell>
          <cell r="E60">
            <v>302</v>
          </cell>
          <cell r="F60" t="str">
            <v>Renault Branch / Operation Head</v>
          </cell>
          <cell r="H60" t="str">
            <v>Mgr.</v>
          </cell>
          <cell r="I60" t="str">
            <v>Department Head</v>
          </cell>
          <cell r="K60" t="str">
            <v>Manager</v>
          </cell>
          <cell r="M60" t="str">
            <v>RENAULT</v>
          </cell>
        </row>
        <row r="61">
          <cell r="C61" t="str">
            <v>302-10-2</v>
          </cell>
          <cell r="D61">
            <v>10</v>
          </cell>
          <cell r="E61">
            <v>302</v>
          </cell>
          <cell r="F61" t="str">
            <v>Renault Branch / Operation Head</v>
          </cell>
          <cell r="H61" t="str">
            <v>AM</v>
          </cell>
          <cell r="I61" t="str">
            <v>Department Head</v>
          </cell>
          <cell r="K61" t="str">
            <v>Assistant Manager</v>
          </cell>
          <cell r="M61" t="str">
            <v>RENAULT</v>
          </cell>
        </row>
        <row r="62">
          <cell r="C62" t="str">
            <v>302-09-3</v>
          </cell>
          <cell r="D62">
            <v>9</v>
          </cell>
          <cell r="E62">
            <v>302</v>
          </cell>
          <cell r="F62" t="str">
            <v>Renault Branch / Operation Head</v>
          </cell>
          <cell r="H62" t="str">
            <v>Spv.</v>
          </cell>
          <cell r="I62" t="str">
            <v>Department Head</v>
          </cell>
          <cell r="K62" t="str">
            <v>Supervisor</v>
          </cell>
          <cell r="M62" t="str">
            <v>RENAULT</v>
          </cell>
        </row>
        <row r="63">
          <cell r="C63" t="str">
            <v>303-12-0</v>
          </cell>
          <cell r="D63">
            <v>12</v>
          </cell>
          <cell r="E63">
            <v>303</v>
          </cell>
          <cell r="F63" t="str">
            <v>Other Brand Branch / Operation Head</v>
          </cell>
          <cell r="H63" t="str">
            <v>Mgr.</v>
          </cell>
          <cell r="I63" t="str">
            <v>Department Head</v>
          </cell>
          <cell r="K63" t="str">
            <v>Manager</v>
          </cell>
          <cell r="M63" t="str">
            <v>OTHER</v>
          </cell>
        </row>
        <row r="64">
          <cell r="C64" t="str">
            <v>303-11-1</v>
          </cell>
          <cell r="D64">
            <v>11</v>
          </cell>
          <cell r="E64">
            <v>303</v>
          </cell>
          <cell r="F64" t="str">
            <v>Other Brand Branch / Operation Head</v>
          </cell>
          <cell r="H64" t="str">
            <v>Mgr.</v>
          </cell>
          <cell r="I64" t="str">
            <v>Department Head</v>
          </cell>
          <cell r="K64" t="str">
            <v>Manager</v>
          </cell>
          <cell r="M64" t="str">
            <v>OTHER</v>
          </cell>
        </row>
        <row r="65">
          <cell r="C65" t="str">
            <v>303-10-2</v>
          </cell>
          <cell r="D65">
            <v>10</v>
          </cell>
          <cell r="E65">
            <v>303</v>
          </cell>
          <cell r="F65" t="str">
            <v>Other Brand Branch / Operation Head</v>
          </cell>
          <cell r="H65" t="str">
            <v>AM</v>
          </cell>
          <cell r="I65" t="str">
            <v>Department Head</v>
          </cell>
          <cell r="K65" t="str">
            <v>Assistant Manager</v>
          </cell>
          <cell r="M65" t="str">
            <v>OTHER</v>
          </cell>
        </row>
        <row r="66">
          <cell r="C66" t="str">
            <v>303-09-3</v>
          </cell>
          <cell r="D66">
            <v>9</v>
          </cell>
          <cell r="E66">
            <v>303</v>
          </cell>
          <cell r="F66" t="str">
            <v>Other Brand Branch / Operation Head</v>
          </cell>
          <cell r="H66" t="str">
            <v>Spv.</v>
          </cell>
          <cell r="I66" t="str">
            <v>Department Head</v>
          </cell>
          <cell r="K66" t="str">
            <v>Supervisor</v>
          </cell>
          <cell r="M66" t="str">
            <v>OTHER</v>
          </cell>
        </row>
        <row r="67">
          <cell r="C67" t="str">
            <v>401-12-1</v>
          </cell>
          <cell r="D67">
            <v>12</v>
          </cell>
          <cell r="E67">
            <v>401</v>
          </cell>
          <cell r="F67" t="str">
            <v>Department Head - Government Sales Operation</v>
          </cell>
          <cell r="H67" t="str">
            <v>Mgr.</v>
          </cell>
          <cell r="I67" t="str">
            <v>Department Head</v>
          </cell>
          <cell r="K67" t="str">
            <v>Manager</v>
          </cell>
          <cell r="M67" t="str">
            <v>NSO</v>
          </cell>
        </row>
        <row r="68">
          <cell r="C68" t="str">
            <v>401-11-2</v>
          </cell>
          <cell r="D68">
            <v>11</v>
          </cell>
          <cell r="E68">
            <v>401</v>
          </cell>
          <cell r="F68" t="str">
            <v>Department Head - Government Sales Operation</v>
          </cell>
          <cell r="H68" t="str">
            <v>Mgr.</v>
          </cell>
          <cell r="I68" t="str">
            <v>Department Head</v>
          </cell>
          <cell r="K68" t="str">
            <v>Manager</v>
          </cell>
          <cell r="M68" t="str">
            <v>NSO</v>
          </cell>
        </row>
        <row r="69">
          <cell r="C69" t="str">
            <v>401-10-3</v>
          </cell>
          <cell r="D69">
            <v>10</v>
          </cell>
          <cell r="E69">
            <v>401</v>
          </cell>
          <cell r="F69" t="str">
            <v>Department Head - Government Sales Operation</v>
          </cell>
          <cell r="H69" t="str">
            <v>AM</v>
          </cell>
          <cell r="I69" t="str">
            <v>Department Head</v>
          </cell>
          <cell r="K69" t="str">
            <v>Assistant Manager</v>
          </cell>
          <cell r="M69" t="str">
            <v>NSO</v>
          </cell>
        </row>
        <row r="70">
          <cell r="C70" t="str">
            <v>402-12-1</v>
          </cell>
          <cell r="D70">
            <v>12</v>
          </cell>
          <cell r="E70">
            <v>402</v>
          </cell>
          <cell r="F70" t="str">
            <v>Department Head - Workshop Area Coordinator</v>
          </cell>
          <cell r="H70" t="str">
            <v>Mgr.</v>
          </cell>
          <cell r="I70" t="str">
            <v>Department Head</v>
          </cell>
          <cell r="K70" t="str">
            <v>Manager</v>
          </cell>
          <cell r="M70" t="str">
            <v>WS</v>
          </cell>
        </row>
        <row r="71">
          <cell r="C71" t="str">
            <v>402-11-2</v>
          </cell>
          <cell r="D71">
            <v>11</v>
          </cell>
          <cell r="E71">
            <v>402</v>
          </cell>
          <cell r="F71" t="str">
            <v>Department Head - Workshop Area Coordinator</v>
          </cell>
          <cell r="H71" t="str">
            <v>Mgr.</v>
          </cell>
          <cell r="I71" t="str">
            <v>Department Head</v>
          </cell>
          <cell r="K71" t="str">
            <v>Manager</v>
          </cell>
          <cell r="M71" t="str">
            <v>WS</v>
          </cell>
        </row>
        <row r="72">
          <cell r="C72" t="str">
            <v>402-10-3</v>
          </cell>
          <cell r="D72">
            <v>10</v>
          </cell>
          <cell r="E72">
            <v>402</v>
          </cell>
          <cell r="F72" t="str">
            <v>Department Head - Workshop Area Coordinator</v>
          </cell>
          <cell r="H72" t="str">
            <v>AM</v>
          </cell>
          <cell r="I72" t="str">
            <v>Department Head</v>
          </cell>
          <cell r="K72" t="str">
            <v>Assistant Manager</v>
          </cell>
          <cell r="M72" t="str">
            <v>WS</v>
          </cell>
        </row>
        <row r="73">
          <cell r="C73" t="str">
            <v>403-12-0</v>
          </cell>
          <cell r="D73">
            <v>12</v>
          </cell>
          <cell r="E73">
            <v>403</v>
          </cell>
          <cell r="F73" t="str">
            <v>Department Head - Renault Marketing &amp; Sales</v>
          </cell>
          <cell r="H73" t="str">
            <v>Mgr.</v>
          </cell>
          <cell r="I73" t="str">
            <v>Department Head</v>
          </cell>
          <cell r="K73" t="str">
            <v>Manager</v>
          </cell>
          <cell r="M73" t="str">
            <v>RENAULT</v>
          </cell>
        </row>
        <row r="74">
          <cell r="C74" t="str">
            <v>403-11-1</v>
          </cell>
          <cell r="D74">
            <v>11</v>
          </cell>
          <cell r="E74">
            <v>403</v>
          </cell>
          <cell r="F74" t="str">
            <v>Department Head - Renault Marketing &amp; Sales</v>
          </cell>
          <cell r="H74" t="str">
            <v>Mgr.</v>
          </cell>
          <cell r="I74" t="str">
            <v>Department Head</v>
          </cell>
          <cell r="K74" t="str">
            <v>Manager</v>
          </cell>
          <cell r="M74" t="str">
            <v>RENAULT</v>
          </cell>
        </row>
        <row r="75">
          <cell r="C75" t="str">
            <v>403-10-2</v>
          </cell>
          <cell r="D75">
            <v>10</v>
          </cell>
          <cell r="E75">
            <v>403</v>
          </cell>
          <cell r="F75" t="str">
            <v>Department Head - Renault Marketing &amp; Sales</v>
          </cell>
          <cell r="H75" t="str">
            <v>AM</v>
          </cell>
          <cell r="I75" t="str">
            <v>Department Head</v>
          </cell>
          <cell r="K75" t="str">
            <v>Assistant Manager</v>
          </cell>
          <cell r="M75" t="str">
            <v>RENAULT</v>
          </cell>
        </row>
        <row r="76">
          <cell r="C76" t="str">
            <v>404-12-1</v>
          </cell>
          <cell r="D76">
            <v>12</v>
          </cell>
          <cell r="E76">
            <v>404</v>
          </cell>
          <cell r="F76" t="str">
            <v>Department Head - Renault After Sales &amp; Import</v>
          </cell>
          <cell r="H76" t="str">
            <v>Mgr.</v>
          </cell>
          <cell r="I76" t="str">
            <v>Department Head</v>
          </cell>
          <cell r="K76" t="str">
            <v>Manager</v>
          </cell>
          <cell r="M76" t="str">
            <v>RENAULT</v>
          </cell>
        </row>
        <row r="77">
          <cell r="C77" t="str">
            <v>404-11-2</v>
          </cell>
          <cell r="D77">
            <v>11</v>
          </cell>
          <cell r="E77">
            <v>404</v>
          </cell>
          <cell r="F77" t="str">
            <v>Department Head - Renault After Sales &amp; Import</v>
          </cell>
          <cell r="H77" t="str">
            <v>Mgr.</v>
          </cell>
          <cell r="I77" t="str">
            <v>Department Head</v>
          </cell>
          <cell r="K77" t="str">
            <v>Manager</v>
          </cell>
          <cell r="M77" t="str">
            <v>RENAULT</v>
          </cell>
        </row>
        <row r="78">
          <cell r="C78" t="str">
            <v>404-10-3</v>
          </cell>
          <cell r="D78">
            <v>10</v>
          </cell>
          <cell r="E78">
            <v>404</v>
          </cell>
          <cell r="F78" t="str">
            <v>Department Head - Renault After Sales &amp; Import</v>
          </cell>
          <cell r="H78" t="str">
            <v>AM</v>
          </cell>
          <cell r="I78" t="str">
            <v>Department Head</v>
          </cell>
          <cell r="K78" t="str">
            <v>Assistant Manager</v>
          </cell>
          <cell r="M78" t="str">
            <v>RENAULT</v>
          </cell>
        </row>
        <row r="79">
          <cell r="C79" t="str">
            <v>405-12-1</v>
          </cell>
          <cell r="D79">
            <v>12</v>
          </cell>
          <cell r="E79">
            <v>405</v>
          </cell>
          <cell r="F79" t="str">
            <v>Department Head - Finance &amp; Accounting Area</v>
          </cell>
          <cell r="H79" t="str">
            <v>Mgr.</v>
          </cell>
          <cell r="I79" t="str">
            <v>Department Head</v>
          </cell>
          <cell r="K79" t="str">
            <v>Manager</v>
          </cell>
          <cell r="M79" t="str">
            <v>FAD</v>
          </cell>
        </row>
        <row r="80">
          <cell r="C80" t="str">
            <v>405-11-2</v>
          </cell>
          <cell r="D80">
            <v>11</v>
          </cell>
          <cell r="E80">
            <v>405</v>
          </cell>
          <cell r="F80" t="str">
            <v>Department Head - Finance &amp; Accounting Area</v>
          </cell>
          <cell r="H80" t="str">
            <v>Mgr.</v>
          </cell>
          <cell r="I80" t="str">
            <v>Department Head</v>
          </cell>
          <cell r="K80" t="str">
            <v>Manager</v>
          </cell>
          <cell r="M80" t="str">
            <v>FAD</v>
          </cell>
        </row>
        <row r="81">
          <cell r="C81" t="str">
            <v>405-10-3</v>
          </cell>
          <cell r="D81">
            <v>10</v>
          </cell>
          <cell r="E81">
            <v>405</v>
          </cell>
          <cell r="F81" t="str">
            <v>Department Head - Finance &amp; Accounting Area</v>
          </cell>
          <cell r="H81" t="str">
            <v>AM</v>
          </cell>
          <cell r="I81" t="str">
            <v>Department Head</v>
          </cell>
          <cell r="K81" t="str">
            <v>Assistant Manager</v>
          </cell>
          <cell r="M81" t="str">
            <v>FAD</v>
          </cell>
        </row>
        <row r="82">
          <cell r="C82" t="str">
            <v>406-12-0</v>
          </cell>
          <cell r="D82">
            <v>12</v>
          </cell>
          <cell r="E82">
            <v>406</v>
          </cell>
          <cell r="F82" t="str">
            <v xml:space="preserve">Department Head - HO Finance &amp; Accounting </v>
          </cell>
          <cell r="H82" t="str">
            <v>Mgr.</v>
          </cell>
          <cell r="I82" t="str">
            <v>Department Head</v>
          </cell>
          <cell r="K82" t="str">
            <v>Manager</v>
          </cell>
          <cell r="M82" t="str">
            <v>FAD</v>
          </cell>
        </row>
        <row r="83">
          <cell r="C83" t="str">
            <v>406-11-1</v>
          </cell>
          <cell r="D83">
            <v>11</v>
          </cell>
          <cell r="E83">
            <v>406</v>
          </cell>
          <cell r="F83" t="str">
            <v xml:space="preserve">Department Head - HO Finance &amp; Accounting </v>
          </cell>
          <cell r="H83" t="str">
            <v>Mgr.</v>
          </cell>
          <cell r="I83" t="str">
            <v>Department Head</v>
          </cell>
          <cell r="K83" t="str">
            <v>Manager</v>
          </cell>
          <cell r="M83" t="str">
            <v>FAD</v>
          </cell>
        </row>
        <row r="84">
          <cell r="C84" t="str">
            <v>406-10-2</v>
          </cell>
          <cell r="D84">
            <v>10</v>
          </cell>
          <cell r="E84">
            <v>406</v>
          </cell>
          <cell r="F84" t="str">
            <v xml:space="preserve">Department Head - HO Finance &amp; Accounting </v>
          </cell>
          <cell r="H84" t="str">
            <v>AM</v>
          </cell>
          <cell r="I84" t="str">
            <v>Department Head</v>
          </cell>
          <cell r="K84" t="str">
            <v>Assistant Manager</v>
          </cell>
          <cell r="M84" t="str">
            <v>FAD</v>
          </cell>
        </row>
        <row r="85">
          <cell r="C85" t="str">
            <v>407-12-0</v>
          </cell>
          <cell r="D85">
            <v>12</v>
          </cell>
          <cell r="E85">
            <v>407</v>
          </cell>
          <cell r="F85" t="str">
            <v>Department Head - Reporting &amp; Analysis</v>
          </cell>
          <cell r="H85" t="str">
            <v>Mgr.</v>
          </cell>
          <cell r="I85" t="str">
            <v>Department Head</v>
          </cell>
          <cell r="K85" t="str">
            <v>Manager</v>
          </cell>
          <cell r="M85" t="str">
            <v>FAD</v>
          </cell>
        </row>
        <row r="86">
          <cell r="C86" t="str">
            <v>407-11-1</v>
          </cell>
          <cell r="D86">
            <v>11</v>
          </cell>
          <cell r="E86">
            <v>407</v>
          </cell>
          <cell r="F86" t="str">
            <v>Department Head - Reporting &amp; Analysis</v>
          </cell>
          <cell r="H86" t="str">
            <v>Mgr.</v>
          </cell>
          <cell r="I86" t="str">
            <v>Department Head</v>
          </cell>
          <cell r="K86" t="str">
            <v>Manager</v>
          </cell>
          <cell r="M86" t="str">
            <v>FAD</v>
          </cell>
        </row>
        <row r="87">
          <cell r="C87" t="str">
            <v>407-10-2</v>
          </cell>
          <cell r="D87">
            <v>10</v>
          </cell>
          <cell r="E87">
            <v>407</v>
          </cell>
          <cell r="F87" t="str">
            <v>Department Head - Reporting &amp; Analysis</v>
          </cell>
          <cell r="H87" t="str">
            <v>AM</v>
          </cell>
          <cell r="I87" t="str">
            <v>Department Head</v>
          </cell>
          <cell r="K87" t="str">
            <v>Assistant Manager</v>
          </cell>
          <cell r="M87" t="str">
            <v>FAD</v>
          </cell>
        </row>
        <row r="88">
          <cell r="C88" t="str">
            <v>408-12-0</v>
          </cell>
          <cell r="D88">
            <v>12</v>
          </cell>
          <cell r="E88">
            <v>408</v>
          </cell>
          <cell r="F88" t="str">
            <v>Department Head - Treasury &amp; insurance</v>
          </cell>
          <cell r="H88" t="str">
            <v>Mgr.</v>
          </cell>
          <cell r="I88" t="str">
            <v>Department Head</v>
          </cell>
          <cell r="K88" t="str">
            <v>Manager</v>
          </cell>
          <cell r="M88" t="str">
            <v>FAD</v>
          </cell>
        </row>
        <row r="89">
          <cell r="C89" t="str">
            <v>408-11-1</v>
          </cell>
          <cell r="D89">
            <v>11</v>
          </cell>
          <cell r="E89">
            <v>408</v>
          </cell>
          <cell r="F89" t="str">
            <v>Department Head - Treasury &amp; insurance</v>
          </cell>
          <cell r="H89" t="str">
            <v>Mgr.</v>
          </cell>
          <cell r="I89" t="str">
            <v>Department Head</v>
          </cell>
          <cell r="K89" t="str">
            <v>Manager</v>
          </cell>
          <cell r="M89" t="str">
            <v>FAD</v>
          </cell>
        </row>
        <row r="90">
          <cell r="C90" t="str">
            <v>408-10-2</v>
          </cell>
          <cell r="D90">
            <v>10</v>
          </cell>
          <cell r="E90">
            <v>408</v>
          </cell>
          <cell r="F90" t="str">
            <v>Department Head - Treasury &amp; insurance</v>
          </cell>
          <cell r="H90" t="str">
            <v>AM</v>
          </cell>
          <cell r="I90" t="str">
            <v>Department Head</v>
          </cell>
          <cell r="K90" t="str">
            <v>Assistant Manager</v>
          </cell>
          <cell r="M90" t="str">
            <v>FAD</v>
          </cell>
        </row>
        <row r="91">
          <cell r="C91" t="str">
            <v>408-09-3</v>
          </cell>
          <cell r="D91">
            <v>9</v>
          </cell>
          <cell r="E91">
            <v>408</v>
          </cell>
          <cell r="F91" t="str">
            <v>Department Head - Treasury &amp; insurance</v>
          </cell>
          <cell r="H91" t="str">
            <v>Spv.</v>
          </cell>
          <cell r="I91" t="str">
            <v>Department Head</v>
          </cell>
          <cell r="K91" t="str">
            <v>Supervisor</v>
          </cell>
          <cell r="M91" t="str">
            <v>FAD</v>
          </cell>
        </row>
        <row r="92">
          <cell r="C92" t="str">
            <v>409-12-1</v>
          </cell>
          <cell r="D92">
            <v>12</v>
          </cell>
          <cell r="E92">
            <v>409</v>
          </cell>
          <cell r="F92" t="str">
            <v>Department Head - HRD, Training &amp; People Dev.</v>
          </cell>
          <cell r="H92" t="str">
            <v>Mgr.</v>
          </cell>
          <cell r="I92" t="str">
            <v>Department Head</v>
          </cell>
          <cell r="K92" t="str">
            <v>Manager</v>
          </cell>
          <cell r="M92" t="str">
            <v>HRDGA</v>
          </cell>
        </row>
        <row r="93">
          <cell r="C93" t="str">
            <v>409-11-2</v>
          </cell>
          <cell r="D93">
            <v>11</v>
          </cell>
          <cell r="E93">
            <v>409</v>
          </cell>
          <cell r="F93" t="str">
            <v>Department Head - HRD, Training &amp; People Dev.</v>
          </cell>
          <cell r="H93" t="str">
            <v>Mgr.</v>
          </cell>
          <cell r="I93" t="str">
            <v>Department Head</v>
          </cell>
          <cell r="K93" t="str">
            <v>Manager</v>
          </cell>
          <cell r="M93" t="str">
            <v>HRDGA</v>
          </cell>
        </row>
        <row r="94">
          <cell r="C94" t="str">
            <v>409-10-3</v>
          </cell>
          <cell r="D94">
            <v>10</v>
          </cell>
          <cell r="E94">
            <v>409</v>
          </cell>
          <cell r="F94" t="str">
            <v>Department Head - HRD, Training &amp; People Dev.</v>
          </cell>
          <cell r="H94" t="str">
            <v>AM</v>
          </cell>
          <cell r="I94" t="str">
            <v>Department Head</v>
          </cell>
          <cell r="K94" t="str">
            <v>Assistant Manager</v>
          </cell>
          <cell r="M94" t="str">
            <v>HRDGA</v>
          </cell>
        </row>
        <row r="95">
          <cell r="C95" t="str">
            <v>410-12-1</v>
          </cell>
          <cell r="D95">
            <v>12</v>
          </cell>
          <cell r="E95">
            <v>410</v>
          </cell>
          <cell r="F95" t="str">
            <v>Department Head - HR System &amp; Organization Dev.</v>
          </cell>
          <cell r="H95" t="str">
            <v>Mgr.</v>
          </cell>
          <cell r="I95" t="str">
            <v>Department Head</v>
          </cell>
          <cell r="K95" t="str">
            <v>Manager</v>
          </cell>
          <cell r="M95" t="str">
            <v>HRDGA</v>
          </cell>
        </row>
        <row r="96">
          <cell r="C96" t="str">
            <v>410-11-2</v>
          </cell>
          <cell r="D96">
            <v>11</v>
          </cell>
          <cell r="E96">
            <v>410</v>
          </cell>
          <cell r="F96" t="str">
            <v>Department Head - HR System &amp; Organization Dev.</v>
          </cell>
          <cell r="H96" t="str">
            <v>Mgr.</v>
          </cell>
          <cell r="I96" t="str">
            <v>Department Head</v>
          </cell>
          <cell r="K96" t="str">
            <v>Manager</v>
          </cell>
          <cell r="M96" t="str">
            <v>HRDGA</v>
          </cell>
        </row>
        <row r="97">
          <cell r="C97" t="str">
            <v>410-10-3</v>
          </cell>
          <cell r="D97">
            <v>10</v>
          </cell>
          <cell r="E97">
            <v>410</v>
          </cell>
          <cell r="F97" t="str">
            <v>Department Head - HR System &amp; Organization Dev.</v>
          </cell>
          <cell r="H97" t="str">
            <v>AM</v>
          </cell>
          <cell r="I97" t="str">
            <v>Department Head</v>
          </cell>
          <cell r="K97" t="str">
            <v>Assistant Manager</v>
          </cell>
          <cell r="M97" t="str">
            <v>HRDGA</v>
          </cell>
        </row>
        <row r="98">
          <cell r="C98" t="str">
            <v>411-12-1</v>
          </cell>
          <cell r="D98">
            <v>12</v>
          </cell>
          <cell r="E98">
            <v>411</v>
          </cell>
          <cell r="F98" t="str">
            <v>Department Head - PGAL &amp; Dealer Support</v>
          </cell>
          <cell r="H98" t="str">
            <v>Mgr.</v>
          </cell>
          <cell r="I98" t="str">
            <v>Department Head</v>
          </cell>
          <cell r="K98" t="str">
            <v>Manager</v>
          </cell>
          <cell r="M98" t="str">
            <v>HRDGA</v>
          </cell>
        </row>
        <row r="99">
          <cell r="C99" t="str">
            <v>411-11-2</v>
          </cell>
          <cell r="D99">
            <v>11</v>
          </cell>
          <cell r="E99">
            <v>411</v>
          </cell>
          <cell r="F99" t="str">
            <v>Department Head - PGAL &amp; Dealer Support</v>
          </cell>
          <cell r="H99" t="str">
            <v>Mgr.</v>
          </cell>
          <cell r="I99" t="str">
            <v>Department Head</v>
          </cell>
          <cell r="K99" t="str">
            <v>Manager</v>
          </cell>
          <cell r="M99" t="str">
            <v>HRDGA</v>
          </cell>
        </row>
        <row r="100">
          <cell r="C100" t="str">
            <v>411-10-3</v>
          </cell>
          <cell r="D100">
            <v>10</v>
          </cell>
          <cell r="E100">
            <v>411</v>
          </cell>
          <cell r="F100" t="str">
            <v>Department Head - PGAL &amp; Dealer Support</v>
          </cell>
          <cell r="H100" t="str">
            <v>AM</v>
          </cell>
          <cell r="I100" t="str">
            <v>Department Head</v>
          </cell>
          <cell r="K100" t="str">
            <v>Assistant Manager</v>
          </cell>
          <cell r="M100" t="str">
            <v>HRDGA</v>
          </cell>
        </row>
        <row r="101">
          <cell r="C101" t="str">
            <v>412-12-0</v>
          </cell>
          <cell r="D101">
            <v>12</v>
          </cell>
          <cell r="E101">
            <v>412</v>
          </cell>
          <cell r="F101" t="str">
            <v>Department Head - SQ Standardization</v>
          </cell>
          <cell r="H101" t="str">
            <v>Mgr.</v>
          </cell>
          <cell r="I101" t="str">
            <v>Department Head</v>
          </cell>
          <cell r="K101" t="str">
            <v>Manager</v>
          </cell>
          <cell r="M101" t="str">
            <v>I4U</v>
          </cell>
        </row>
        <row r="102">
          <cell r="C102" t="str">
            <v>412-11-1</v>
          </cell>
          <cell r="D102">
            <v>11</v>
          </cell>
          <cell r="E102">
            <v>412</v>
          </cell>
          <cell r="F102" t="str">
            <v>Department Head - SQ Standardization</v>
          </cell>
          <cell r="H102" t="str">
            <v>Mgr.</v>
          </cell>
          <cell r="I102" t="str">
            <v>Department Head</v>
          </cell>
          <cell r="K102" t="str">
            <v>Manager</v>
          </cell>
          <cell r="M102" t="str">
            <v>I4U</v>
          </cell>
        </row>
        <row r="103">
          <cell r="C103" t="str">
            <v>412-10-2</v>
          </cell>
          <cell r="D103">
            <v>10</v>
          </cell>
          <cell r="E103">
            <v>412</v>
          </cell>
          <cell r="F103" t="str">
            <v>Department Head - SQ Standardization</v>
          </cell>
          <cell r="H103" t="str">
            <v>AM</v>
          </cell>
          <cell r="I103" t="str">
            <v>Department Head</v>
          </cell>
          <cell r="K103" t="str">
            <v>Assistant Manager</v>
          </cell>
          <cell r="M103" t="str">
            <v>I4U</v>
          </cell>
        </row>
        <row r="104">
          <cell r="C104" t="str">
            <v>413-12-0</v>
          </cell>
          <cell r="D104">
            <v>12</v>
          </cell>
          <cell r="E104">
            <v>413</v>
          </cell>
          <cell r="F104" t="str">
            <v>Department Head - Customer Relation</v>
          </cell>
          <cell r="H104" t="str">
            <v>Mgr.</v>
          </cell>
          <cell r="I104" t="str">
            <v>Department Head</v>
          </cell>
          <cell r="K104" t="str">
            <v>Manager</v>
          </cell>
          <cell r="M104" t="str">
            <v>I4U</v>
          </cell>
        </row>
        <row r="105">
          <cell r="C105" t="str">
            <v>413-11-1</v>
          </cell>
          <cell r="D105">
            <v>11</v>
          </cell>
          <cell r="E105">
            <v>413</v>
          </cell>
          <cell r="F105" t="str">
            <v>Department Head - Customer Relation</v>
          </cell>
          <cell r="H105" t="str">
            <v>Mgr.</v>
          </cell>
          <cell r="I105" t="str">
            <v>Department Head</v>
          </cell>
          <cell r="K105" t="str">
            <v>Manager</v>
          </cell>
          <cell r="M105" t="str">
            <v>I4U</v>
          </cell>
        </row>
        <row r="106">
          <cell r="C106" t="str">
            <v>413-10-2</v>
          </cell>
          <cell r="D106">
            <v>10</v>
          </cell>
          <cell r="E106">
            <v>413</v>
          </cell>
          <cell r="F106" t="str">
            <v>Department Head - Customer Relation</v>
          </cell>
          <cell r="H106" t="str">
            <v>AM</v>
          </cell>
          <cell r="I106" t="str">
            <v>Department Head</v>
          </cell>
          <cell r="K106" t="str">
            <v>Assistant Manager</v>
          </cell>
          <cell r="M106" t="str">
            <v>I4U</v>
          </cell>
        </row>
        <row r="107">
          <cell r="C107" t="str">
            <v>414-12-1</v>
          </cell>
          <cell r="D107">
            <v>12</v>
          </cell>
          <cell r="E107">
            <v>414</v>
          </cell>
          <cell r="F107" t="str">
            <v>Department Head - Budget Planning &amp; Control</v>
          </cell>
          <cell r="H107" t="str">
            <v>Mgr.</v>
          </cell>
          <cell r="I107" t="str">
            <v>Department Head</v>
          </cell>
          <cell r="K107" t="str">
            <v>Manager</v>
          </cell>
          <cell r="M107" t="str">
            <v>CORP</v>
          </cell>
        </row>
        <row r="108">
          <cell r="C108" t="str">
            <v>414-11-2</v>
          </cell>
          <cell r="D108">
            <v>11</v>
          </cell>
          <cell r="E108">
            <v>414</v>
          </cell>
          <cell r="F108" t="str">
            <v>Department Head - Budget Planning &amp; Control</v>
          </cell>
          <cell r="H108" t="str">
            <v>Mgr.</v>
          </cell>
          <cell r="I108" t="str">
            <v>Department Head</v>
          </cell>
          <cell r="K108" t="str">
            <v>Manager</v>
          </cell>
          <cell r="M108" t="str">
            <v>CORP</v>
          </cell>
        </row>
        <row r="109">
          <cell r="C109" t="str">
            <v>414-10-3</v>
          </cell>
          <cell r="D109">
            <v>10</v>
          </cell>
          <cell r="E109">
            <v>414</v>
          </cell>
          <cell r="F109" t="str">
            <v>Department Head - Budget Planning &amp; Control</v>
          </cell>
          <cell r="H109" t="str">
            <v>AM</v>
          </cell>
          <cell r="I109" t="str">
            <v>Department Head</v>
          </cell>
          <cell r="K109" t="str">
            <v>Assistant Manager</v>
          </cell>
          <cell r="M109" t="str">
            <v>CORP</v>
          </cell>
        </row>
        <row r="110">
          <cell r="C110" t="str">
            <v>415-12-1</v>
          </cell>
          <cell r="D110">
            <v>12</v>
          </cell>
          <cell r="E110">
            <v>415</v>
          </cell>
          <cell r="F110" t="str">
            <v>Department Head - Strategic Planning</v>
          </cell>
          <cell r="H110" t="str">
            <v>Mgr.</v>
          </cell>
          <cell r="I110" t="str">
            <v>Department Head</v>
          </cell>
          <cell r="K110" t="str">
            <v>Manager</v>
          </cell>
          <cell r="M110" t="str">
            <v>CORP</v>
          </cell>
        </row>
        <row r="111">
          <cell r="C111" t="str">
            <v>415-11-2</v>
          </cell>
          <cell r="D111">
            <v>11</v>
          </cell>
          <cell r="E111">
            <v>415</v>
          </cell>
          <cell r="F111" t="str">
            <v>Department Head - Strategic Planning</v>
          </cell>
          <cell r="H111" t="str">
            <v>Mgr.</v>
          </cell>
          <cell r="I111" t="str">
            <v>Department Head</v>
          </cell>
          <cell r="K111" t="str">
            <v>Manager</v>
          </cell>
          <cell r="M111" t="str">
            <v>CORP</v>
          </cell>
        </row>
        <row r="112">
          <cell r="C112" t="str">
            <v>415-10-3</v>
          </cell>
          <cell r="D112">
            <v>10</v>
          </cell>
          <cell r="E112">
            <v>415</v>
          </cell>
          <cell r="F112" t="str">
            <v>Department Head - Strategic Planning</v>
          </cell>
          <cell r="H112" t="str">
            <v>AM</v>
          </cell>
          <cell r="I112" t="str">
            <v>Department Head</v>
          </cell>
          <cell r="K112" t="str">
            <v>Assistant Manager</v>
          </cell>
          <cell r="M112" t="str">
            <v>CORP</v>
          </cell>
        </row>
        <row r="113">
          <cell r="C113" t="str">
            <v>416-12-1</v>
          </cell>
          <cell r="D113">
            <v>12</v>
          </cell>
          <cell r="E113">
            <v>416</v>
          </cell>
          <cell r="F113" t="str">
            <v>Department Head - Tax Management</v>
          </cell>
          <cell r="H113" t="str">
            <v>Mgr.</v>
          </cell>
          <cell r="I113" t="str">
            <v>Department Head</v>
          </cell>
          <cell r="K113" t="str">
            <v>Manager</v>
          </cell>
          <cell r="M113" t="str">
            <v>TAX</v>
          </cell>
        </row>
        <row r="114">
          <cell r="C114" t="str">
            <v>416-11-2</v>
          </cell>
          <cell r="D114">
            <v>11</v>
          </cell>
          <cell r="E114">
            <v>416</v>
          </cell>
          <cell r="F114" t="str">
            <v>Department Head - Tax Management</v>
          </cell>
          <cell r="H114" t="str">
            <v>Mgr.</v>
          </cell>
          <cell r="I114" t="str">
            <v>Department Head</v>
          </cell>
          <cell r="K114" t="str">
            <v>Manager</v>
          </cell>
          <cell r="M114" t="str">
            <v>TAX</v>
          </cell>
        </row>
        <row r="115">
          <cell r="C115" t="str">
            <v>416-10-3</v>
          </cell>
          <cell r="D115">
            <v>10</v>
          </cell>
          <cell r="E115">
            <v>416</v>
          </cell>
          <cell r="F115" t="str">
            <v>Department Head - Tax Management</v>
          </cell>
          <cell r="H115" t="str">
            <v>AM</v>
          </cell>
          <cell r="I115" t="str">
            <v>Department Head</v>
          </cell>
          <cell r="K115" t="str">
            <v>Assistant Manager</v>
          </cell>
          <cell r="M115" t="str">
            <v>TAX</v>
          </cell>
        </row>
        <row r="116">
          <cell r="C116" t="str">
            <v>417-12-1</v>
          </cell>
          <cell r="D116">
            <v>12</v>
          </cell>
          <cell r="E116">
            <v>417</v>
          </cell>
          <cell r="F116" t="str">
            <v>Department Head - MIS &amp; IT</v>
          </cell>
          <cell r="H116" t="str">
            <v>Mgr.</v>
          </cell>
          <cell r="I116" t="str">
            <v>Department Head</v>
          </cell>
          <cell r="K116" t="str">
            <v>Manager</v>
          </cell>
          <cell r="M116" t="str">
            <v>MIS-IT</v>
          </cell>
        </row>
        <row r="117">
          <cell r="C117" t="str">
            <v>417-11-2</v>
          </cell>
          <cell r="D117">
            <v>11</v>
          </cell>
          <cell r="E117">
            <v>417</v>
          </cell>
          <cell r="F117" t="str">
            <v>Department Head - MIS &amp; IT</v>
          </cell>
          <cell r="H117" t="str">
            <v>Mgr.</v>
          </cell>
          <cell r="I117" t="str">
            <v>Department Head</v>
          </cell>
          <cell r="K117" t="str">
            <v>Manager</v>
          </cell>
          <cell r="M117" t="str">
            <v>MIS-IT</v>
          </cell>
        </row>
        <row r="118">
          <cell r="C118" t="str">
            <v>417-10-3</v>
          </cell>
          <cell r="D118">
            <v>10</v>
          </cell>
          <cell r="E118">
            <v>417</v>
          </cell>
          <cell r="F118" t="str">
            <v>Department Head - MIS &amp; IT</v>
          </cell>
          <cell r="H118" t="str">
            <v>AM</v>
          </cell>
          <cell r="I118" t="str">
            <v>Department Head</v>
          </cell>
          <cell r="K118" t="str">
            <v>Assistant Manager</v>
          </cell>
          <cell r="M118" t="str">
            <v>MIS-IT</v>
          </cell>
        </row>
        <row r="119">
          <cell r="C119" t="str">
            <v>418-12-1</v>
          </cell>
          <cell r="D119">
            <v>12</v>
          </cell>
          <cell r="E119">
            <v>418</v>
          </cell>
          <cell r="F119" t="str">
            <v>Department Head - Operational Audit</v>
          </cell>
          <cell r="H119" t="str">
            <v>Mgr.</v>
          </cell>
          <cell r="I119" t="str">
            <v>Department Head</v>
          </cell>
          <cell r="K119" t="str">
            <v>Manager</v>
          </cell>
          <cell r="M119" t="str">
            <v>AUDIT</v>
          </cell>
        </row>
        <row r="120">
          <cell r="C120" t="str">
            <v>418-11-2</v>
          </cell>
          <cell r="D120">
            <v>11</v>
          </cell>
          <cell r="E120">
            <v>418</v>
          </cell>
          <cell r="F120" t="str">
            <v>Department Head - Operational Audit</v>
          </cell>
          <cell r="H120" t="str">
            <v>Mgr.</v>
          </cell>
          <cell r="I120" t="str">
            <v>Department Head</v>
          </cell>
          <cell r="K120" t="str">
            <v>Manager</v>
          </cell>
          <cell r="M120" t="str">
            <v>AUDIT</v>
          </cell>
        </row>
        <row r="121">
          <cell r="C121" t="str">
            <v>418-10-3</v>
          </cell>
          <cell r="D121">
            <v>10</v>
          </cell>
          <cell r="E121">
            <v>418</v>
          </cell>
          <cell r="F121" t="str">
            <v>Department Head - Operational Audit</v>
          </cell>
          <cell r="H121" t="str">
            <v>AM</v>
          </cell>
          <cell r="I121" t="str">
            <v>Department Head</v>
          </cell>
          <cell r="K121" t="str">
            <v>Assistant Manager</v>
          </cell>
          <cell r="M121" t="str">
            <v>AUDIT</v>
          </cell>
        </row>
        <row r="122">
          <cell r="C122" t="str">
            <v>501-10-0</v>
          </cell>
          <cell r="D122">
            <v>10</v>
          </cell>
          <cell r="E122">
            <v>501</v>
          </cell>
          <cell r="F122" t="str">
            <v>Nissan Sales Head</v>
          </cell>
          <cell r="H122" t="str">
            <v>AM</v>
          </cell>
          <cell r="I122" t="str">
            <v>Section Head</v>
          </cell>
          <cell r="K122" t="str">
            <v>Assistant Manager</v>
          </cell>
          <cell r="M122" t="str">
            <v>NSO</v>
          </cell>
        </row>
        <row r="123">
          <cell r="C123" t="str">
            <v>501-09-1</v>
          </cell>
          <cell r="D123">
            <v>9</v>
          </cell>
          <cell r="E123">
            <v>501</v>
          </cell>
          <cell r="F123" t="str">
            <v>Nissan Sales Head</v>
          </cell>
          <cell r="H123" t="str">
            <v>Spv.</v>
          </cell>
          <cell r="I123" t="str">
            <v>Section Head</v>
          </cell>
          <cell r="K123" t="str">
            <v>Supervisor</v>
          </cell>
          <cell r="M123" t="str">
            <v>NSO</v>
          </cell>
        </row>
        <row r="124">
          <cell r="C124" t="str">
            <v>501-08-2</v>
          </cell>
          <cell r="D124">
            <v>8</v>
          </cell>
          <cell r="E124">
            <v>501</v>
          </cell>
          <cell r="F124" t="str">
            <v>Nissan Sales Head</v>
          </cell>
          <cell r="H124" t="str">
            <v>S5</v>
          </cell>
          <cell r="I124" t="str">
            <v>Section Head</v>
          </cell>
          <cell r="K124" t="str">
            <v>S5</v>
          </cell>
          <cell r="M124" t="str">
            <v>NSO</v>
          </cell>
        </row>
        <row r="125">
          <cell r="C125" t="str">
            <v>501-07-3</v>
          </cell>
          <cell r="D125">
            <v>7</v>
          </cell>
          <cell r="E125">
            <v>501</v>
          </cell>
          <cell r="F125" t="str">
            <v>Nissan Sales Head</v>
          </cell>
          <cell r="H125" t="str">
            <v>S5</v>
          </cell>
          <cell r="I125" t="str">
            <v>Section Head</v>
          </cell>
          <cell r="K125" t="str">
            <v>S5</v>
          </cell>
          <cell r="M125" t="str">
            <v>NSO</v>
          </cell>
        </row>
        <row r="126">
          <cell r="C126" t="str">
            <v>502-10-0</v>
          </cell>
          <cell r="D126">
            <v>10</v>
          </cell>
          <cell r="E126">
            <v>502</v>
          </cell>
          <cell r="F126" t="str">
            <v>Renault Sales Head</v>
          </cell>
          <cell r="H126" t="str">
            <v>AM</v>
          </cell>
          <cell r="I126" t="str">
            <v>Section Head</v>
          </cell>
          <cell r="K126" t="str">
            <v>Assistant Manager</v>
          </cell>
          <cell r="M126" t="str">
            <v>RENAULT</v>
          </cell>
        </row>
        <row r="127">
          <cell r="C127" t="str">
            <v>502-09-1</v>
          </cell>
          <cell r="D127">
            <v>9</v>
          </cell>
          <cell r="E127">
            <v>502</v>
          </cell>
          <cell r="F127" t="str">
            <v>Renault Sales Head</v>
          </cell>
          <cell r="H127" t="str">
            <v>Spv.</v>
          </cell>
          <cell r="I127" t="str">
            <v>Section Head</v>
          </cell>
          <cell r="K127" t="str">
            <v>Supervisor</v>
          </cell>
          <cell r="M127" t="str">
            <v>RENAULT</v>
          </cell>
        </row>
        <row r="128">
          <cell r="C128" t="str">
            <v>502-08-2</v>
          </cell>
          <cell r="D128">
            <v>8</v>
          </cell>
          <cell r="E128">
            <v>502</v>
          </cell>
          <cell r="F128" t="str">
            <v>Renault Sales Head</v>
          </cell>
          <cell r="H128" t="str">
            <v>S5</v>
          </cell>
          <cell r="I128" t="str">
            <v>Section Head</v>
          </cell>
          <cell r="K128" t="str">
            <v>S5</v>
          </cell>
          <cell r="M128" t="str">
            <v>RENAULT</v>
          </cell>
        </row>
        <row r="129">
          <cell r="C129" t="str">
            <v>502-07-3</v>
          </cell>
          <cell r="D129">
            <v>7</v>
          </cell>
          <cell r="E129">
            <v>502</v>
          </cell>
          <cell r="F129" t="str">
            <v>Renault Sales Head</v>
          </cell>
          <cell r="H129" t="str">
            <v>S5</v>
          </cell>
          <cell r="I129" t="str">
            <v>Section Head</v>
          </cell>
          <cell r="K129" t="str">
            <v>S5</v>
          </cell>
          <cell r="M129" t="str">
            <v>RENAULT</v>
          </cell>
        </row>
        <row r="130">
          <cell r="C130" t="str">
            <v>503-10-0</v>
          </cell>
          <cell r="D130">
            <v>10</v>
          </cell>
          <cell r="E130">
            <v>503</v>
          </cell>
          <cell r="F130" t="str">
            <v>Other Brand Sales Head</v>
          </cell>
          <cell r="H130" t="str">
            <v>AM</v>
          </cell>
          <cell r="I130" t="str">
            <v>Section Head</v>
          </cell>
          <cell r="K130" t="str">
            <v>Assistant Manager</v>
          </cell>
          <cell r="M130" t="str">
            <v>OTHER</v>
          </cell>
        </row>
        <row r="131">
          <cell r="C131" t="str">
            <v>503-09-1</v>
          </cell>
          <cell r="D131">
            <v>9</v>
          </cell>
          <cell r="E131">
            <v>503</v>
          </cell>
          <cell r="F131" t="str">
            <v>Other Brand Sales Head</v>
          </cell>
          <cell r="H131" t="str">
            <v>Spv.</v>
          </cell>
          <cell r="I131" t="str">
            <v>Section Head</v>
          </cell>
          <cell r="K131" t="str">
            <v>Supervisor</v>
          </cell>
          <cell r="M131" t="str">
            <v>OTHER</v>
          </cell>
        </row>
        <row r="132">
          <cell r="C132" t="str">
            <v>503-08-2</v>
          </cell>
          <cell r="D132">
            <v>8</v>
          </cell>
          <cell r="E132">
            <v>503</v>
          </cell>
          <cell r="F132" t="str">
            <v>Other Brand Sales Head</v>
          </cell>
          <cell r="H132" t="str">
            <v>S5</v>
          </cell>
          <cell r="I132" t="str">
            <v>Section Head</v>
          </cell>
          <cell r="K132" t="str">
            <v>S5</v>
          </cell>
          <cell r="M132" t="str">
            <v>OTHER</v>
          </cell>
        </row>
        <row r="133">
          <cell r="C133" t="str">
            <v>503-07-3</v>
          </cell>
          <cell r="D133">
            <v>7</v>
          </cell>
          <cell r="E133">
            <v>503</v>
          </cell>
          <cell r="F133" t="str">
            <v>Other Brand Sales Head</v>
          </cell>
          <cell r="H133" t="str">
            <v>S5</v>
          </cell>
          <cell r="I133" t="str">
            <v>Section Head</v>
          </cell>
          <cell r="K133" t="str">
            <v>S5</v>
          </cell>
          <cell r="M133" t="str">
            <v>OTHER</v>
          </cell>
        </row>
        <row r="134">
          <cell r="C134" t="str">
            <v>504-11-0</v>
          </cell>
          <cell r="D134">
            <v>11</v>
          </cell>
          <cell r="E134">
            <v>504</v>
          </cell>
          <cell r="F134" t="str">
            <v xml:space="preserve">Workshop Head </v>
          </cell>
          <cell r="H134" t="str">
            <v>Mgr.</v>
          </cell>
          <cell r="I134" t="str">
            <v>Section Head</v>
          </cell>
          <cell r="K134" t="str">
            <v>Manager</v>
          </cell>
          <cell r="M134" t="str">
            <v>WS</v>
          </cell>
        </row>
        <row r="135">
          <cell r="C135" t="str">
            <v>504-10-0</v>
          </cell>
          <cell r="D135">
            <v>10</v>
          </cell>
          <cell r="E135">
            <v>504</v>
          </cell>
          <cell r="F135" t="str">
            <v xml:space="preserve">Workshop Head </v>
          </cell>
          <cell r="H135" t="str">
            <v>AM</v>
          </cell>
          <cell r="I135" t="str">
            <v>Section Head</v>
          </cell>
          <cell r="K135" t="str">
            <v>Assistant Manager</v>
          </cell>
          <cell r="M135" t="str">
            <v>WS</v>
          </cell>
        </row>
        <row r="136">
          <cell r="C136" t="str">
            <v>504-09-1</v>
          </cell>
          <cell r="D136">
            <v>9</v>
          </cell>
          <cell r="E136">
            <v>504</v>
          </cell>
          <cell r="F136" t="str">
            <v xml:space="preserve">Workshop Head </v>
          </cell>
          <cell r="H136" t="str">
            <v>Spv.</v>
          </cell>
          <cell r="I136" t="str">
            <v>Section Head</v>
          </cell>
          <cell r="K136" t="str">
            <v>Supervisor</v>
          </cell>
          <cell r="M136" t="str">
            <v>WS</v>
          </cell>
        </row>
        <row r="137">
          <cell r="C137" t="str">
            <v>504-08-2</v>
          </cell>
          <cell r="D137">
            <v>8</v>
          </cell>
          <cell r="E137">
            <v>504</v>
          </cell>
          <cell r="F137" t="str">
            <v xml:space="preserve">Workshop Head </v>
          </cell>
          <cell r="H137" t="str">
            <v>T8</v>
          </cell>
          <cell r="I137" t="str">
            <v>Section Head</v>
          </cell>
          <cell r="K137" t="str">
            <v>T8</v>
          </cell>
          <cell r="M137" t="str">
            <v>WS</v>
          </cell>
        </row>
        <row r="138">
          <cell r="C138" t="str">
            <v>504-07-3</v>
          </cell>
          <cell r="D138">
            <v>7</v>
          </cell>
          <cell r="E138">
            <v>504</v>
          </cell>
          <cell r="F138" t="str">
            <v xml:space="preserve">Workshop Head </v>
          </cell>
          <cell r="H138" t="str">
            <v>T8</v>
          </cell>
          <cell r="I138" t="str">
            <v>Section Head</v>
          </cell>
          <cell r="K138" t="str">
            <v>T8</v>
          </cell>
          <cell r="M138" t="str">
            <v>WS</v>
          </cell>
        </row>
        <row r="139">
          <cell r="C139" t="str">
            <v>504-06-4</v>
          </cell>
          <cell r="D139">
            <v>6</v>
          </cell>
          <cell r="E139">
            <v>504</v>
          </cell>
          <cell r="F139" t="str">
            <v xml:space="preserve">Workshop Head </v>
          </cell>
          <cell r="H139" t="str">
            <v>T7</v>
          </cell>
          <cell r="I139" t="str">
            <v>Section Head</v>
          </cell>
          <cell r="K139" t="str">
            <v>T7</v>
          </cell>
          <cell r="M139" t="str">
            <v>WS</v>
          </cell>
        </row>
        <row r="140">
          <cell r="C140" t="str">
            <v>504-05-5</v>
          </cell>
          <cell r="D140">
            <v>5</v>
          </cell>
          <cell r="E140">
            <v>504</v>
          </cell>
          <cell r="F140" t="str">
            <v xml:space="preserve">Workshop Head </v>
          </cell>
          <cell r="H140" t="str">
            <v>T6</v>
          </cell>
          <cell r="I140" t="str">
            <v>Section Head</v>
          </cell>
          <cell r="K140" t="str">
            <v>T6</v>
          </cell>
          <cell r="M140" t="str">
            <v>WS</v>
          </cell>
        </row>
        <row r="141">
          <cell r="C141" t="str">
            <v>505-11-0</v>
          </cell>
          <cell r="D141">
            <v>11</v>
          </cell>
          <cell r="E141">
            <v>505</v>
          </cell>
          <cell r="F141" t="str">
            <v>Finance &amp; Accounting Head</v>
          </cell>
          <cell r="H141" t="str">
            <v>Mgr.</v>
          </cell>
          <cell r="I141" t="str">
            <v>Section Head</v>
          </cell>
          <cell r="K141" t="str">
            <v>Manager</v>
          </cell>
          <cell r="M141" t="str">
            <v>FAD</v>
          </cell>
        </row>
        <row r="142">
          <cell r="C142" t="str">
            <v>505-10-0</v>
          </cell>
          <cell r="D142">
            <v>10</v>
          </cell>
          <cell r="E142">
            <v>505</v>
          </cell>
          <cell r="F142" t="str">
            <v>Finance &amp; Accounting Head</v>
          </cell>
          <cell r="H142" t="str">
            <v>AM</v>
          </cell>
          <cell r="I142" t="str">
            <v>Section Head</v>
          </cell>
          <cell r="K142" t="str">
            <v>Assistant Manager</v>
          </cell>
          <cell r="M142" t="str">
            <v>FAD</v>
          </cell>
        </row>
        <row r="143">
          <cell r="C143" t="str">
            <v>505-09-1</v>
          </cell>
          <cell r="D143">
            <v>9</v>
          </cell>
          <cell r="E143">
            <v>505</v>
          </cell>
          <cell r="F143" t="str">
            <v>Finance &amp; Accounting Head</v>
          </cell>
          <cell r="H143" t="str">
            <v>Spv.</v>
          </cell>
          <cell r="I143" t="str">
            <v>Section Head</v>
          </cell>
          <cell r="K143" t="str">
            <v>Supervisor</v>
          </cell>
          <cell r="M143" t="str">
            <v>FAD</v>
          </cell>
        </row>
        <row r="144">
          <cell r="C144" t="str">
            <v>505-08-2</v>
          </cell>
          <cell r="D144">
            <v>8</v>
          </cell>
          <cell r="E144">
            <v>505</v>
          </cell>
          <cell r="F144" t="str">
            <v>Finance &amp; Accounting Head</v>
          </cell>
          <cell r="H144" t="str">
            <v>Cord.</v>
          </cell>
          <cell r="I144" t="str">
            <v>Section Head</v>
          </cell>
          <cell r="K144" t="str">
            <v>Coordinator</v>
          </cell>
          <cell r="M144" t="str">
            <v>FAD</v>
          </cell>
        </row>
        <row r="145">
          <cell r="C145" t="str">
            <v>505-07-3</v>
          </cell>
          <cell r="D145">
            <v>7</v>
          </cell>
          <cell r="E145">
            <v>505</v>
          </cell>
          <cell r="F145" t="str">
            <v>Finance &amp; Accounting Head</v>
          </cell>
          <cell r="H145" t="str">
            <v>Cord.</v>
          </cell>
          <cell r="I145" t="str">
            <v>Section Head</v>
          </cell>
          <cell r="K145" t="str">
            <v>Coordinator</v>
          </cell>
          <cell r="M145" t="str">
            <v>FAD</v>
          </cell>
        </row>
        <row r="146">
          <cell r="C146" t="str">
            <v>601-10-0</v>
          </cell>
          <cell r="D146">
            <v>10</v>
          </cell>
          <cell r="E146">
            <v>601</v>
          </cell>
          <cell r="F146" t="str">
            <v>Section Head - CDC</v>
          </cell>
          <cell r="H146" t="str">
            <v>AM</v>
          </cell>
          <cell r="I146" t="str">
            <v>Section Head</v>
          </cell>
          <cell r="K146" t="str">
            <v>Assistant Manager</v>
          </cell>
          <cell r="M146" t="str">
            <v>NSO</v>
          </cell>
        </row>
        <row r="147">
          <cell r="C147" t="str">
            <v>601-09-1</v>
          </cell>
          <cell r="D147">
            <v>9</v>
          </cell>
          <cell r="E147">
            <v>601</v>
          </cell>
          <cell r="F147" t="str">
            <v>Section Head - CDC</v>
          </cell>
          <cell r="H147" t="str">
            <v>Spv.</v>
          </cell>
          <cell r="I147" t="str">
            <v>Section Head</v>
          </cell>
          <cell r="K147" t="str">
            <v>Supervisor</v>
          </cell>
          <cell r="M147" t="str">
            <v>NSO</v>
          </cell>
        </row>
        <row r="148">
          <cell r="C148" t="str">
            <v>601-08-2</v>
          </cell>
          <cell r="D148">
            <v>8</v>
          </cell>
          <cell r="E148">
            <v>601</v>
          </cell>
          <cell r="F148" t="str">
            <v>Section Head - CDC</v>
          </cell>
          <cell r="H148" t="str">
            <v>Cord.</v>
          </cell>
          <cell r="I148" t="str">
            <v>Section Head</v>
          </cell>
          <cell r="K148" t="str">
            <v>Coordinator</v>
          </cell>
          <cell r="M148" t="str">
            <v>NSO</v>
          </cell>
        </row>
        <row r="149">
          <cell r="C149" t="str">
            <v>601-07-3</v>
          </cell>
          <cell r="D149">
            <v>7</v>
          </cell>
          <cell r="E149">
            <v>601</v>
          </cell>
          <cell r="F149" t="str">
            <v>Section Head - CDC</v>
          </cell>
          <cell r="H149" t="str">
            <v>Cord.</v>
          </cell>
          <cell r="I149" t="str">
            <v>Section Head</v>
          </cell>
          <cell r="K149" t="str">
            <v>Coordinator</v>
          </cell>
          <cell r="M149" t="str">
            <v>NSO</v>
          </cell>
        </row>
        <row r="150">
          <cell r="C150" t="str">
            <v>602-10-0</v>
          </cell>
          <cell r="D150">
            <v>10</v>
          </cell>
          <cell r="E150">
            <v>602</v>
          </cell>
          <cell r="F150" t="str">
            <v>Section Head - Nissan Sales Distributor</v>
          </cell>
          <cell r="H150" t="str">
            <v>AM</v>
          </cell>
          <cell r="I150" t="str">
            <v>Section Head</v>
          </cell>
          <cell r="K150" t="str">
            <v>Assistant Manager</v>
          </cell>
          <cell r="M150" t="str">
            <v>NSO</v>
          </cell>
        </row>
        <row r="151">
          <cell r="C151" t="str">
            <v>602-09-1</v>
          </cell>
          <cell r="D151">
            <v>9</v>
          </cell>
          <cell r="E151">
            <v>602</v>
          </cell>
          <cell r="F151" t="str">
            <v>Section Head - Nissan Sales Distributor</v>
          </cell>
          <cell r="H151" t="str">
            <v>Spv.</v>
          </cell>
          <cell r="I151" t="str">
            <v>Section Head</v>
          </cell>
          <cell r="K151" t="str">
            <v>Supervisor</v>
          </cell>
          <cell r="M151" t="str">
            <v>NSO</v>
          </cell>
        </row>
        <row r="152">
          <cell r="C152" t="str">
            <v>602-08-2</v>
          </cell>
          <cell r="D152">
            <v>8</v>
          </cell>
          <cell r="E152">
            <v>602</v>
          </cell>
          <cell r="F152" t="str">
            <v>Section Head - Nissan Sales Distributor</v>
          </cell>
          <cell r="H152" t="str">
            <v>Cord.</v>
          </cell>
          <cell r="I152" t="str">
            <v>Section Head</v>
          </cell>
          <cell r="K152" t="str">
            <v>Coordinator</v>
          </cell>
          <cell r="M152" t="str">
            <v>NSO</v>
          </cell>
        </row>
        <row r="153">
          <cell r="C153" t="str">
            <v>602-07-3</v>
          </cell>
          <cell r="D153">
            <v>7</v>
          </cell>
          <cell r="E153">
            <v>602</v>
          </cell>
          <cell r="F153" t="str">
            <v>Section Head - Nissan Sales Distributor</v>
          </cell>
          <cell r="H153" t="str">
            <v>Cord.</v>
          </cell>
          <cell r="I153" t="str">
            <v>Section Head</v>
          </cell>
          <cell r="K153" t="str">
            <v>Coordinator</v>
          </cell>
          <cell r="M153" t="str">
            <v>NSO</v>
          </cell>
        </row>
        <row r="154">
          <cell r="C154" t="str">
            <v>603-10-0</v>
          </cell>
          <cell r="D154">
            <v>10</v>
          </cell>
          <cell r="E154">
            <v>603</v>
          </cell>
          <cell r="F154" t="str">
            <v xml:space="preserve">Section Head - Government Sales </v>
          </cell>
          <cell r="H154" t="str">
            <v>AM</v>
          </cell>
          <cell r="I154" t="str">
            <v>Section Head</v>
          </cell>
          <cell r="K154" t="str">
            <v>Assistant Manager</v>
          </cell>
          <cell r="M154" t="str">
            <v>NSO</v>
          </cell>
        </row>
        <row r="155">
          <cell r="C155" t="str">
            <v>603-09-1</v>
          </cell>
          <cell r="D155">
            <v>9</v>
          </cell>
          <cell r="E155">
            <v>603</v>
          </cell>
          <cell r="F155" t="str">
            <v xml:space="preserve">Section Head - Government Sales </v>
          </cell>
          <cell r="H155" t="str">
            <v>Spv.</v>
          </cell>
          <cell r="I155" t="str">
            <v>Section Head</v>
          </cell>
          <cell r="K155" t="str">
            <v>Supervisor</v>
          </cell>
          <cell r="M155" t="str">
            <v>NSO</v>
          </cell>
        </row>
        <row r="156">
          <cell r="C156" t="str">
            <v>603-08-2</v>
          </cell>
          <cell r="D156">
            <v>8</v>
          </cell>
          <cell r="E156">
            <v>603</v>
          </cell>
          <cell r="F156" t="str">
            <v xml:space="preserve">Section Head - Government Sales </v>
          </cell>
          <cell r="H156" t="str">
            <v>Cord.</v>
          </cell>
          <cell r="I156" t="str">
            <v>Section Head</v>
          </cell>
          <cell r="K156" t="str">
            <v>Coordinator</v>
          </cell>
          <cell r="M156" t="str">
            <v>NSO</v>
          </cell>
        </row>
        <row r="157">
          <cell r="C157" t="str">
            <v>603-07-3</v>
          </cell>
          <cell r="D157">
            <v>7</v>
          </cell>
          <cell r="E157">
            <v>603</v>
          </cell>
          <cell r="F157" t="str">
            <v xml:space="preserve">Section Head - Government Sales </v>
          </cell>
          <cell r="H157" t="str">
            <v>Cord.</v>
          </cell>
          <cell r="I157" t="str">
            <v>Section Head</v>
          </cell>
          <cell r="K157" t="str">
            <v>Coordinator</v>
          </cell>
          <cell r="M157" t="str">
            <v>NSO</v>
          </cell>
        </row>
        <row r="158">
          <cell r="C158" t="str">
            <v>604-10-0</v>
          </cell>
          <cell r="D158">
            <v>10</v>
          </cell>
          <cell r="E158">
            <v>604</v>
          </cell>
          <cell r="F158" t="str">
            <v>Section Head - Renault Sales Distributor</v>
          </cell>
          <cell r="H158" t="str">
            <v>AM</v>
          </cell>
          <cell r="I158" t="str">
            <v>Section Head</v>
          </cell>
          <cell r="K158" t="str">
            <v>Assistant Manager</v>
          </cell>
          <cell r="M158" t="str">
            <v>RENAULT</v>
          </cell>
        </row>
        <row r="159">
          <cell r="C159" t="str">
            <v>604-09-1</v>
          </cell>
          <cell r="D159">
            <v>9</v>
          </cell>
          <cell r="E159">
            <v>604</v>
          </cell>
          <cell r="F159" t="str">
            <v>Section Head - Renault Sales Distributor</v>
          </cell>
          <cell r="H159" t="str">
            <v>Spv.</v>
          </cell>
          <cell r="I159" t="str">
            <v>Section Head</v>
          </cell>
          <cell r="K159" t="str">
            <v>Supervisor</v>
          </cell>
          <cell r="M159" t="str">
            <v>RENAULT</v>
          </cell>
        </row>
        <row r="160">
          <cell r="C160" t="str">
            <v>604-08-2</v>
          </cell>
          <cell r="D160">
            <v>8</v>
          </cell>
          <cell r="E160">
            <v>604</v>
          </cell>
          <cell r="F160" t="str">
            <v>Section Head - Renault Sales Distributor</v>
          </cell>
          <cell r="H160" t="str">
            <v>Cord.</v>
          </cell>
          <cell r="I160" t="str">
            <v>Section Head</v>
          </cell>
          <cell r="K160" t="str">
            <v>Coordinator</v>
          </cell>
          <cell r="M160" t="str">
            <v>RENAULT</v>
          </cell>
        </row>
        <row r="161">
          <cell r="C161" t="str">
            <v>604-07-3</v>
          </cell>
          <cell r="D161">
            <v>7</v>
          </cell>
          <cell r="E161">
            <v>604</v>
          </cell>
          <cell r="F161" t="str">
            <v>Section Head - Renault Sales Distributor</v>
          </cell>
          <cell r="H161" t="str">
            <v>Cord.</v>
          </cell>
          <cell r="I161" t="str">
            <v>Section Head</v>
          </cell>
          <cell r="K161" t="str">
            <v>Coordinator</v>
          </cell>
          <cell r="M161" t="str">
            <v>RENAULT</v>
          </cell>
        </row>
        <row r="162">
          <cell r="C162" t="str">
            <v>605-10-0</v>
          </cell>
          <cell r="D162">
            <v>10</v>
          </cell>
          <cell r="E162">
            <v>605</v>
          </cell>
          <cell r="F162" t="str">
            <v>Section Head - Marketing Communication</v>
          </cell>
          <cell r="H162" t="str">
            <v>AM</v>
          </cell>
          <cell r="I162" t="str">
            <v>Section Head</v>
          </cell>
          <cell r="K162" t="str">
            <v>Assistant Manager</v>
          </cell>
          <cell r="M162" t="str">
            <v>RENAULT</v>
          </cell>
        </row>
        <row r="163">
          <cell r="C163" t="str">
            <v>605-09-1</v>
          </cell>
          <cell r="D163">
            <v>9</v>
          </cell>
          <cell r="E163">
            <v>605</v>
          </cell>
          <cell r="F163" t="str">
            <v>Section Head - Marketing Communication</v>
          </cell>
          <cell r="H163" t="str">
            <v>Spv.</v>
          </cell>
          <cell r="I163" t="str">
            <v>Section Head</v>
          </cell>
          <cell r="K163" t="str">
            <v>Supervisor</v>
          </cell>
          <cell r="M163" t="str">
            <v>RENAULT</v>
          </cell>
        </row>
        <row r="164">
          <cell r="C164" t="str">
            <v>605-08-2</v>
          </cell>
          <cell r="D164">
            <v>8</v>
          </cell>
          <cell r="E164">
            <v>605</v>
          </cell>
          <cell r="F164" t="str">
            <v>Section Head - Marketing Communication</v>
          </cell>
          <cell r="H164" t="str">
            <v>Cord.</v>
          </cell>
          <cell r="I164" t="str">
            <v>Section Head</v>
          </cell>
          <cell r="K164" t="str">
            <v>Coordinator</v>
          </cell>
          <cell r="M164" t="str">
            <v>RENAULT</v>
          </cell>
        </row>
        <row r="165">
          <cell r="C165" t="str">
            <v>605-07-3</v>
          </cell>
          <cell r="D165">
            <v>7</v>
          </cell>
          <cell r="E165">
            <v>605</v>
          </cell>
          <cell r="F165" t="str">
            <v>Section Head - Marketing Communication</v>
          </cell>
          <cell r="H165" t="str">
            <v>Cord.</v>
          </cell>
          <cell r="I165" t="str">
            <v>Section Head</v>
          </cell>
          <cell r="K165" t="str">
            <v>Coordinator</v>
          </cell>
          <cell r="M165" t="str">
            <v>RENAULT</v>
          </cell>
        </row>
        <row r="166">
          <cell r="C166" t="str">
            <v>606-10-0</v>
          </cell>
          <cell r="D166">
            <v>10</v>
          </cell>
          <cell r="E166">
            <v>606</v>
          </cell>
          <cell r="F166" t="str">
            <v>Section Head - Renault Customer Relation</v>
          </cell>
          <cell r="H166" t="str">
            <v>AM</v>
          </cell>
          <cell r="I166" t="str">
            <v>Section Head</v>
          </cell>
          <cell r="K166" t="str">
            <v>Assistant Manager</v>
          </cell>
          <cell r="M166" t="str">
            <v>RENAULT</v>
          </cell>
        </row>
        <row r="167">
          <cell r="C167" t="str">
            <v>606-09-1</v>
          </cell>
          <cell r="D167">
            <v>9</v>
          </cell>
          <cell r="E167">
            <v>606</v>
          </cell>
          <cell r="F167" t="str">
            <v>Section Head - Renault Customer Relation</v>
          </cell>
          <cell r="H167" t="str">
            <v>Spv.</v>
          </cell>
          <cell r="I167" t="str">
            <v>Section Head</v>
          </cell>
          <cell r="K167" t="str">
            <v>Supervisor</v>
          </cell>
          <cell r="M167" t="str">
            <v>RENAULT</v>
          </cell>
        </row>
        <row r="168">
          <cell r="C168" t="str">
            <v>606-08-2</v>
          </cell>
          <cell r="D168">
            <v>8</v>
          </cell>
          <cell r="E168">
            <v>606</v>
          </cell>
          <cell r="F168" t="str">
            <v>Section Head - Renault Customer Relation</v>
          </cell>
          <cell r="H168" t="str">
            <v>Cord.</v>
          </cell>
          <cell r="I168" t="str">
            <v>Section Head</v>
          </cell>
          <cell r="K168" t="str">
            <v>Coordinator</v>
          </cell>
          <cell r="M168" t="str">
            <v>RENAULT</v>
          </cell>
        </row>
        <row r="169">
          <cell r="C169" t="str">
            <v>606-07-3</v>
          </cell>
          <cell r="D169">
            <v>7</v>
          </cell>
          <cell r="E169">
            <v>606</v>
          </cell>
          <cell r="F169" t="str">
            <v>Section Head - Renault Customer Relation</v>
          </cell>
          <cell r="H169" t="str">
            <v>Cord.</v>
          </cell>
          <cell r="I169" t="str">
            <v>Section Head</v>
          </cell>
          <cell r="K169" t="str">
            <v>Coordinator</v>
          </cell>
          <cell r="M169" t="str">
            <v>RENAULT</v>
          </cell>
        </row>
        <row r="170">
          <cell r="C170" t="str">
            <v>607-10-0</v>
          </cell>
          <cell r="D170">
            <v>10</v>
          </cell>
          <cell r="E170">
            <v>607</v>
          </cell>
          <cell r="F170" t="str">
            <v>Section Head - Renault Parts &amp; Warranty</v>
          </cell>
          <cell r="H170" t="str">
            <v>AM</v>
          </cell>
          <cell r="I170" t="str">
            <v>Section Head</v>
          </cell>
          <cell r="K170" t="str">
            <v>Assistant Manager</v>
          </cell>
          <cell r="M170" t="str">
            <v>RENAULT</v>
          </cell>
        </row>
        <row r="171">
          <cell r="C171" t="str">
            <v>607-09-1</v>
          </cell>
          <cell r="D171">
            <v>9</v>
          </cell>
          <cell r="E171">
            <v>607</v>
          </cell>
          <cell r="F171" t="str">
            <v>Section Head - Renault Parts &amp; Warranty</v>
          </cell>
          <cell r="H171" t="str">
            <v>Spv.</v>
          </cell>
          <cell r="I171" t="str">
            <v>Section Head</v>
          </cell>
          <cell r="K171" t="str">
            <v>Supervisor</v>
          </cell>
          <cell r="M171" t="str">
            <v>RENAULT</v>
          </cell>
        </row>
        <row r="172">
          <cell r="C172" t="str">
            <v>607-08-2</v>
          </cell>
          <cell r="D172">
            <v>8</v>
          </cell>
          <cell r="E172">
            <v>607</v>
          </cell>
          <cell r="F172" t="str">
            <v>Section Head - Renault Parts &amp; Warranty</v>
          </cell>
          <cell r="H172" t="str">
            <v>Cord.</v>
          </cell>
          <cell r="I172" t="str">
            <v>Section Head</v>
          </cell>
          <cell r="K172" t="str">
            <v>Coordinator</v>
          </cell>
          <cell r="M172" t="str">
            <v>RENAULT</v>
          </cell>
        </row>
        <row r="173">
          <cell r="C173" t="str">
            <v>607-07-3</v>
          </cell>
          <cell r="D173">
            <v>7</v>
          </cell>
          <cell r="E173">
            <v>607</v>
          </cell>
          <cell r="F173" t="str">
            <v>Section Head - Renault Parts &amp; Warranty</v>
          </cell>
          <cell r="H173" t="str">
            <v>Cord.</v>
          </cell>
          <cell r="I173" t="str">
            <v>Section Head</v>
          </cell>
          <cell r="K173" t="str">
            <v>Coordinator</v>
          </cell>
          <cell r="M173" t="str">
            <v>RENAULT</v>
          </cell>
        </row>
        <row r="174">
          <cell r="C174" t="str">
            <v>608-10-0</v>
          </cell>
          <cell r="D174">
            <v>10</v>
          </cell>
          <cell r="E174">
            <v>608</v>
          </cell>
          <cell r="F174" t="str">
            <v>Section Head - Central Purchasing</v>
          </cell>
          <cell r="H174" t="str">
            <v>AM</v>
          </cell>
          <cell r="I174" t="str">
            <v>Section Head</v>
          </cell>
          <cell r="K174" t="str">
            <v>Assistant Manager</v>
          </cell>
          <cell r="M174" t="str">
            <v>RENAULT</v>
          </cell>
        </row>
        <row r="175">
          <cell r="C175" t="str">
            <v>608-09-1</v>
          </cell>
          <cell r="D175">
            <v>9</v>
          </cell>
          <cell r="E175">
            <v>608</v>
          </cell>
          <cell r="F175" t="str">
            <v>Section Head - Central Purchasing</v>
          </cell>
          <cell r="H175" t="str">
            <v>Spv.</v>
          </cell>
          <cell r="I175" t="str">
            <v>Section Head</v>
          </cell>
          <cell r="K175" t="str">
            <v>Supervisor</v>
          </cell>
          <cell r="M175" t="str">
            <v>RENAULT</v>
          </cell>
        </row>
        <row r="176">
          <cell r="C176" t="str">
            <v>608-08-2</v>
          </cell>
          <cell r="D176">
            <v>8</v>
          </cell>
          <cell r="E176">
            <v>608</v>
          </cell>
          <cell r="F176" t="str">
            <v>Section Head - Central Purchasing</v>
          </cell>
          <cell r="H176" t="str">
            <v>Cord.</v>
          </cell>
          <cell r="I176" t="str">
            <v>Section Head</v>
          </cell>
          <cell r="K176" t="str">
            <v>Coordinator</v>
          </cell>
          <cell r="M176" t="str">
            <v>RENAULT</v>
          </cell>
        </row>
        <row r="177">
          <cell r="C177" t="str">
            <v>608-07-3</v>
          </cell>
          <cell r="D177">
            <v>7</v>
          </cell>
          <cell r="E177">
            <v>608</v>
          </cell>
          <cell r="F177" t="str">
            <v>Section Head - Central Purchasing</v>
          </cell>
          <cell r="H177" t="str">
            <v>Cord.</v>
          </cell>
          <cell r="I177" t="str">
            <v>Section Head</v>
          </cell>
          <cell r="K177" t="str">
            <v>Coordinator</v>
          </cell>
          <cell r="M177" t="str">
            <v>RENAULT</v>
          </cell>
        </row>
        <row r="178">
          <cell r="C178" t="str">
            <v>609-10-0</v>
          </cell>
          <cell r="D178">
            <v>10</v>
          </cell>
          <cell r="E178">
            <v>609</v>
          </cell>
          <cell r="F178" t="str">
            <v>Section Head - WS Std, Marketing &amp; Cotech Co.</v>
          </cell>
          <cell r="H178" t="str">
            <v>AM</v>
          </cell>
          <cell r="I178" t="str">
            <v>Section Head</v>
          </cell>
          <cell r="K178" t="str">
            <v>Assistant Manager</v>
          </cell>
          <cell r="M178" t="str">
            <v>RENAULT</v>
          </cell>
        </row>
        <row r="179">
          <cell r="C179" t="str">
            <v>609-09-1</v>
          </cell>
          <cell r="D179">
            <v>9</v>
          </cell>
          <cell r="E179">
            <v>609</v>
          </cell>
          <cell r="F179" t="str">
            <v>Section Head - WS Std, Marketing &amp; Cotech Co.</v>
          </cell>
          <cell r="H179" t="str">
            <v>Spv.</v>
          </cell>
          <cell r="I179" t="str">
            <v>Section Head</v>
          </cell>
          <cell r="K179" t="str">
            <v>Supervisor</v>
          </cell>
          <cell r="M179" t="str">
            <v>RENAULT</v>
          </cell>
        </row>
        <row r="180">
          <cell r="C180" t="str">
            <v>609-08-2</v>
          </cell>
          <cell r="D180">
            <v>8</v>
          </cell>
          <cell r="E180">
            <v>609</v>
          </cell>
          <cell r="F180" t="str">
            <v>Section Head - WS Std, Marketing &amp; Cotech Co.</v>
          </cell>
          <cell r="H180" t="str">
            <v>Cord.</v>
          </cell>
          <cell r="I180" t="str">
            <v>Section Head</v>
          </cell>
          <cell r="K180" t="str">
            <v>Coordinator</v>
          </cell>
          <cell r="M180" t="str">
            <v>RENAULT</v>
          </cell>
        </row>
        <row r="181">
          <cell r="C181" t="str">
            <v>609-07-3</v>
          </cell>
          <cell r="D181">
            <v>7</v>
          </cell>
          <cell r="E181">
            <v>609</v>
          </cell>
          <cell r="F181" t="str">
            <v>Section Head - WS Std, Marketing &amp; Cotech Co.</v>
          </cell>
          <cell r="H181" t="str">
            <v>Cord.</v>
          </cell>
          <cell r="I181" t="str">
            <v>Section Head</v>
          </cell>
          <cell r="K181" t="str">
            <v>Coordinator</v>
          </cell>
          <cell r="M181" t="str">
            <v>RENAULT</v>
          </cell>
        </row>
        <row r="182">
          <cell r="C182" t="str">
            <v>610-10-0</v>
          </cell>
          <cell r="D182">
            <v>10</v>
          </cell>
          <cell r="E182">
            <v>610</v>
          </cell>
          <cell r="F182" t="str">
            <v>Section Head - Unit Procurement</v>
          </cell>
          <cell r="H182" t="str">
            <v>AM</v>
          </cell>
          <cell r="I182" t="str">
            <v>Section Head</v>
          </cell>
          <cell r="K182" t="str">
            <v>Assistant Manager</v>
          </cell>
          <cell r="M182" t="str">
            <v>RENAULT</v>
          </cell>
        </row>
        <row r="183">
          <cell r="C183" t="str">
            <v>610-09-1</v>
          </cell>
          <cell r="D183">
            <v>9</v>
          </cell>
          <cell r="E183">
            <v>610</v>
          </cell>
          <cell r="F183" t="str">
            <v>Section Head - Unit Procurement</v>
          </cell>
          <cell r="H183" t="str">
            <v>Spv.</v>
          </cell>
          <cell r="I183" t="str">
            <v>Section Head</v>
          </cell>
          <cell r="K183" t="str">
            <v>Supervisor</v>
          </cell>
          <cell r="M183" t="str">
            <v>RENAULT</v>
          </cell>
        </row>
        <row r="184">
          <cell r="C184" t="str">
            <v>610-08-2</v>
          </cell>
          <cell r="D184">
            <v>8</v>
          </cell>
          <cell r="E184">
            <v>610</v>
          </cell>
          <cell r="F184" t="str">
            <v>Section Head - Unit Procurement</v>
          </cell>
          <cell r="H184" t="str">
            <v>Cord.</v>
          </cell>
          <cell r="I184" t="str">
            <v>Section Head</v>
          </cell>
          <cell r="K184" t="str">
            <v>Coordinator</v>
          </cell>
          <cell r="M184" t="str">
            <v>RENAULT</v>
          </cell>
        </row>
        <row r="185">
          <cell r="C185" t="str">
            <v>610-07-3</v>
          </cell>
          <cell r="D185">
            <v>7</v>
          </cell>
          <cell r="E185">
            <v>610</v>
          </cell>
          <cell r="F185" t="str">
            <v>Section Head - Unit Procurement</v>
          </cell>
          <cell r="H185" t="str">
            <v>Cord.</v>
          </cell>
          <cell r="I185" t="str">
            <v>Section Head</v>
          </cell>
          <cell r="K185" t="str">
            <v>Coordinator</v>
          </cell>
          <cell r="M185" t="str">
            <v>RENAULT</v>
          </cell>
        </row>
        <row r="186">
          <cell r="C186" t="str">
            <v>611-10-0</v>
          </cell>
          <cell r="D186">
            <v>10</v>
          </cell>
          <cell r="E186">
            <v>611</v>
          </cell>
          <cell r="F186" t="str">
            <v>Section Head - FA Operation Area Coordinator</v>
          </cell>
          <cell r="H186" t="str">
            <v>AM</v>
          </cell>
          <cell r="I186" t="str">
            <v>Section Head</v>
          </cell>
          <cell r="K186" t="str">
            <v>Assistant Manager</v>
          </cell>
          <cell r="M186" t="str">
            <v>FAD</v>
          </cell>
        </row>
        <row r="187">
          <cell r="C187" t="str">
            <v>611-09-1</v>
          </cell>
          <cell r="D187">
            <v>9</v>
          </cell>
          <cell r="E187">
            <v>611</v>
          </cell>
          <cell r="F187" t="str">
            <v>Section Head - FA Operation Area Coordinator</v>
          </cell>
          <cell r="H187" t="str">
            <v>Spv.</v>
          </cell>
          <cell r="I187" t="str">
            <v>Section Head</v>
          </cell>
          <cell r="K187" t="str">
            <v>Supervisor</v>
          </cell>
          <cell r="M187" t="str">
            <v>FAD</v>
          </cell>
        </row>
        <row r="188">
          <cell r="C188" t="str">
            <v>611-08-2</v>
          </cell>
          <cell r="D188">
            <v>8</v>
          </cell>
          <cell r="E188">
            <v>611</v>
          </cell>
          <cell r="F188" t="str">
            <v>Section Head - FA Operation Area Coordinator</v>
          </cell>
          <cell r="H188" t="str">
            <v>Cord.</v>
          </cell>
          <cell r="I188" t="str">
            <v>Section Head</v>
          </cell>
          <cell r="K188" t="str">
            <v>Coordinator</v>
          </cell>
          <cell r="M188" t="str">
            <v>FAD</v>
          </cell>
        </row>
        <row r="189">
          <cell r="C189" t="str">
            <v>611-07-3</v>
          </cell>
          <cell r="D189">
            <v>7</v>
          </cell>
          <cell r="E189">
            <v>611</v>
          </cell>
          <cell r="F189" t="str">
            <v>Section Head - FA Operation Area Coordinator</v>
          </cell>
          <cell r="H189" t="str">
            <v>Cord.</v>
          </cell>
          <cell r="I189" t="str">
            <v>Section Head</v>
          </cell>
          <cell r="K189" t="str">
            <v>Coordinator</v>
          </cell>
          <cell r="M189" t="str">
            <v>FAD</v>
          </cell>
        </row>
        <row r="190">
          <cell r="C190" t="str">
            <v>612-10-0</v>
          </cell>
          <cell r="D190">
            <v>10</v>
          </cell>
          <cell r="E190">
            <v>612</v>
          </cell>
          <cell r="F190" t="str">
            <v>Section Head - Accounting Report &amp; Analysis</v>
          </cell>
          <cell r="H190" t="str">
            <v>AM</v>
          </cell>
          <cell r="I190" t="str">
            <v>Section Head</v>
          </cell>
          <cell r="K190" t="str">
            <v>Assistant Manager</v>
          </cell>
          <cell r="M190" t="str">
            <v>FAD</v>
          </cell>
        </row>
        <row r="191">
          <cell r="C191" t="str">
            <v>612-09-1</v>
          </cell>
          <cell r="D191">
            <v>9</v>
          </cell>
          <cell r="E191">
            <v>612</v>
          </cell>
          <cell r="F191" t="str">
            <v>Section Head - Accounting Report &amp; Analysis</v>
          </cell>
          <cell r="H191" t="str">
            <v>Spv.</v>
          </cell>
          <cell r="I191" t="str">
            <v>Section Head</v>
          </cell>
          <cell r="K191" t="str">
            <v>Supervisor</v>
          </cell>
          <cell r="M191" t="str">
            <v>FAD</v>
          </cell>
        </row>
        <row r="192">
          <cell r="C192" t="str">
            <v>612-08-2</v>
          </cell>
          <cell r="D192">
            <v>8</v>
          </cell>
          <cell r="E192">
            <v>612</v>
          </cell>
          <cell r="F192" t="str">
            <v>Section Head - Accounting Report &amp; Analysis</v>
          </cell>
          <cell r="H192" t="str">
            <v>Cord.</v>
          </cell>
          <cell r="I192" t="str">
            <v>Section Head</v>
          </cell>
          <cell r="K192" t="str">
            <v>Coordinator</v>
          </cell>
          <cell r="M192" t="str">
            <v>FAD</v>
          </cell>
        </row>
        <row r="193">
          <cell r="C193" t="str">
            <v>612-07-3</v>
          </cell>
          <cell r="D193">
            <v>7</v>
          </cell>
          <cell r="E193">
            <v>612</v>
          </cell>
          <cell r="F193" t="str">
            <v>Section Head - Accounting Report &amp; Analysis</v>
          </cell>
          <cell r="H193" t="str">
            <v>Cord.</v>
          </cell>
          <cell r="I193" t="str">
            <v>Section Head</v>
          </cell>
          <cell r="K193" t="str">
            <v>Coordinator</v>
          </cell>
          <cell r="M193" t="str">
            <v>FAD</v>
          </cell>
        </row>
        <row r="194">
          <cell r="C194" t="str">
            <v>613-10-0</v>
          </cell>
          <cell r="D194">
            <v>10</v>
          </cell>
          <cell r="E194">
            <v>613</v>
          </cell>
          <cell r="F194" t="str">
            <v xml:space="preserve">Section Head - Treasury </v>
          </cell>
          <cell r="H194" t="str">
            <v>AM</v>
          </cell>
          <cell r="I194" t="str">
            <v>Section Head</v>
          </cell>
          <cell r="K194" t="str">
            <v>Assistant Manager</v>
          </cell>
          <cell r="M194" t="str">
            <v>FAD</v>
          </cell>
        </row>
        <row r="195">
          <cell r="C195" t="str">
            <v>613-09-1</v>
          </cell>
          <cell r="D195">
            <v>9</v>
          </cell>
          <cell r="E195">
            <v>613</v>
          </cell>
          <cell r="F195" t="str">
            <v xml:space="preserve">Section Head - Treasury </v>
          </cell>
          <cell r="H195" t="str">
            <v>Spv.</v>
          </cell>
          <cell r="I195" t="str">
            <v>Section Head</v>
          </cell>
          <cell r="K195" t="str">
            <v>Supervisor</v>
          </cell>
          <cell r="M195" t="str">
            <v>FAD</v>
          </cell>
        </row>
        <row r="196">
          <cell r="C196" t="str">
            <v>613-08-2</v>
          </cell>
          <cell r="D196">
            <v>8</v>
          </cell>
          <cell r="E196">
            <v>613</v>
          </cell>
          <cell r="F196" t="str">
            <v xml:space="preserve">Section Head - Treasury </v>
          </cell>
          <cell r="H196" t="str">
            <v>Cord.</v>
          </cell>
          <cell r="I196" t="str">
            <v>Section Head</v>
          </cell>
          <cell r="K196" t="str">
            <v>Coordinator</v>
          </cell>
          <cell r="M196" t="str">
            <v>FAD</v>
          </cell>
        </row>
        <row r="197">
          <cell r="C197" t="str">
            <v>613-07-3</v>
          </cell>
          <cell r="D197">
            <v>7</v>
          </cell>
          <cell r="E197">
            <v>613</v>
          </cell>
          <cell r="F197" t="str">
            <v xml:space="preserve">Section Head - Treasury </v>
          </cell>
          <cell r="H197" t="str">
            <v>Cord.</v>
          </cell>
          <cell r="I197" t="str">
            <v>Section Head</v>
          </cell>
          <cell r="K197" t="str">
            <v>Coordinator</v>
          </cell>
          <cell r="M197" t="str">
            <v>FAD</v>
          </cell>
        </row>
        <row r="198">
          <cell r="C198" t="str">
            <v>614-10-0</v>
          </cell>
          <cell r="D198">
            <v>10</v>
          </cell>
          <cell r="E198">
            <v>614</v>
          </cell>
          <cell r="F198" t="str">
            <v>Section Head - Insurance</v>
          </cell>
          <cell r="H198" t="str">
            <v>AM</v>
          </cell>
          <cell r="I198" t="str">
            <v>Section Head</v>
          </cell>
          <cell r="K198" t="str">
            <v>Assistant Manager</v>
          </cell>
          <cell r="M198" t="str">
            <v>FAD</v>
          </cell>
        </row>
        <row r="199">
          <cell r="C199" t="str">
            <v>614-09-1</v>
          </cell>
          <cell r="D199">
            <v>9</v>
          </cell>
          <cell r="E199">
            <v>614</v>
          </cell>
          <cell r="F199" t="str">
            <v>Section Head - Insurance</v>
          </cell>
          <cell r="H199" t="str">
            <v>Spv.</v>
          </cell>
          <cell r="I199" t="str">
            <v>Section Head</v>
          </cell>
          <cell r="K199" t="str">
            <v>Supervisor</v>
          </cell>
          <cell r="M199" t="str">
            <v>FAD</v>
          </cell>
        </row>
        <row r="200">
          <cell r="C200" t="str">
            <v>614-08-2</v>
          </cell>
          <cell r="D200">
            <v>8</v>
          </cell>
          <cell r="E200">
            <v>614</v>
          </cell>
          <cell r="F200" t="str">
            <v>Section Head - Insurance</v>
          </cell>
          <cell r="H200" t="str">
            <v>Cord.</v>
          </cell>
          <cell r="I200" t="str">
            <v>Section Head</v>
          </cell>
          <cell r="K200" t="str">
            <v>Coordinator</v>
          </cell>
          <cell r="M200" t="str">
            <v>FAD</v>
          </cell>
        </row>
        <row r="201">
          <cell r="C201" t="str">
            <v>614-07-3</v>
          </cell>
          <cell r="D201">
            <v>7</v>
          </cell>
          <cell r="E201">
            <v>614</v>
          </cell>
          <cell r="F201" t="str">
            <v>Section Head - Insurance</v>
          </cell>
          <cell r="H201" t="str">
            <v>Cord.</v>
          </cell>
          <cell r="I201" t="str">
            <v>Section Head</v>
          </cell>
          <cell r="K201" t="str">
            <v>Coordinator</v>
          </cell>
          <cell r="M201" t="str">
            <v>FAD</v>
          </cell>
        </row>
        <row r="202">
          <cell r="C202" t="str">
            <v>615-10-0</v>
          </cell>
          <cell r="D202">
            <v>10</v>
          </cell>
          <cell r="E202">
            <v>615</v>
          </cell>
          <cell r="F202" t="str">
            <v>Section Head - Training</v>
          </cell>
          <cell r="H202" t="str">
            <v>AM</v>
          </cell>
          <cell r="I202" t="str">
            <v>Section Head</v>
          </cell>
          <cell r="K202" t="str">
            <v>Assistant Manager</v>
          </cell>
          <cell r="M202" t="str">
            <v>HRDGA</v>
          </cell>
        </row>
        <row r="203">
          <cell r="C203" t="str">
            <v>615-09-1</v>
          </cell>
          <cell r="D203">
            <v>9</v>
          </cell>
          <cell r="E203">
            <v>615</v>
          </cell>
          <cell r="F203" t="str">
            <v>Section Head - Training</v>
          </cell>
          <cell r="H203" t="str">
            <v>Spv.</v>
          </cell>
          <cell r="I203" t="str">
            <v>Section Head</v>
          </cell>
          <cell r="K203" t="str">
            <v>Supervisor</v>
          </cell>
          <cell r="M203" t="str">
            <v>HRDGA</v>
          </cell>
        </row>
        <row r="204">
          <cell r="C204" t="str">
            <v>615-08-2</v>
          </cell>
          <cell r="D204">
            <v>8</v>
          </cell>
          <cell r="E204">
            <v>615</v>
          </cell>
          <cell r="F204" t="str">
            <v>Section Head - Training</v>
          </cell>
          <cell r="H204" t="str">
            <v>Cord.</v>
          </cell>
          <cell r="I204" t="str">
            <v>Section Head</v>
          </cell>
          <cell r="K204" t="str">
            <v>Coordinator</v>
          </cell>
          <cell r="M204" t="str">
            <v>HRDGA</v>
          </cell>
        </row>
        <row r="205">
          <cell r="C205" t="str">
            <v>615-07-3</v>
          </cell>
          <cell r="D205">
            <v>7</v>
          </cell>
          <cell r="E205">
            <v>615</v>
          </cell>
          <cell r="F205" t="str">
            <v>Section Head - Training</v>
          </cell>
          <cell r="H205" t="str">
            <v>Cord.</v>
          </cell>
          <cell r="I205" t="str">
            <v>Section Head</v>
          </cell>
          <cell r="K205" t="str">
            <v>Coordinator</v>
          </cell>
          <cell r="M205" t="str">
            <v>HRDGA</v>
          </cell>
        </row>
        <row r="206">
          <cell r="C206" t="str">
            <v>616-10-0</v>
          </cell>
          <cell r="D206">
            <v>10</v>
          </cell>
          <cell r="E206">
            <v>616</v>
          </cell>
          <cell r="F206" t="str">
            <v>Section Head - Recruitment</v>
          </cell>
          <cell r="H206" t="str">
            <v>AM</v>
          </cell>
          <cell r="I206" t="str">
            <v>Section Head</v>
          </cell>
          <cell r="K206" t="str">
            <v>Assistant Manager</v>
          </cell>
          <cell r="M206" t="str">
            <v>HRDGA</v>
          </cell>
        </row>
        <row r="207">
          <cell r="C207" t="str">
            <v>616-09-1</v>
          </cell>
          <cell r="D207">
            <v>9</v>
          </cell>
          <cell r="E207">
            <v>616</v>
          </cell>
          <cell r="F207" t="str">
            <v>Section Head - Recruitment</v>
          </cell>
          <cell r="H207" t="str">
            <v>Spv.</v>
          </cell>
          <cell r="I207" t="str">
            <v>Section Head</v>
          </cell>
          <cell r="K207" t="str">
            <v>Supervisor</v>
          </cell>
          <cell r="M207" t="str">
            <v>HRDGA</v>
          </cell>
        </row>
        <row r="208">
          <cell r="C208" t="str">
            <v>616-08-2</v>
          </cell>
          <cell r="D208">
            <v>8</v>
          </cell>
          <cell r="E208">
            <v>616</v>
          </cell>
          <cell r="F208" t="str">
            <v>Section Head - Recruitment</v>
          </cell>
          <cell r="H208" t="str">
            <v>Cord.</v>
          </cell>
          <cell r="I208" t="str">
            <v>Section Head</v>
          </cell>
          <cell r="K208" t="str">
            <v>Coordinator</v>
          </cell>
          <cell r="M208" t="str">
            <v>HRDGA</v>
          </cell>
        </row>
        <row r="209">
          <cell r="C209" t="str">
            <v>616-07-3</v>
          </cell>
          <cell r="D209">
            <v>7</v>
          </cell>
          <cell r="E209">
            <v>616</v>
          </cell>
          <cell r="F209" t="str">
            <v>Section Head - Recruitment</v>
          </cell>
          <cell r="H209" t="str">
            <v>Cord.</v>
          </cell>
          <cell r="I209" t="str">
            <v>Section Head</v>
          </cell>
          <cell r="K209" t="str">
            <v>Coordinator</v>
          </cell>
          <cell r="M209" t="str">
            <v>HRDGA</v>
          </cell>
        </row>
        <row r="210">
          <cell r="C210" t="str">
            <v>617-09-0</v>
          </cell>
          <cell r="D210">
            <v>9</v>
          </cell>
          <cell r="E210">
            <v>617</v>
          </cell>
          <cell r="F210" t="str">
            <v>Section Head - People Development</v>
          </cell>
          <cell r="H210" t="str">
            <v>Spv.</v>
          </cell>
          <cell r="I210" t="str">
            <v>Section Head</v>
          </cell>
          <cell r="K210" t="str">
            <v>Supervisor</v>
          </cell>
          <cell r="M210" t="str">
            <v>HRDGA</v>
          </cell>
        </row>
        <row r="211">
          <cell r="C211" t="str">
            <v>617-08-1</v>
          </cell>
          <cell r="D211">
            <v>8</v>
          </cell>
          <cell r="E211">
            <v>617</v>
          </cell>
          <cell r="F211" t="str">
            <v>Section Head - People Development</v>
          </cell>
          <cell r="H211" t="str">
            <v>Cord.</v>
          </cell>
          <cell r="I211" t="str">
            <v>Section Head</v>
          </cell>
          <cell r="K211" t="str">
            <v>Coordinator</v>
          </cell>
          <cell r="M211" t="str">
            <v>HRDGA</v>
          </cell>
        </row>
        <row r="212">
          <cell r="C212" t="str">
            <v>617-07-2</v>
          </cell>
          <cell r="D212">
            <v>7</v>
          </cell>
          <cell r="E212">
            <v>617</v>
          </cell>
          <cell r="F212" t="str">
            <v>Section Head - People Development</v>
          </cell>
          <cell r="H212" t="str">
            <v>Cord.</v>
          </cell>
          <cell r="I212" t="str">
            <v>Section Head</v>
          </cell>
          <cell r="K212" t="str">
            <v>Coordinator</v>
          </cell>
          <cell r="M212" t="str">
            <v>HRDGA</v>
          </cell>
        </row>
        <row r="213">
          <cell r="C213" t="str">
            <v>618-10-0</v>
          </cell>
          <cell r="D213">
            <v>10</v>
          </cell>
          <cell r="E213">
            <v>618</v>
          </cell>
          <cell r="F213" t="str">
            <v>Section Head - HR System Development</v>
          </cell>
          <cell r="H213" t="str">
            <v>AM</v>
          </cell>
          <cell r="I213" t="str">
            <v>Section Head</v>
          </cell>
          <cell r="K213" t="str">
            <v>Assistant Manager</v>
          </cell>
          <cell r="M213" t="str">
            <v>HRDGA</v>
          </cell>
        </row>
        <row r="214">
          <cell r="C214" t="str">
            <v>618-09-1</v>
          </cell>
          <cell r="D214">
            <v>9</v>
          </cell>
          <cell r="E214">
            <v>618</v>
          </cell>
          <cell r="F214" t="str">
            <v>Section Head - HR System Development</v>
          </cell>
          <cell r="H214" t="str">
            <v>Spv.</v>
          </cell>
          <cell r="I214" t="str">
            <v>Section Head</v>
          </cell>
          <cell r="K214" t="str">
            <v>Supervisor</v>
          </cell>
          <cell r="M214" t="str">
            <v>HRDGA</v>
          </cell>
        </row>
        <row r="215">
          <cell r="C215" t="str">
            <v>618-08-2</v>
          </cell>
          <cell r="D215">
            <v>8</v>
          </cell>
          <cell r="E215">
            <v>618</v>
          </cell>
          <cell r="F215" t="str">
            <v>Section Head - HR System Development</v>
          </cell>
          <cell r="H215" t="str">
            <v>Cord.</v>
          </cell>
          <cell r="I215" t="str">
            <v>Section Head</v>
          </cell>
          <cell r="K215" t="str">
            <v>Coordinator</v>
          </cell>
          <cell r="M215" t="str">
            <v>HRDGA</v>
          </cell>
        </row>
        <row r="216">
          <cell r="C216" t="str">
            <v>618-07-3</v>
          </cell>
          <cell r="D216">
            <v>7</v>
          </cell>
          <cell r="E216">
            <v>618</v>
          </cell>
          <cell r="F216" t="str">
            <v>Section Head - HR System Development</v>
          </cell>
          <cell r="H216" t="str">
            <v>Cord.</v>
          </cell>
          <cell r="I216" t="str">
            <v>Section Head</v>
          </cell>
          <cell r="K216" t="str">
            <v>Coordinator</v>
          </cell>
          <cell r="M216" t="str">
            <v>HRDGA</v>
          </cell>
        </row>
        <row r="217">
          <cell r="C217" t="str">
            <v>619-10-0</v>
          </cell>
          <cell r="D217">
            <v>10</v>
          </cell>
          <cell r="E217">
            <v>619</v>
          </cell>
          <cell r="F217" t="str">
            <v>Section Head - Organization Development</v>
          </cell>
          <cell r="H217" t="str">
            <v>AM</v>
          </cell>
          <cell r="I217" t="str">
            <v>Section Head</v>
          </cell>
          <cell r="K217" t="str">
            <v>Assistant Manager</v>
          </cell>
          <cell r="M217" t="str">
            <v>HRDGA</v>
          </cell>
        </row>
        <row r="218">
          <cell r="C218" t="str">
            <v>619-09-1</v>
          </cell>
          <cell r="D218">
            <v>9</v>
          </cell>
          <cell r="E218">
            <v>619</v>
          </cell>
          <cell r="F218" t="str">
            <v>Section Head - Organization Development</v>
          </cell>
          <cell r="H218" t="str">
            <v>Spv.</v>
          </cell>
          <cell r="I218" t="str">
            <v>Section Head</v>
          </cell>
          <cell r="K218" t="str">
            <v>Supervisor</v>
          </cell>
          <cell r="M218" t="str">
            <v>HRDGA</v>
          </cell>
        </row>
        <row r="219">
          <cell r="C219" t="str">
            <v>619-08-2</v>
          </cell>
          <cell r="D219">
            <v>8</v>
          </cell>
          <cell r="E219">
            <v>619</v>
          </cell>
          <cell r="F219" t="str">
            <v>Section Head - Organization Development</v>
          </cell>
          <cell r="H219" t="str">
            <v>Cord.</v>
          </cell>
          <cell r="I219" t="str">
            <v>Section Head</v>
          </cell>
          <cell r="K219" t="str">
            <v>Coordinator</v>
          </cell>
          <cell r="M219" t="str">
            <v>HRDGA</v>
          </cell>
        </row>
        <row r="220">
          <cell r="C220" t="str">
            <v>619-07-3</v>
          </cell>
          <cell r="D220">
            <v>7</v>
          </cell>
          <cell r="E220">
            <v>619</v>
          </cell>
          <cell r="F220" t="str">
            <v>Section Head - Organization Development</v>
          </cell>
          <cell r="H220" t="str">
            <v>Cord.</v>
          </cell>
          <cell r="I220" t="str">
            <v>Section Head</v>
          </cell>
          <cell r="K220" t="str">
            <v>Coordinator</v>
          </cell>
          <cell r="M220" t="str">
            <v>HRDGA</v>
          </cell>
        </row>
        <row r="221">
          <cell r="C221" t="str">
            <v>620-10-0</v>
          </cell>
          <cell r="D221">
            <v>10</v>
          </cell>
          <cell r="E221">
            <v>620</v>
          </cell>
          <cell r="F221" t="str">
            <v>Section Head - Personnel Administration</v>
          </cell>
          <cell r="H221" t="str">
            <v>AM</v>
          </cell>
          <cell r="I221" t="str">
            <v>Section Head</v>
          </cell>
          <cell r="K221" t="str">
            <v>Assistant Manager</v>
          </cell>
          <cell r="M221" t="str">
            <v>HRDGA</v>
          </cell>
        </row>
        <row r="222">
          <cell r="C222" t="str">
            <v>620-09-1</v>
          </cell>
          <cell r="D222">
            <v>9</v>
          </cell>
          <cell r="E222">
            <v>620</v>
          </cell>
          <cell r="F222" t="str">
            <v>Section Head - Personnel Administration</v>
          </cell>
          <cell r="H222" t="str">
            <v>Spv.</v>
          </cell>
          <cell r="I222" t="str">
            <v>Section Head</v>
          </cell>
          <cell r="K222" t="str">
            <v>Supervisor</v>
          </cell>
          <cell r="M222" t="str">
            <v>HRDGA</v>
          </cell>
        </row>
        <row r="223">
          <cell r="C223" t="str">
            <v>620-08-2</v>
          </cell>
          <cell r="D223">
            <v>8</v>
          </cell>
          <cell r="E223">
            <v>620</v>
          </cell>
          <cell r="F223" t="str">
            <v>Section Head - Personnel Administration</v>
          </cell>
          <cell r="H223" t="str">
            <v>Cord.</v>
          </cell>
          <cell r="I223" t="str">
            <v>Section Head</v>
          </cell>
          <cell r="K223" t="str">
            <v>Coordinator</v>
          </cell>
          <cell r="M223" t="str">
            <v>HRDGA</v>
          </cell>
        </row>
        <row r="224">
          <cell r="C224" t="str">
            <v>620-07-3</v>
          </cell>
          <cell r="D224">
            <v>7</v>
          </cell>
          <cell r="E224">
            <v>620</v>
          </cell>
          <cell r="F224" t="str">
            <v>Section Head - Personnel Administration</v>
          </cell>
          <cell r="H224" t="str">
            <v>Cord.</v>
          </cell>
          <cell r="I224" t="str">
            <v>Section Head</v>
          </cell>
          <cell r="K224" t="str">
            <v>Coordinator</v>
          </cell>
          <cell r="M224" t="str">
            <v>HRDGA</v>
          </cell>
        </row>
        <row r="225">
          <cell r="C225" t="str">
            <v>621-10-0</v>
          </cell>
          <cell r="D225">
            <v>10</v>
          </cell>
          <cell r="E225">
            <v>621</v>
          </cell>
          <cell r="F225" t="str">
            <v>Section Head - General Affair Coordinator</v>
          </cell>
          <cell r="H225" t="str">
            <v>AM</v>
          </cell>
          <cell r="I225" t="str">
            <v>Section Head</v>
          </cell>
          <cell r="K225" t="str">
            <v>Assistant Manager</v>
          </cell>
          <cell r="M225" t="str">
            <v>HRDGA</v>
          </cell>
        </row>
        <row r="226">
          <cell r="C226" t="str">
            <v>621-09-1</v>
          </cell>
          <cell r="D226">
            <v>9</v>
          </cell>
          <cell r="E226">
            <v>621</v>
          </cell>
          <cell r="F226" t="str">
            <v>Section Head - General Affair Coordinator</v>
          </cell>
          <cell r="H226" t="str">
            <v>Spv.</v>
          </cell>
          <cell r="I226" t="str">
            <v>Section Head</v>
          </cell>
          <cell r="K226" t="str">
            <v>Supervisor</v>
          </cell>
          <cell r="M226" t="str">
            <v>HRDGA</v>
          </cell>
        </row>
        <row r="227">
          <cell r="C227" t="str">
            <v>621-08-2</v>
          </cell>
          <cell r="D227">
            <v>8</v>
          </cell>
          <cell r="E227">
            <v>621</v>
          </cell>
          <cell r="F227" t="str">
            <v>Section Head - General Affair Coordinator</v>
          </cell>
          <cell r="H227" t="str">
            <v>Cord.</v>
          </cell>
          <cell r="I227" t="str">
            <v>Section Head</v>
          </cell>
          <cell r="K227" t="str">
            <v>Coordinator</v>
          </cell>
          <cell r="M227" t="str">
            <v>HRDGA</v>
          </cell>
        </row>
        <row r="228">
          <cell r="C228" t="str">
            <v>621-07-3</v>
          </cell>
          <cell r="D228">
            <v>7</v>
          </cell>
          <cell r="E228">
            <v>621</v>
          </cell>
          <cell r="F228" t="str">
            <v>Section Head - General Affair Coordinator</v>
          </cell>
          <cell r="H228" t="str">
            <v>Cord.</v>
          </cell>
          <cell r="I228" t="str">
            <v>Section Head</v>
          </cell>
          <cell r="K228" t="str">
            <v>Coordinator</v>
          </cell>
          <cell r="M228" t="str">
            <v>HRDGA</v>
          </cell>
        </row>
        <row r="229">
          <cell r="C229" t="str">
            <v>622-10-0</v>
          </cell>
          <cell r="D229">
            <v>10</v>
          </cell>
          <cell r="E229">
            <v>622</v>
          </cell>
          <cell r="F229" t="str">
            <v>Section Head - Corporate Legal, License &amp; IR</v>
          </cell>
          <cell r="H229" t="str">
            <v>AM</v>
          </cell>
          <cell r="I229" t="str">
            <v>Section Head</v>
          </cell>
          <cell r="K229" t="str">
            <v>Assistant Manager</v>
          </cell>
          <cell r="M229" t="str">
            <v>HRDGA</v>
          </cell>
        </row>
        <row r="230">
          <cell r="C230" t="str">
            <v>622-09-1</v>
          </cell>
          <cell r="D230">
            <v>9</v>
          </cell>
          <cell r="E230">
            <v>622</v>
          </cell>
          <cell r="F230" t="str">
            <v>Section Head - Corporate Legal, License &amp; IR</v>
          </cell>
          <cell r="H230" t="str">
            <v>Spv.</v>
          </cell>
          <cell r="I230" t="str">
            <v>Section Head</v>
          </cell>
          <cell r="K230" t="str">
            <v>Supervisor</v>
          </cell>
          <cell r="M230" t="str">
            <v>HRDGA</v>
          </cell>
        </row>
        <row r="231">
          <cell r="C231" t="str">
            <v>622-08-2</v>
          </cell>
          <cell r="D231">
            <v>8</v>
          </cell>
          <cell r="E231">
            <v>622</v>
          </cell>
          <cell r="F231" t="str">
            <v>Section Head - Corporate Legal, License &amp; IR</v>
          </cell>
          <cell r="H231" t="str">
            <v>Cord.</v>
          </cell>
          <cell r="I231" t="str">
            <v>Section Head</v>
          </cell>
          <cell r="K231" t="str">
            <v>Coordinator</v>
          </cell>
          <cell r="M231" t="str">
            <v>HRDGA</v>
          </cell>
        </row>
        <row r="232">
          <cell r="C232" t="str">
            <v>622-07-3</v>
          </cell>
          <cell r="D232">
            <v>7</v>
          </cell>
          <cell r="E232">
            <v>622</v>
          </cell>
          <cell r="F232" t="str">
            <v>Section Head - Corporate Legal, License &amp; IR</v>
          </cell>
          <cell r="H232" t="str">
            <v>Cord.</v>
          </cell>
          <cell r="I232" t="str">
            <v>Section Head</v>
          </cell>
          <cell r="K232" t="str">
            <v>Coordinator</v>
          </cell>
          <cell r="M232" t="str">
            <v>HRDGA</v>
          </cell>
        </row>
        <row r="233">
          <cell r="C233" t="str">
            <v>623-10-0</v>
          </cell>
          <cell r="D233">
            <v>10</v>
          </cell>
          <cell r="E233">
            <v>623</v>
          </cell>
          <cell r="F233" t="str">
            <v>Section Head - Dealer Support &amp; Maintenance</v>
          </cell>
          <cell r="H233" t="str">
            <v>AM</v>
          </cell>
          <cell r="I233" t="str">
            <v>Section Head</v>
          </cell>
          <cell r="K233" t="str">
            <v>Assistant Manager</v>
          </cell>
          <cell r="M233" t="str">
            <v>HRDGA</v>
          </cell>
        </row>
        <row r="234">
          <cell r="C234" t="str">
            <v>623-09-1</v>
          </cell>
          <cell r="D234">
            <v>9</v>
          </cell>
          <cell r="E234">
            <v>623</v>
          </cell>
          <cell r="F234" t="str">
            <v>Section Head - Dealer Support &amp; Maintenance</v>
          </cell>
          <cell r="H234" t="str">
            <v>Spv.</v>
          </cell>
          <cell r="I234" t="str">
            <v>Section Head</v>
          </cell>
          <cell r="K234" t="str">
            <v>Supervisor</v>
          </cell>
          <cell r="M234" t="str">
            <v>HRDGA</v>
          </cell>
        </row>
        <row r="235">
          <cell r="C235" t="str">
            <v>623-08-2</v>
          </cell>
          <cell r="D235">
            <v>8</v>
          </cell>
          <cell r="E235">
            <v>623</v>
          </cell>
          <cell r="F235" t="str">
            <v>Section Head - Dealer Support &amp; Maintenance</v>
          </cell>
          <cell r="H235" t="str">
            <v>Cord.</v>
          </cell>
          <cell r="I235" t="str">
            <v>Section Head</v>
          </cell>
          <cell r="K235" t="str">
            <v>Coordinator</v>
          </cell>
          <cell r="M235" t="str">
            <v>HRDGA</v>
          </cell>
        </row>
        <row r="236">
          <cell r="C236" t="str">
            <v>623-07-3</v>
          </cell>
          <cell r="D236">
            <v>7</v>
          </cell>
          <cell r="E236">
            <v>623</v>
          </cell>
          <cell r="F236" t="str">
            <v>Section Head - Dealer Support &amp; Maintenance</v>
          </cell>
          <cell r="H236" t="str">
            <v>Cord.</v>
          </cell>
          <cell r="I236" t="str">
            <v>Section Head</v>
          </cell>
          <cell r="K236" t="str">
            <v>Coordinator</v>
          </cell>
          <cell r="M236" t="str">
            <v>HRDGA</v>
          </cell>
        </row>
        <row r="237">
          <cell r="C237" t="str">
            <v>624-10-0</v>
          </cell>
          <cell r="D237">
            <v>10</v>
          </cell>
          <cell r="E237">
            <v>624</v>
          </cell>
          <cell r="F237" t="str">
            <v>Section Head - Secretary to Director</v>
          </cell>
          <cell r="H237" t="str">
            <v>AM</v>
          </cell>
          <cell r="I237" t="str">
            <v>Section Head</v>
          </cell>
          <cell r="K237" t="str">
            <v>Assistant Manager</v>
          </cell>
          <cell r="M237" t="str">
            <v>HRDGA</v>
          </cell>
        </row>
        <row r="238">
          <cell r="C238" t="str">
            <v>624-09-1</v>
          </cell>
          <cell r="D238">
            <v>9</v>
          </cell>
          <cell r="E238">
            <v>624</v>
          </cell>
          <cell r="F238" t="str">
            <v>Section Head - Secretary to Director</v>
          </cell>
          <cell r="H238" t="str">
            <v>Spv.</v>
          </cell>
          <cell r="I238" t="str">
            <v>Section Head</v>
          </cell>
          <cell r="K238" t="str">
            <v>Supervisor</v>
          </cell>
          <cell r="M238" t="str">
            <v>HRDGA</v>
          </cell>
        </row>
        <row r="239">
          <cell r="C239" t="str">
            <v>624-08-2</v>
          </cell>
          <cell r="D239">
            <v>8</v>
          </cell>
          <cell r="E239">
            <v>624</v>
          </cell>
          <cell r="F239" t="str">
            <v>Section Head - Secretary to Director</v>
          </cell>
          <cell r="H239" t="str">
            <v>Cord.</v>
          </cell>
          <cell r="I239" t="str">
            <v>Section Head</v>
          </cell>
          <cell r="K239" t="str">
            <v>Coordinator</v>
          </cell>
          <cell r="M239" t="str">
            <v>HRDGA</v>
          </cell>
        </row>
        <row r="240">
          <cell r="C240" t="str">
            <v>624-07-3</v>
          </cell>
          <cell r="D240">
            <v>7</v>
          </cell>
          <cell r="E240">
            <v>624</v>
          </cell>
          <cell r="F240" t="str">
            <v>Section Head - Secretary to Director</v>
          </cell>
          <cell r="H240" t="str">
            <v>Cord.</v>
          </cell>
          <cell r="I240" t="str">
            <v>Section Head</v>
          </cell>
          <cell r="K240" t="str">
            <v>Coordinator</v>
          </cell>
          <cell r="M240" t="str">
            <v>HRDGA</v>
          </cell>
        </row>
        <row r="241">
          <cell r="C241" t="str">
            <v>625-10-0</v>
          </cell>
          <cell r="D241">
            <v>10</v>
          </cell>
          <cell r="E241">
            <v>625</v>
          </cell>
          <cell r="F241" t="str">
            <v>Section Head - SQ Standardization</v>
          </cell>
          <cell r="H241" t="str">
            <v>AM</v>
          </cell>
          <cell r="I241" t="str">
            <v>Section Head</v>
          </cell>
          <cell r="K241" t="str">
            <v>Assistant Manager</v>
          </cell>
          <cell r="M241" t="str">
            <v>I4U</v>
          </cell>
        </row>
        <row r="242">
          <cell r="C242" t="str">
            <v>625-09-1</v>
          </cell>
          <cell r="D242">
            <v>9</v>
          </cell>
          <cell r="E242">
            <v>625</v>
          </cell>
          <cell r="F242" t="str">
            <v>Section Head - SQ Standardization</v>
          </cell>
          <cell r="H242" t="str">
            <v>Spv.</v>
          </cell>
          <cell r="I242" t="str">
            <v>Section Head</v>
          </cell>
          <cell r="K242" t="str">
            <v>Supervisor</v>
          </cell>
          <cell r="M242" t="str">
            <v>I4U</v>
          </cell>
        </row>
        <row r="243">
          <cell r="C243" t="str">
            <v>625-08-2</v>
          </cell>
          <cell r="D243">
            <v>8</v>
          </cell>
          <cell r="E243">
            <v>625</v>
          </cell>
          <cell r="F243" t="str">
            <v>Section Head - SQ Standardization</v>
          </cell>
          <cell r="H243" t="str">
            <v>Cord.</v>
          </cell>
          <cell r="I243" t="str">
            <v>Section Head</v>
          </cell>
          <cell r="K243" t="str">
            <v>Coordinator</v>
          </cell>
          <cell r="M243" t="str">
            <v>I4U</v>
          </cell>
        </row>
        <row r="244">
          <cell r="C244" t="str">
            <v>625-07-3</v>
          </cell>
          <cell r="D244">
            <v>7</v>
          </cell>
          <cell r="E244">
            <v>625</v>
          </cell>
          <cell r="F244" t="str">
            <v>Section Head - SQ Standardization</v>
          </cell>
          <cell r="H244" t="str">
            <v>Cord.</v>
          </cell>
          <cell r="I244" t="str">
            <v>Section Head</v>
          </cell>
          <cell r="K244" t="str">
            <v>Coordinator</v>
          </cell>
          <cell r="M244" t="str">
            <v>I4U</v>
          </cell>
        </row>
        <row r="245">
          <cell r="C245" t="str">
            <v>626-09-0</v>
          </cell>
          <cell r="D245">
            <v>9</v>
          </cell>
          <cell r="E245">
            <v>626</v>
          </cell>
          <cell r="F245" t="str">
            <v>Section Head - Customer Relation</v>
          </cell>
          <cell r="H245" t="str">
            <v>Spv.</v>
          </cell>
          <cell r="I245" t="str">
            <v>Section Head</v>
          </cell>
          <cell r="K245" t="str">
            <v>Supervisor</v>
          </cell>
          <cell r="M245" t="str">
            <v>I4U</v>
          </cell>
        </row>
        <row r="246">
          <cell r="C246" t="str">
            <v>626-08-1</v>
          </cell>
          <cell r="D246">
            <v>8</v>
          </cell>
          <cell r="E246">
            <v>626</v>
          </cell>
          <cell r="F246" t="str">
            <v>Section Head - Customer Relation</v>
          </cell>
          <cell r="H246" t="str">
            <v>Cord.</v>
          </cell>
          <cell r="I246" t="str">
            <v>Section Head</v>
          </cell>
          <cell r="K246" t="str">
            <v>Coordinator</v>
          </cell>
          <cell r="M246" t="str">
            <v>I4U</v>
          </cell>
        </row>
        <row r="247">
          <cell r="C247" t="str">
            <v>626-07-2</v>
          </cell>
          <cell r="D247">
            <v>7</v>
          </cell>
          <cell r="E247">
            <v>626</v>
          </cell>
          <cell r="F247" t="str">
            <v>Section Head - Customer Relation</v>
          </cell>
          <cell r="H247" t="str">
            <v>Cord.</v>
          </cell>
          <cell r="I247" t="str">
            <v>Section Head</v>
          </cell>
          <cell r="K247" t="str">
            <v>Coordinator</v>
          </cell>
          <cell r="M247" t="str">
            <v>I4U</v>
          </cell>
        </row>
        <row r="248">
          <cell r="C248" t="str">
            <v>627-09-0</v>
          </cell>
          <cell r="D248">
            <v>9</v>
          </cell>
          <cell r="E248">
            <v>627</v>
          </cell>
          <cell r="F248" t="str">
            <v>Section Head - Customer Database Support</v>
          </cell>
          <cell r="H248" t="str">
            <v>Spv.</v>
          </cell>
          <cell r="I248" t="str">
            <v>Section Head</v>
          </cell>
          <cell r="K248" t="str">
            <v>Supervisor</v>
          </cell>
          <cell r="M248" t="str">
            <v>I4U</v>
          </cell>
        </row>
        <row r="249">
          <cell r="C249" t="str">
            <v>627-08-1</v>
          </cell>
          <cell r="D249">
            <v>8</v>
          </cell>
          <cell r="E249">
            <v>627</v>
          </cell>
          <cell r="F249" t="str">
            <v>Section Head - Customer Database Support</v>
          </cell>
          <cell r="H249" t="str">
            <v>Cord.</v>
          </cell>
          <cell r="I249" t="str">
            <v>Section Head</v>
          </cell>
          <cell r="K249" t="str">
            <v>Coordinator</v>
          </cell>
          <cell r="M249" t="str">
            <v>I4U</v>
          </cell>
        </row>
        <row r="250">
          <cell r="C250" t="str">
            <v>627-07-2</v>
          </cell>
          <cell r="D250">
            <v>7</v>
          </cell>
          <cell r="E250">
            <v>627</v>
          </cell>
          <cell r="F250" t="str">
            <v>Section Head - Customer Database Support</v>
          </cell>
          <cell r="H250" t="str">
            <v>Cord.</v>
          </cell>
          <cell r="I250" t="str">
            <v>Section Head</v>
          </cell>
          <cell r="K250" t="str">
            <v>Coordinator</v>
          </cell>
          <cell r="M250" t="str">
            <v>I4U</v>
          </cell>
        </row>
        <row r="251">
          <cell r="C251" t="str">
            <v>628-10-0</v>
          </cell>
          <cell r="D251">
            <v>10</v>
          </cell>
          <cell r="E251">
            <v>628</v>
          </cell>
          <cell r="F251" t="str">
            <v>Section Head - Budget Planning &amp; Control</v>
          </cell>
          <cell r="H251" t="str">
            <v>AM</v>
          </cell>
          <cell r="I251" t="str">
            <v>Section Head</v>
          </cell>
          <cell r="K251" t="str">
            <v>Assistant Manager</v>
          </cell>
          <cell r="M251" t="str">
            <v>CORP</v>
          </cell>
        </row>
        <row r="252">
          <cell r="C252" t="str">
            <v>628-09-1</v>
          </cell>
          <cell r="D252">
            <v>9</v>
          </cell>
          <cell r="E252">
            <v>628</v>
          </cell>
          <cell r="F252" t="str">
            <v>Section Head - Budget Planning &amp; Control</v>
          </cell>
          <cell r="H252" t="str">
            <v>Spv.</v>
          </cell>
          <cell r="I252" t="str">
            <v>Section Head</v>
          </cell>
          <cell r="K252" t="str">
            <v>Supervisor</v>
          </cell>
          <cell r="M252" t="str">
            <v>CORP</v>
          </cell>
        </row>
        <row r="253">
          <cell r="C253" t="str">
            <v>628-08-2</v>
          </cell>
          <cell r="D253">
            <v>8</v>
          </cell>
          <cell r="E253">
            <v>628</v>
          </cell>
          <cell r="F253" t="str">
            <v>Section Head - Budget Planning &amp; Control</v>
          </cell>
          <cell r="H253" t="str">
            <v>Cord.</v>
          </cell>
          <cell r="I253" t="str">
            <v>Section Head</v>
          </cell>
          <cell r="K253" t="str">
            <v>Coordinator</v>
          </cell>
          <cell r="M253" t="str">
            <v>CORP</v>
          </cell>
        </row>
        <row r="254">
          <cell r="C254" t="str">
            <v>628-07-3</v>
          </cell>
          <cell r="D254">
            <v>7</v>
          </cell>
          <cell r="E254">
            <v>628</v>
          </cell>
          <cell r="F254" t="str">
            <v>Section Head - Budget Planning &amp; Control</v>
          </cell>
          <cell r="H254" t="str">
            <v>Cord.</v>
          </cell>
          <cell r="I254" t="str">
            <v>Section Head</v>
          </cell>
          <cell r="K254" t="str">
            <v>Coordinator</v>
          </cell>
          <cell r="M254" t="str">
            <v>CORP</v>
          </cell>
        </row>
        <row r="255">
          <cell r="C255" t="str">
            <v>629-10-0</v>
          </cell>
          <cell r="D255">
            <v>10</v>
          </cell>
          <cell r="E255">
            <v>629</v>
          </cell>
          <cell r="F255" t="str">
            <v>Strategic Planning Specialist</v>
          </cell>
          <cell r="H255" t="str">
            <v>AM</v>
          </cell>
          <cell r="I255" t="str">
            <v>Section Head</v>
          </cell>
          <cell r="K255" t="str">
            <v>Assistant Manager</v>
          </cell>
          <cell r="M255" t="str">
            <v>CORP</v>
          </cell>
        </row>
        <row r="256">
          <cell r="C256" t="str">
            <v>629-09-1</v>
          </cell>
          <cell r="D256">
            <v>9</v>
          </cell>
          <cell r="E256">
            <v>629</v>
          </cell>
          <cell r="F256" t="str">
            <v>Strategic Planning Specialist</v>
          </cell>
          <cell r="H256" t="str">
            <v>Spv.</v>
          </cell>
          <cell r="I256" t="str">
            <v>Section Head</v>
          </cell>
          <cell r="K256" t="str">
            <v>Supervisor</v>
          </cell>
          <cell r="M256" t="str">
            <v>CORP</v>
          </cell>
        </row>
        <row r="257">
          <cell r="C257" t="str">
            <v>629-08-2</v>
          </cell>
          <cell r="D257">
            <v>8</v>
          </cell>
          <cell r="E257">
            <v>629</v>
          </cell>
          <cell r="F257" t="str">
            <v>Strategic Planning Specialist</v>
          </cell>
          <cell r="H257" t="str">
            <v>Cord.</v>
          </cell>
          <cell r="I257" t="str">
            <v>Section Head</v>
          </cell>
          <cell r="K257" t="str">
            <v>Coordinator</v>
          </cell>
          <cell r="M257" t="str">
            <v>CORP</v>
          </cell>
        </row>
        <row r="258">
          <cell r="C258" t="str">
            <v>629-07-3</v>
          </cell>
          <cell r="D258">
            <v>7</v>
          </cell>
          <cell r="E258">
            <v>629</v>
          </cell>
          <cell r="F258" t="str">
            <v>Strategic Planning Specialist</v>
          </cell>
          <cell r="H258" t="str">
            <v>Cord.</v>
          </cell>
          <cell r="I258" t="str">
            <v>Section Head</v>
          </cell>
          <cell r="K258" t="str">
            <v>Coordinator</v>
          </cell>
          <cell r="M258" t="str">
            <v>CORP</v>
          </cell>
        </row>
        <row r="259">
          <cell r="C259" t="str">
            <v>630-10-0</v>
          </cell>
          <cell r="D259">
            <v>10</v>
          </cell>
          <cell r="E259">
            <v>630</v>
          </cell>
          <cell r="F259" t="str">
            <v>Corporate Tax Specialist</v>
          </cell>
          <cell r="H259" t="str">
            <v>AM</v>
          </cell>
          <cell r="I259" t="str">
            <v>Section Head</v>
          </cell>
          <cell r="K259" t="str">
            <v>Assistant Manager</v>
          </cell>
          <cell r="M259" t="str">
            <v>TAX</v>
          </cell>
        </row>
        <row r="260">
          <cell r="C260" t="str">
            <v>630-09-1</v>
          </cell>
          <cell r="D260">
            <v>9</v>
          </cell>
          <cell r="E260">
            <v>630</v>
          </cell>
          <cell r="F260" t="str">
            <v>Corporate Tax Specialist</v>
          </cell>
          <cell r="H260" t="str">
            <v>Spv.</v>
          </cell>
          <cell r="I260" t="str">
            <v>Section Head</v>
          </cell>
          <cell r="K260" t="str">
            <v>Supervisor</v>
          </cell>
          <cell r="M260" t="str">
            <v>TAX</v>
          </cell>
        </row>
        <row r="261">
          <cell r="C261" t="str">
            <v>630-08-2</v>
          </cell>
          <cell r="D261">
            <v>8</v>
          </cell>
          <cell r="E261">
            <v>630</v>
          </cell>
          <cell r="F261" t="str">
            <v>Corporate Tax Specialist</v>
          </cell>
          <cell r="H261" t="str">
            <v>Cord.</v>
          </cell>
          <cell r="I261" t="str">
            <v>Section Head</v>
          </cell>
          <cell r="K261" t="str">
            <v>Coordinator</v>
          </cell>
          <cell r="M261" t="str">
            <v>TAX</v>
          </cell>
        </row>
        <row r="262">
          <cell r="C262" t="str">
            <v>630-07-3</v>
          </cell>
          <cell r="D262">
            <v>7</v>
          </cell>
          <cell r="E262">
            <v>630</v>
          </cell>
          <cell r="F262" t="str">
            <v>Corporate Tax Specialist</v>
          </cell>
          <cell r="H262" t="str">
            <v>Cord.</v>
          </cell>
          <cell r="I262" t="str">
            <v>Section Head</v>
          </cell>
          <cell r="K262" t="str">
            <v>Coordinator</v>
          </cell>
          <cell r="M262" t="str">
            <v>TAX</v>
          </cell>
        </row>
        <row r="263">
          <cell r="C263" t="str">
            <v>631-10-0</v>
          </cell>
          <cell r="D263">
            <v>10</v>
          </cell>
          <cell r="E263">
            <v>631</v>
          </cell>
          <cell r="F263" t="str">
            <v>Section Head - Information Technology</v>
          </cell>
          <cell r="H263" t="str">
            <v>AM</v>
          </cell>
          <cell r="I263" t="str">
            <v>Section Head</v>
          </cell>
          <cell r="K263" t="str">
            <v>Assistant Manager</v>
          </cell>
          <cell r="M263" t="str">
            <v>MIS-IT</v>
          </cell>
        </row>
        <row r="264">
          <cell r="C264" t="str">
            <v>631-09-1</v>
          </cell>
          <cell r="D264">
            <v>9</v>
          </cell>
          <cell r="E264">
            <v>631</v>
          </cell>
          <cell r="F264" t="str">
            <v>Section Head - Information Technology</v>
          </cell>
          <cell r="H264" t="str">
            <v>Spv.</v>
          </cell>
          <cell r="I264" t="str">
            <v>Section Head</v>
          </cell>
          <cell r="K264" t="str">
            <v>Supervisor</v>
          </cell>
          <cell r="M264" t="str">
            <v>MIS-IT</v>
          </cell>
        </row>
        <row r="265">
          <cell r="C265" t="str">
            <v>631-08-2</v>
          </cell>
          <cell r="D265">
            <v>8</v>
          </cell>
          <cell r="E265">
            <v>631</v>
          </cell>
          <cell r="F265" t="str">
            <v>Section Head - Information Technology</v>
          </cell>
          <cell r="H265" t="str">
            <v>Cord.</v>
          </cell>
          <cell r="I265" t="str">
            <v>Section Head</v>
          </cell>
          <cell r="K265" t="str">
            <v>Coordinator</v>
          </cell>
          <cell r="M265" t="str">
            <v>MIS-IT</v>
          </cell>
        </row>
        <row r="266">
          <cell r="C266" t="str">
            <v>631-07-3</v>
          </cell>
          <cell r="D266">
            <v>7</v>
          </cell>
          <cell r="E266">
            <v>631</v>
          </cell>
          <cell r="F266" t="str">
            <v>Section Head - Information Technology</v>
          </cell>
          <cell r="H266" t="str">
            <v>Cord.</v>
          </cell>
          <cell r="I266" t="str">
            <v>Section Head</v>
          </cell>
          <cell r="K266" t="str">
            <v>Coordinator</v>
          </cell>
          <cell r="M266" t="str">
            <v>MIS-IT</v>
          </cell>
        </row>
        <row r="267">
          <cell r="C267" t="str">
            <v>632-10-0</v>
          </cell>
          <cell r="D267">
            <v>10</v>
          </cell>
          <cell r="E267">
            <v>632</v>
          </cell>
          <cell r="F267" t="str">
            <v>Section Head - System Operation</v>
          </cell>
          <cell r="H267" t="str">
            <v>AM</v>
          </cell>
          <cell r="I267" t="str">
            <v>Section Head</v>
          </cell>
          <cell r="K267" t="str">
            <v>Assistant Manager</v>
          </cell>
          <cell r="M267" t="str">
            <v>MIS-IT</v>
          </cell>
        </row>
        <row r="268">
          <cell r="C268" t="str">
            <v>632-09-1</v>
          </cell>
          <cell r="D268">
            <v>9</v>
          </cell>
          <cell r="E268">
            <v>632</v>
          </cell>
          <cell r="F268" t="str">
            <v>Section Head - System Operation</v>
          </cell>
          <cell r="H268" t="str">
            <v>Spv.</v>
          </cell>
          <cell r="I268" t="str">
            <v>Section Head</v>
          </cell>
          <cell r="K268" t="str">
            <v>Supervisor</v>
          </cell>
          <cell r="M268" t="str">
            <v>MIS-IT</v>
          </cell>
        </row>
        <row r="269">
          <cell r="C269" t="str">
            <v>632-08-2</v>
          </cell>
          <cell r="D269">
            <v>8</v>
          </cell>
          <cell r="E269">
            <v>632</v>
          </cell>
          <cell r="F269" t="str">
            <v>Section Head - System Operation</v>
          </cell>
          <cell r="H269" t="str">
            <v>Cord.</v>
          </cell>
          <cell r="I269" t="str">
            <v>Section Head</v>
          </cell>
          <cell r="K269" t="str">
            <v>Coordinator</v>
          </cell>
          <cell r="M269" t="str">
            <v>MIS-IT</v>
          </cell>
        </row>
        <row r="270">
          <cell r="C270" t="str">
            <v>632-07-3</v>
          </cell>
          <cell r="D270">
            <v>7</v>
          </cell>
          <cell r="E270">
            <v>632</v>
          </cell>
          <cell r="F270" t="str">
            <v>Section Head - System Operation</v>
          </cell>
          <cell r="H270" t="str">
            <v>Cord.</v>
          </cell>
          <cell r="I270" t="str">
            <v>Section Head</v>
          </cell>
          <cell r="K270" t="str">
            <v>Coordinator</v>
          </cell>
          <cell r="M270" t="str">
            <v>MIS-IT</v>
          </cell>
        </row>
        <row r="271">
          <cell r="C271" t="str">
            <v>633-10-0</v>
          </cell>
          <cell r="D271">
            <v>10</v>
          </cell>
          <cell r="E271">
            <v>633</v>
          </cell>
          <cell r="F271" t="str">
            <v>Section Head - System Development</v>
          </cell>
          <cell r="H271" t="str">
            <v>AM</v>
          </cell>
          <cell r="I271" t="str">
            <v>Section Head</v>
          </cell>
          <cell r="K271" t="str">
            <v>Assistant Manager</v>
          </cell>
          <cell r="M271" t="str">
            <v>MIS-IT</v>
          </cell>
        </row>
        <row r="272">
          <cell r="C272" t="str">
            <v>633-09-1</v>
          </cell>
          <cell r="D272">
            <v>9</v>
          </cell>
          <cell r="E272">
            <v>633</v>
          </cell>
          <cell r="F272" t="str">
            <v>Section Head - System Development</v>
          </cell>
          <cell r="H272" t="str">
            <v>Spv.</v>
          </cell>
          <cell r="I272" t="str">
            <v>Section Head</v>
          </cell>
          <cell r="K272" t="str">
            <v>Supervisor</v>
          </cell>
          <cell r="M272" t="str">
            <v>MIS-IT</v>
          </cell>
        </row>
        <row r="273">
          <cell r="C273" t="str">
            <v>633-08-2</v>
          </cell>
          <cell r="D273">
            <v>8</v>
          </cell>
          <cell r="E273">
            <v>633</v>
          </cell>
          <cell r="F273" t="str">
            <v>Section Head - System Development</v>
          </cell>
          <cell r="H273" t="str">
            <v>Cord.</v>
          </cell>
          <cell r="I273" t="str">
            <v>Section Head</v>
          </cell>
          <cell r="K273" t="str">
            <v>Coordinator</v>
          </cell>
          <cell r="M273" t="str">
            <v>MIS-IT</v>
          </cell>
        </row>
        <row r="274">
          <cell r="C274" t="str">
            <v>633-07-3</v>
          </cell>
          <cell r="D274">
            <v>7</v>
          </cell>
          <cell r="E274">
            <v>633</v>
          </cell>
          <cell r="F274" t="str">
            <v>Section Head - System Development</v>
          </cell>
          <cell r="H274" t="str">
            <v>Cord.</v>
          </cell>
          <cell r="I274" t="str">
            <v>Section Head</v>
          </cell>
          <cell r="K274" t="str">
            <v>Coordinator</v>
          </cell>
          <cell r="M274" t="str">
            <v>MIS-IT</v>
          </cell>
        </row>
        <row r="275">
          <cell r="C275" t="str">
            <v>634-10-0</v>
          </cell>
          <cell r="D275">
            <v>10</v>
          </cell>
          <cell r="E275">
            <v>634</v>
          </cell>
          <cell r="F275" t="str">
            <v>DMS Project Leader</v>
          </cell>
          <cell r="H275" t="str">
            <v>AM</v>
          </cell>
          <cell r="I275" t="str">
            <v>Section Head</v>
          </cell>
          <cell r="K275" t="str">
            <v>Assistant Manager</v>
          </cell>
          <cell r="M275" t="str">
            <v>MIS-IT</v>
          </cell>
        </row>
        <row r="276">
          <cell r="C276" t="str">
            <v>634-09-1</v>
          </cell>
          <cell r="D276">
            <v>9</v>
          </cell>
          <cell r="E276">
            <v>634</v>
          </cell>
          <cell r="F276" t="str">
            <v>DMS Project Leader</v>
          </cell>
          <cell r="H276" t="str">
            <v>Spv.</v>
          </cell>
          <cell r="I276" t="str">
            <v>Section Head</v>
          </cell>
          <cell r="K276" t="str">
            <v>Supervisor</v>
          </cell>
          <cell r="M276" t="str">
            <v>MIS-IT</v>
          </cell>
        </row>
        <row r="277">
          <cell r="C277" t="str">
            <v>634-08-2</v>
          </cell>
          <cell r="D277">
            <v>8</v>
          </cell>
          <cell r="E277">
            <v>634</v>
          </cell>
          <cell r="F277" t="str">
            <v>DMS Project Leader</v>
          </cell>
          <cell r="H277" t="str">
            <v>Cord.</v>
          </cell>
          <cell r="I277" t="str">
            <v>Section Head</v>
          </cell>
          <cell r="K277" t="str">
            <v>Coordinator</v>
          </cell>
          <cell r="M277" t="str">
            <v>MIS-IT</v>
          </cell>
        </row>
        <row r="278">
          <cell r="C278" t="str">
            <v>634-07-3</v>
          </cell>
          <cell r="D278">
            <v>7</v>
          </cell>
          <cell r="E278">
            <v>634</v>
          </cell>
          <cell r="F278" t="str">
            <v>DMS Project Leader</v>
          </cell>
          <cell r="H278" t="str">
            <v>Cord.</v>
          </cell>
          <cell r="I278" t="str">
            <v>Section Head</v>
          </cell>
          <cell r="K278" t="str">
            <v>Coordinator</v>
          </cell>
          <cell r="M278" t="str">
            <v>MIS-IT</v>
          </cell>
        </row>
        <row r="279">
          <cell r="C279" t="str">
            <v>635-10-0</v>
          </cell>
          <cell r="D279">
            <v>10</v>
          </cell>
          <cell r="E279">
            <v>635</v>
          </cell>
          <cell r="F279" t="str">
            <v>Senior Internal Auditor</v>
          </cell>
          <cell r="H279" t="str">
            <v>AM</v>
          </cell>
          <cell r="I279" t="str">
            <v>Section Head</v>
          </cell>
          <cell r="K279" t="str">
            <v>Assistant Manager</v>
          </cell>
          <cell r="M279" t="str">
            <v>AUDIT</v>
          </cell>
        </row>
        <row r="280">
          <cell r="C280" t="str">
            <v>635-09-1</v>
          </cell>
          <cell r="D280">
            <v>9</v>
          </cell>
          <cell r="E280">
            <v>635</v>
          </cell>
          <cell r="F280" t="str">
            <v>Senior Internal Auditor</v>
          </cell>
          <cell r="H280" t="str">
            <v>Spv.</v>
          </cell>
          <cell r="I280" t="str">
            <v>Section Head</v>
          </cell>
          <cell r="K280" t="str">
            <v>Supervisor</v>
          </cell>
          <cell r="M280" t="str">
            <v>AUDIT</v>
          </cell>
        </row>
        <row r="281">
          <cell r="C281" t="str">
            <v>635-08-2</v>
          </cell>
          <cell r="D281">
            <v>8</v>
          </cell>
          <cell r="E281">
            <v>635</v>
          </cell>
          <cell r="F281" t="str">
            <v>Senior Internal Auditor</v>
          </cell>
          <cell r="H281" t="str">
            <v>Cord.</v>
          </cell>
          <cell r="I281" t="str">
            <v>Section Head</v>
          </cell>
          <cell r="K281" t="str">
            <v>Coordinator</v>
          </cell>
          <cell r="M281" t="str">
            <v>AUDIT</v>
          </cell>
        </row>
        <row r="282">
          <cell r="C282" t="str">
            <v>635-07-3</v>
          </cell>
          <cell r="D282">
            <v>7</v>
          </cell>
          <cell r="E282">
            <v>635</v>
          </cell>
          <cell r="F282" t="str">
            <v>Senior Internal Auditor</v>
          </cell>
          <cell r="H282" t="str">
            <v>Cord.</v>
          </cell>
          <cell r="I282" t="str">
            <v>Section Head</v>
          </cell>
          <cell r="K282" t="str">
            <v>Coordinator</v>
          </cell>
          <cell r="M282" t="str">
            <v>AUDIT</v>
          </cell>
        </row>
        <row r="283">
          <cell r="C283" t="str">
            <v>701-06-1</v>
          </cell>
          <cell r="D283">
            <v>6</v>
          </cell>
          <cell r="E283">
            <v>701</v>
          </cell>
          <cell r="F283" t="str">
            <v>Sales Executive</v>
          </cell>
          <cell r="H283" t="str">
            <v>S4</v>
          </cell>
          <cell r="I283" t="str">
            <v>Staff</v>
          </cell>
          <cell r="K283" t="str">
            <v>S4</v>
          </cell>
          <cell r="L283" t="str">
            <v>(Senior)</v>
          </cell>
          <cell r="M283" t="str">
            <v>NSO</v>
          </cell>
        </row>
        <row r="284">
          <cell r="C284" t="str">
            <v>701-05-2</v>
          </cell>
          <cell r="D284">
            <v>5</v>
          </cell>
          <cell r="E284">
            <v>701</v>
          </cell>
          <cell r="F284" t="str">
            <v>Sales Executive</v>
          </cell>
          <cell r="H284" t="str">
            <v>S3</v>
          </cell>
          <cell r="I284" t="str">
            <v>Staff</v>
          </cell>
          <cell r="K284" t="str">
            <v>S3</v>
          </cell>
          <cell r="L284" t="str">
            <v>(Executive)</v>
          </cell>
          <cell r="M284" t="str">
            <v>NSO</v>
          </cell>
        </row>
        <row r="285">
          <cell r="C285" t="str">
            <v>701-04-3</v>
          </cell>
          <cell r="D285">
            <v>4</v>
          </cell>
          <cell r="E285">
            <v>701</v>
          </cell>
          <cell r="F285" t="str">
            <v>Sales Executive</v>
          </cell>
          <cell r="H285" t="str">
            <v>S2</v>
          </cell>
          <cell r="I285" t="str">
            <v>Staff</v>
          </cell>
          <cell r="K285" t="str">
            <v>S2</v>
          </cell>
          <cell r="L285" t="str">
            <v>(Junior)</v>
          </cell>
          <cell r="M285" t="str">
            <v>NSO</v>
          </cell>
        </row>
        <row r="286">
          <cell r="C286" t="str">
            <v>701-03-4</v>
          </cell>
          <cell r="D286">
            <v>3</v>
          </cell>
          <cell r="E286">
            <v>701</v>
          </cell>
          <cell r="F286" t="str">
            <v>Sales Executive</v>
          </cell>
          <cell r="H286" t="str">
            <v>S1</v>
          </cell>
          <cell r="I286" t="str">
            <v>Staff</v>
          </cell>
          <cell r="K286" t="str">
            <v>S1</v>
          </cell>
          <cell r="L286" t="str">
            <v>(Trainee)</v>
          </cell>
          <cell r="M286" t="str">
            <v>NSO</v>
          </cell>
        </row>
        <row r="287">
          <cell r="C287" t="str">
            <v>702-06-1</v>
          </cell>
          <cell r="D287">
            <v>6</v>
          </cell>
          <cell r="E287">
            <v>702</v>
          </cell>
          <cell r="F287" t="str">
            <v>Sales Counter</v>
          </cell>
          <cell r="H287" t="str">
            <v>S4</v>
          </cell>
          <cell r="I287" t="str">
            <v>Staff</v>
          </cell>
          <cell r="K287" t="str">
            <v>S4</v>
          </cell>
          <cell r="L287" t="str">
            <v>(Senior)</v>
          </cell>
          <cell r="M287" t="str">
            <v>NSO</v>
          </cell>
        </row>
        <row r="288">
          <cell r="C288" t="str">
            <v>702-05-2</v>
          </cell>
          <cell r="D288">
            <v>5</v>
          </cell>
          <cell r="E288">
            <v>702</v>
          </cell>
          <cell r="F288" t="str">
            <v>Sales Counter</v>
          </cell>
          <cell r="H288" t="str">
            <v>S3</v>
          </cell>
          <cell r="I288" t="str">
            <v>Staff</v>
          </cell>
          <cell r="K288" t="str">
            <v>S3</v>
          </cell>
          <cell r="L288" t="str">
            <v>(Executive)</v>
          </cell>
          <cell r="M288" t="str">
            <v>NSO</v>
          </cell>
        </row>
        <row r="289">
          <cell r="C289" t="str">
            <v>702-04-3</v>
          </cell>
          <cell r="D289">
            <v>4</v>
          </cell>
          <cell r="E289">
            <v>702</v>
          </cell>
          <cell r="F289" t="str">
            <v>Sales Counter</v>
          </cell>
          <cell r="H289" t="str">
            <v>S2</v>
          </cell>
          <cell r="I289" t="str">
            <v>Staff</v>
          </cell>
          <cell r="K289" t="str">
            <v>S2</v>
          </cell>
          <cell r="L289" t="str">
            <v>(Junior)</v>
          </cell>
          <cell r="M289" t="str">
            <v>NSO</v>
          </cell>
        </row>
        <row r="290">
          <cell r="C290" t="str">
            <v>702-03-4</v>
          </cell>
          <cell r="D290">
            <v>3</v>
          </cell>
          <cell r="E290">
            <v>702</v>
          </cell>
          <cell r="F290" t="str">
            <v>Sales Counter</v>
          </cell>
          <cell r="H290" t="str">
            <v>S1</v>
          </cell>
          <cell r="I290" t="str">
            <v>Staff</v>
          </cell>
          <cell r="K290" t="str">
            <v>S1</v>
          </cell>
          <cell r="L290" t="str">
            <v>(Trainee)</v>
          </cell>
          <cell r="M290" t="str">
            <v>NSO</v>
          </cell>
        </row>
        <row r="291">
          <cell r="C291" t="str">
            <v>703-06-0</v>
          </cell>
          <cell r="D291">
            <v>6</v>
          </cell>
          <cell r="E291">
            <v>703</v>
          </cell>
          <cell r="F291" t="str">
            <v>Sales Administrator</v>
          </cell>
          <cell r="H291" t="str">
            <v>Staff</v>
          </cell>
          <cell r="I291" t="str">
            <v>Staff</v>
          </cell>
          <cell r="K291" t="str">
            <v>Staff</v>
          </cell>
          <cell r="M291" t="str">
            <v>NSO</v>
          </cell>
        </row>
        <row r="292">
          <cell r="C292" t="str">
            <v>703-05-1</v>
          </cell>
          <cell r="D292">
            <v>5</v>
          </cell>
          <cell r="E292">
            <v>703</v>
          </cell>
          <cell r="F292" t="str">
            <v>Sales Administrator</v>
          </cell>
          <cell r="H292" t="str">
            <v>Staff</v>
          </cell>
          <cell r="I292" t="str">
            <v>Staff</v>
          </cell>
          <cell r="K292" t="str">
            <v>Staff</v>
          </cell>
          <cell r="M292" t="str">
            <v>NSO</v>
          </cell>
        </row>
        <row r="293">
          <cell r="C293" t="str">
            <v>703-04-2</v>
          </cell>
          <cell r="D293">
            <v>4</v>
          </cell>
          <cell r="E293">
            <v>703</v>
          </cell>
          <cell r="F293" t="str">
            <v>Sales Administrator</v>
          </cell>
          <cell r="H293" t="str">
            <v>Staff</v>
          </cell>
          <cell r="I293" t="str">
            <v>Staff</v>
          </cell>
          <cell r="K293" t="str">
            <v>Staff</v>
          </cell>
          <cell r="M293" t="str">
            <v>NSO</v>
          </cell>
        </row>
        <row r="294">
          <cell r="C294" t="str">
            <v>704-05-1</v>
          </cell>
          <cell r="D294">
            <v>5</v>
          </cell>
          <cell r="E294">
            <v>704</v>
          </cell>
          <cell r="F294" t="str">
            <v>Foreman</v>
          </cell>
          <cell r="H294" t="str">
            <v>T5</v>
          </cell>
          <cell r="I294" t="str">
            <v>Staff</v>
          </cell>
          <cell r="K294" t="str">
            <v>T5</v>
          </cell>
          <cell r="M294" t="str">
            <v>WS</v>
          </cell>
        </row>
        <row r="295">
          <cell r="C295" t="str">
            <v>704-04-2</v>
          </cell>
          <cell r="D295">
            <v>4</v>
          </cell>
          <cell r="E295">
            <v>704</v>
          </cell>
          <cell r="F295" t="str">
            <v>Foreman</v>
          </cell>
          <cell r="H295" t="str">
            <v>T4</v>
          </cell>
          <cell r="I295" t="str">
            <v>Staff</v>
          </cell>
          <cell r="K295" t="str">
            <v>T4</v>
          </cell>
          <cell r="M295" t="str">
            <v>WS</v>
          </cell>
        </row>
        <row r="296">
          <cell r="C296" t="str">
            <v>705-06-1</v>
          </cell>
          <cell r="D296">
            <v>6</v>
          </cell>
          <cell r="E296">
            <v>705</v>
          </cell>
          <cell r="F296" t="str">
            <v>Service Advisor</v>
          </cell>
          <cell r="H296" t="str">
            <v>T7</v>
          </cell>
          <cell r="I296" t="str">
            <v>Staff</v>
          </cell>
          <cell r="K296" t="str">
            <v>T7</v>
          </cell>
          <cell r="M296" t="str">
            <v>WS</v>
          </cell>
        </row>
        <row r="297">
          <cell r="C297" t="str">
            <v>705-05-2</v>
          </cell>
          <cell r="D297">
            <v>5</v>
          </cell>
          <cell r="E297">
            <v>705</v>
          </cell>
          <cell r="F297" t="str">
            <v>Service Advisor</v>
          </cell>
          <cell r="H297" t="str">
            <v>T6</v>
          </cell>
          <cell r="I297" t="str">
            <v>Staff</v>
          </cell>
          <cell r="K297" t="str">
            <v>T6</v>
          </cell>
          <cell r="M297" t="str">
            <v>WS</v>
          </cell>
        </row>
        <row r="298">
          <cell r="C298" t="str">
            <v>705-05-3</v>
          </cell>
          <cell r="D298">
            <v>5</v>
          </cell>
          <cell r="E298">
            <v>705</v>
          </cell>
          <cell r="F298" t="str">
            <v>Service Advisor</v>
          </cell>
          <cell r="H298" t="str">
            <v>T5</v>
          </cell>
          <cell r="I298" t="str">
            <v>Staff</v>
          </cell>
          <cell r="K298" t="str">
            <v>T5</v>
          </cell>
          <cell r="M298" t="str">
            <v>WS</v>
          </cell>
        </row>
        <row r="299">
          <cell r="C299" t="str">
            <v>706-07-0</v>
          </cell>
          <cell r="D299">
            <v>7</v>
          </cell>
          <cell r="E299">
            <v>706</v>
          </cell>
          <cell r="F299" t="str">
            <v>Service Advisor Body Repair</v>
          </cell>
          <cell r="H299" t="str">
            <v>T8</v>
          </cell>
          <cell r="I299" t="str">
            <v>Staff</v>
          </cell>
          <cell r="K299" t="str">
            <v>T8</v>
          </cell>
          <cell r="M299" t="str">
            <v>WS</v>
          </cell>
        </row>
        <row r="300">
          <cell r="C300" t="str">
            <v>706-06-2</v>
          </cell>
          <cell r="D300">
            <v>6</v>
          </cell>
          <cell r="E300">
            <v>706</v>
          </cell>
          <cell r="F300" t="str">
            <v>Service Advisor Body Repair</v>
          </cell>
          <cell r="H300" t="str">
            <v>T7</v>
          </cell>
          <cell r="I300" t="str">
            <v>Staff</v>
          </cell>
          <cell r="K300" t="str">
            <v>T7</v>
          </cell>
          <cell r="M300" t="str">
            <v>WS</v>
          </cell>
        </row>
        <row r="301">
          <cell r="C301" t="str">
            <v>706-05-1</v>
          </cell>
          <cell r="D301">
            <v>5</v>
          </cell>
          <cell r="E301">
            <v>706</v>
          </cell>
          <cell r="F301" t="str">
            <v>Service Advisor Body Repair</v>
          </cell>
          <cell r="H301" t="str">
            <v>T6</v>
          </cell>
          <cell r="I301" t="str">
            <v>Staff</v>
          </cell>
          <cell r="K301" t="str">
            <v>T6</v>
          </cell>
          <cell r="M301" t="str">
            <v>WS</v>
          </cell>
        </row>
        <row r="302">
          <cell r="C302" t="str">
            <v>707-05-0</v>
          </cell>
          <cell r="D302">
            <v>5</v>
          </cell>
          <cell r="E302">
            <v>707</v>
          </cell>
          <cell r="F302" t="str">
            <v>Service Advisor - Estimator</v>
          </cell>
          <cell r="H302" t="str">
            <v>T6</v>
          </cell>
          <cell r="I302" t="str">
            <v>Staff</v>
          </cell>
          <cell r="K302" t="str">
            <v>T6</v>
          </cell>
          <cell r="M302" t="str">
            <v>WS</v>
          </cell>
        </row>
        <row r="303">
          <cell r="C303" t="str">
            <v>707-05-1</v>
          </cell>
          <cell r="D303">
            <v>5</v>
          </cell>
          <cell r="E303">
            <v>707</v>
          </cell>
          <cell r="F303" t="str">
            <v>Service Advisor - Estimator</v>
          </cell>
          <cell r="H303" t="str">
            <v>T5</v>
          </cell>
          <cell r="I303" t="str">
            <v>Staff</v>
          </cell>
          <cell r="K303" t="str">
            <v>T5</v>
          </cell>
          <cell r="M303" t="str">
            <v>WS</v>
          </cell>
        </row>
        <row r="304">
          <cell r="C304" t="str">
            <v>707-04-2</v>
          </cell>
          <cell r="D304">
            <v>4</v>
          </cell>
          <cell r="E304">
            <v>707</v>
          </cell>
          <cell r="F304" t="str">
            <v>Service Advisor - Estimator</v>
          </cell>
          <cell r="H304" t="str">
            <v>T4</v>
          </cell>
          <cell r="I304" t="str">
            <v>Staff</v>
          </cell>
          <cell r="K304" t="str">
            <v>T4</v>
          </cell>
          <cell r="L304" t="str">
            <v>T6</v>
          </cell>
          <cell r="M304" t="str">
            <v>WS</v>
          </cell>
        </row>
        <row r="305">
          <cell r="C305" t="str">
            <v>708-05-1</v>
          </cell>
          <cell r="D305">
            <v>5</v>
          </cell>
          <cell r="E305">
            <v>708</v>
          </cell>
          <cell r="F305" t="str">
            <v>Parts Administrator</v>
          </cell>
          <cell r="H305" t="str">
            <v>PA5</v>
          </cell>
          <cell r="I305" t="str">
            <v>Staff</v>
          </cell>
          <cell r="K305" t="str">
            <v>PA5</v>
          </cell>
          <cell r="L305" t="str">
            <v>T6</v>
          </cell>
          <cell r="M305" t="str">
            <v>WS</v>
          </cell>
        </row>
        <row r="306">
          <cell r="C306" t="str">
            <v>708-05-2</v>
          </cell>
          <cell r="D306">
            <v>5</v>
          </cell>
          <cell r="E306">
            <v>708</v>
          </cell>
          <cell r="F306" t="str">
            <v>Parts Administrator</v>
          </cell>
          <cell r="H306" t="str">
            <v>PA4</v>
          </cell>
          <cell r="I306" t="str">
            <v>Staff</v>
          </cell>
          <cell r="K306" t="str">
            <v>PA4</v>
          </cell>
          <cell r="L306" t="str">
            <v>T5</v>
          </cell>
          <cell r="M306" t="str">
            <v>WS</v>
          </cell>
        </row>
        <row r="307">
          <cell r="C307" t="str">
            <v>708-04-3</v>
          </cell>
          <cell r="D307">
            <v>4</v>
          </cell>
          <cell r="E307">
            <v>708</v>
          </cell>
          <cell r="F307" t="str">
            <v>Parts Administrator</v>
          </cell>
          <cell r="H307" t="str">
            <v>PA3</v>
          </cell>
          <cell r="I307" t="str">
            <v>Staff</v>
          </cell>
          <cell r="K307" t="str">
            <v>PA3</v>
          </cell>
          <cell r="L307" t="str">
            <v>T4</v>
          </cell>
          <cell r="M307" t="str">
            <v>WS</v>
          </cell>
        </row>
        <row r="308">
          <cell r="C308" t="str">
            <v>708-04-4</v>
          </cell>
          <cell r="D308">
            <v>4</v>
          </cell>
          <cell r="E308">
            <v>708</v>
          </cell>
          <cell r="F308" t="str">
            <v>Parts Administrator</v>
          </cell>
          <cell r="H308" t="str">
            <v>PA2</v>
          </cell>
          <cell r="I308" t="str">
            <v>Staff</v>
          </cell>
          <cell r="K308" t="str">
            <v>PA2</v>
          </cell>
          <cell r="L308" t="str">
            <v>T3</v>
          </cell>
          <cell r="M308" t="str">
            <v>WS</v>
          </cell>
        </row>
        <row r="309">
          <cell r="C309" t="str">
            <v>708-03-5</v>
          </cell>
          <cell r="D309">
            <v>3</v>
          </cell>
          <cell r="E309">
            <v>708</v>
          </cell>
          <cell r="F309" t="str">
            <v>Parts Administrator</v>
          </cell>
          <cell r="H309" t="str">
            <v>PA1</v>
          </cell>
          <cell r="I309" t="str">
            <v>Staff</v>
          </cell>
          <cell r="K309" t="str">
            <v>PA1</v>
          </cell>
          <cell r="L309" t="str">
            <v>T2</v>
          </cell>
          <cell r="M309" t="str">
            <v>WS</v>
          </cell>
        </row>
        <row r="310">
          <cell r="C310" t="str">
            <v>708-03-6</v>
          </cell>
          <cell r="D310">
            <v>3</v>
          </cell>
          <cell r="E310">
            <v>708</v>
          </cell>
          <cell r="F310" t="str">
            <v>Parts Administrator</v>
          </cell>
          <cell r="H310" t="str">
            <v>PA0</v>
          </cell>
          <cell r="I310" t="str">
            <v>Staff</v>
          </cell>
          <cell r="K310" t="str">
            <v>PA0</v>
          </cell>
          <cell r="L310" t="str">
            <v>T1</v>
          </cell>
          <cell r="M310" t="str">
            <v>WS</v>
          </cell>
        </row>
        <row r="311">
          <cell r="C311" t="str">
            <v>709-04-1</v>
          </cell>
          <cell r="D311">
            <v>4</v>
          </cell>
          <cell r="E311">
            <v>709</v>
          </cell>
          <cell r="F311" t="str">
            <v>Parts Sales Administrator</v>
          </cell>
          <cell r="H311" t="str">
            <v>PA2</v>
          </cell>
          <cell r="I311" t="str">
            <v>Staff</v>
          </cell>
          <cell r="K311" t="str">
            <v>PA2</v>
          </cell>
          <cell r="L311" t="str">
            <v>T3</v>
          </cell>
          <cell r="M311" t="str">
            <v>WS</v>
          </cell>
        </row>
        <row r="312">
          <cell r="C312" t="str">
            <v>709-03-2</v>
          </cell>
          <cell r="D312">
            <v>3</v>
          </cell>
          <cell r="E312">
            <v>709</v>
          </cell>
          <cell r="F312" t="str">
            <v>Parts Sales Administrator</v>
          </cell>
          <cell r="H312" t="str">
            <v>PA1</v>
          </cell>
          <cell r="I312" t="str">
            <v>Staff</v>
          </cell>
          <cell r="K312" t="str">
            <v>PA1</v>
          </cell>
          <cell r="L312" t="str">
            <v>T2</v>
          </cell>
          <cell r="M312" t="str">
            <v>WS</v>
          </cell>
        </row>
        <row r="313">
          <cell r="C313" t="str">
            <v>709-03-3</v>
          </cell>
          <cell r="D313">
            <v>3</v>
          </cell>
          <cell r="E313">
            <v>709</v>
          </cell>
          <cell r="F313" t="str">
            <v>Parts Sales Administrator</v>
          </cell>
          <cell r="H313" t="str">
            <v>PA0</v>
          </cell>
          <cell r="I313" t="str">
            <v>Staff</v>
          </cell>
          <cell r="K313" t="str">
            <v>PA0</v>
          </cell>
          <cell r="L313" t="str">
            <v>T1</v>
          </cell>
          <cell r="M313" t="str">
            <v>WS</v>
          </cell>
        </row>
        <row r="314">
          <cell r="C314" t="str">
            <v>710-05-1</v>
          </cell>
          <cell r="D314">
            <v>5</v>
          </cell>
          <cell r="E314">
            <v>710</v>
          </cell>
          <cell r="F314" t="str">
            <v>Technician</v>
          </cell>
          <cell r="H314" t="str">
            <v>T5</v>
          </cell>
          <cell r="I314" t="str">
            <v>Staff</v>
          </cell>
          <cell r="K314" t="str">
            <v>T5</v>
          </cell>
          <cell r="M314" t="str">
            <v>WS</v>
          </cell>
        </row>
        <row r="315">
          <cell r="C315" t="str">
            <v>710-04-2</v>
          </cell>
          <cell r="D315">
            <v>4</v>
          </cell>
          <cell r="E315">
            <v>710</v>
          </cell>
          <cell r="F315" t="str">
            <v>Technician</v>
          </cell>
          <cell r="H315" t="str">
            <v>T4</v>
          </cell>
          <cell r="I315" t="str">
            <v>Staff</v>
          </cell>
          <cell r="K315" t="str">
            <v>T4</v>
          </cell>
          <cell r="M315" t="str">
            <v>WS</v>
          </cell>
        </row>
        <row r="316">
          <cell r="C316" t="str">
            <v>710-04-3</v>
          </cell>
          <cell r="D316">
            <v>4</v>
          </cell>
          <cell r="E316">
            <v>710</v>
          </cell>
          <cell r="F316" t="str">
            <v>Technician</v>
          </cell>
          <cell r="H316" t="str">
            <v>T3</v>
          </cell>
          <cell r="I316" t="str">
            <v>Staff</v>
          </cell>
          <cell r="K316" t="str">
            <v>T3</v>
          </cell>
          <cell r="M316" t="str">
            <v>WS</v>
          </cell>
        </row>
        <row r="317">
          <cell r="C317" t="str">
            <v>710-03-4</v>
          </cell>
          <cell r="D317">
            <v>3</v>
          </cell>
          <cell r="E317">
            <v>710</v>
          </cell>
          <cell r="F317" t="str">
            <v>Technician</v>
          </cell>
          <cell r="H317" t="str">
            <v>T2</v>
          </cell>
          <cell r="I317" t="str">
            <v>Staff</v>
          </cell>
          <cell r="K317" t="str">
            <v>T2</v>
          </cell>
          <cell r="M317" t="str">
            <v>WS</v>
          </cell>
        </row>
        <row r="318">
          <cell r="C318" t="str">
            <v>710-03-5</v>
          </cell>
          <cell r="D318">
            <v>3</v>
          </cell>
          <cell r="E318">
            <v>710</v>
          </cell>
          <cell r="F318" t="str">
            <v>Technician</v>
          </cell>
          <cell r="H318" t="str">
            <v>T1</v>
          </cell>
          <cell r="I318" t="str">
            <v>Staff</v>
          </cell>
          <cell r="K318" t="str">
            <v>T1</v>
          </cell>
          <cell r="M318" t="str">
            <v>WS</v>
          </cell>
        </row>
        <row r="319">
          <cell r="C319" t="str">
            <v>710-02-6</v>
          </cell>
          <cell r="D319">
            <v>2</v>
          </cell>
          <cell r="E319">
            <v>710</v>
          </cell>
          <cell r="F319" t="str">
            <v>Technician (PDTN)</v>
          </cell>
          <cell r="H319" t="str">
            <v>T0</v>
          </cell>
          <cell r="I319" t="str">
            <v>Staff</v>
          </cell>
          <cell r="K319" t="str">
            <v>T0</v>
          </cell>
          <cell r="M319" t="str">
            <v>WS</v>
          </cell>
        </row>
        <row r="320">
          <cell r="C320" t="str">
            <v>711-04-0</v>
          </cell>
          <cell r="D320">
            <v>4</v>
          </cell>
          <cell r="E320">
            <v>711</v>
          </cell>
          <cell r="F320" t="str">
            <v>Body Repair Operator</v>
          </cell>
          <cell r="H320" t="str">
            <v>Staff</v>
          </cell>
          <cell r="I320" t="str">
            <v>Staff</v>
          </cell>
          <cell r="K320" t="str">
            <v>Staff</v>
          </cell>
          <cell r="M320" t="str">
            <v>WS</v>
          </cell>
        </row>
        <row r="321">
          <cell r="C321" t="str">
            <v>711-03-1</v>
          </cell>
          <cell r="D321">
            <v>3</v>
          </cell>
          <cell r="E321">
            <v>711</v>
          </cell>
          <cell r="F321" t="str">
            <v>Body Repair Operator</v>
          </cell>
          <cell r="H321" t="str">
            <v>Staff</v>
          </cell>
          <cell r="I321" t="str">
            <v>Staff</v>
          </cell>
          <cell r="K321" t="str">
            <v>Staff</v>
          </cell>
          <cell r="M321" t="str">
            <v>WS</v>
          </cell>
        </row>
        <row r="322">
          <cell r="C322" t="str">
            <v>712-04-1</v>
          </cell>
          <cell r="D322">
            <v>4</v>
          </cell>
          <cell r="E322">
            <v>712</v>
          </cell>
          <cell r="F322" t="str">
            <v xml:space="preserve">QA - PDI </v>
          </cell>
          <cell r="H322" t="str">
            <v>Staff</v>
          </cell>
          <cell r="I322" t="str">
            <v>Staff</v>
          </cell>
          <cell r="K322" t="str">
            <v>Staff</v>
          </cell>
          <cell r="M322" t="str">
            <v>WS</v>
          </cell>
        </row>
        <row r="323">
          <cell r="C323" t="str">
            <v>712-03-2</v>
          </cell>
          <cell r="D323">
            <v>3</v>
          </cell>
          <cell r="E323">
            <v>712</v>
          </cell>
          <cell r="F323" t="str">
            <v xml:space="preserve">QA - PDI </v>
          </cell>
          <cell r="H323" t="str">
            <v>Staff</v>
          </cell>
          <cell r="I323" t="str">
            <v>Staff</v>
          </cell>
          <cell r="K323" t="str">
            <v>Staff</v>
          </cell>
          <cell r="M323" t="str">
            <v>WS</v>
          </cell>
        </row>
        <row r="324">
          <cell r="C324" t="str">
            <v>713-05-1</v>
          </cell>
          <cell r="D324">
            <v>5</v>
          </cell>
          <cell r="E324">
            <v>713</v>
          </cell>
          <cell r="F324" t="str">
            <v>QA - Cotech</v>
          </cell>
          <cell r="H324" t="str">
            <v>Staff</v>
          </cell>
          <cell r="I324" t="str">
            <v>Staff</v>
          </cell>
          <cell r="K324" t="str">
            <v>Staff</v>
          </cell>
          <cell r="M324" t="str">
            <v>RENAULT</v>
          </cell>
        </row>
        <row r="325">
          <cell r="C325" t="str">
            <v>713-04-2</v>
          </cell>
          <cell r="D325">
            <v>4</v>
          </cell>
          <cell r="E325">
            <v>713</v>
          </cell>
          <cell r="F325" t="str">
            <v>QA - Cotech</v>
          </cell>
          <cell r="H325" t="str">
            <v>Staff</v>
          </cell>
          <cell r="I325" t="str">
            <v>Staff</v>
          </cell>
          <cell r="K325" t="str">
            <v>Staff</v>
          </cell>
          <cell r="M325" t="str">
            <v>RENAULT</v>
          </cell>
        </row>
        <row r="326">
          <cell r="C326" t="str">
            <v>714-06-0</v>
          </cell>
          <cell r="D326">
            <v>6</v>
          </cell>
          <cell r="E326">
            <v>714</v>
          </cell>
          <cell r="F326" t="str">
            <v xml:space="preserve">Dealer Finance </v>
          </cell>
          <cell r="H326" t="str">
            <v>Staff</v>
          </cell>
          <cell r="I326" t="str">
            <v>Staff</v>
          </cell>
          <cell r="K326" t="str">
            <v>Staff</v>
          </cell>
          <cell r="M326" t="str">
            <v>FAD</v>
          </cell>
        </row>
        <row r="327">
          <cell r="C327" t="str">
            <v>714-05-1</v>
          </cell>
          <cell r="D327">
            <v>5</v>
          </cell>
          <cell r="E327">
            <v>714</v>
          </cell>
          <cell r="F327" t="str">
            <v xml:space="preserve">Dealer Finance </v>
          </cell>
          <cell r="H327" t="str">
            <v>Staff</v>
          </cell>
          <cell r="I327" t="str">
            <v>Staff</v>
          </cell>
          <cell r="K327" t="str">
            <v>Staff</v>
          </cell>
          <cell r="M327" t="str">
            <v>FAD</v>
          </cell>
        </row>
        <row r="328">
          <cell r="C328" t="str">
            <v>714-04-2</v>
          </cell>
          <cell r="D328">
            <v>4</v>
          </cell>
          <cell r="E328">
            <v>714</v>
          </cell>
          <cell r="F328" t="str">
            <v xml:space="preserve">Dealer Finance </v>
          </cell>
          <cell r="H328" t="str">
            <v>Staff</v>
          </cell>
          <cell r="I328" t="str">
            <v>Staff</v>
          </cell>
          <cell r="K328" t="str">
            <v>Staff</v>
          </cell>
          <cell r="M328" t="str">
            <v>FAD</v>
          </cell>
        </row>
        <row r="329">
          <cell r="C329" t="str">
            <v>715-08-0</v>
          </cell>
          <cell r="D329">
            <v>8</v>
          </cell>
          <cell r="E329">
            <v>715</v>
          </cell>
          <cell r="F329" t="str">
            <v>Dealer Accounting</v>
          </cell>
          <cell r="H329" t="str">
            <v>Cord.</v>
          </cell>
          <cell r="I329" t="str">
            <v>Staff</v>
          </cell>
          <cell r="K329" t="str">
            <v>Coordinator</v>
          </cell>
          <cell r="M329" t="str">
            <v>FAD</v>
          </cell>
        </row>
        <row r="330">
          <cell r="C330" t="str">
            <v>715-07-0</v>
          </cell>
          <cell r="D330">
            <v>7</v>
          </cell>
          <cell r="E330">
            <v>715</v>
          </cell>
          <cell r="F330" t="str">
            <v>Dealer Accounting</v>
          </cell>
          <cell r="H330" t="str">
            <v>Cord.</v>
          </cell>
          <cell r="I330" t="str">
            <v>Staff</v>
          </cell>
          <cell r="K330" t="str">
            <v>Coordinator</v>
          </cell>
          <cell r="M330" t="str">
            <v>FAD</v>
          </cell>
        </row>
        <row r="331">
          <cell r="C331" t="str">
            <v>715-06-1</v>
          </cell>
          <cell r="D331">
            <v>6</v>
          </cell>
          <cell r="E331">
            <v>715</v>
          </cell>
          <cell r="F331" t="str">
            <v>Dealer Accounting</v>
          </cell>
          <cell r="H331" t="str">
            <v>Staff</v>
          </cell>
          <cell r="I331" t="str">
            <v>Staff</v>
          </cell>
          <cell r="K331" t="str">
            <v>Staff</v>
          </cell>
          <cell r="M331" t="str">
            <v>FAD</v>
          </cell>
        </row>
        <row r="332">
          <cell r="C332" t="str">
            <v>715-05-2</v>
          </cell>
          <cell r="D332">
            <v>5</v>
          </cell>
          <cell r="E332">
            <v>715</v>
          </cell>
          <cell r="F332" t="str">
            <v>Dealer Accounting</v>
          </cell>
          <cell r="H332" t="str">
            <v>Staff</v>
          </cell>
          <cell r="I332" t="str">
            <v>Staff</v>
          </cell>
          <cell r="K332" t="str">
            <v>Staff</v>
          </cell>
          <cell r="M332" t="str">
            <v>FAD</v>
          </cell>
        </row>
        <row r="333">
          <cell r="C333" t="str">
            <v>716-05-0</v>
          </cell>
          <cell r="D333">
            <v>5</v>
          </cell>
          <cell r="E333">
            <v>716</v>
          </cell>
          <cell r="F333" t="str">
            <v>Dealer Cashier</v>
          </cell>
          <cell r="H333" t="str">
            <v>Staff</v>
          </cell>
          <cell r="I333" t="str">
            <v>Staff</v>
          </cell>
          <cell r="K333" t="str">
            <v>Staff</v>
          </cell>
          <cell r="M333" t="str">
            <v>FAD</v>
          </cell>
        </row>
        <row r="334">
          <cell r="C334" t="str">
            <v>716-04-1</v>
          </cell>
          <cell r="D334">
            <v>4</v>
          </cell>
          <cell r="E334">
            <v>716</v>
          </cell>
          <cell r="F334" t="str">
            <v>Dealer Cashier</v>
          </cell>
          <cell r="H334" t="str">
            <v>Staff</v>
          </cell>
          <cell r="I334" t="str">
            <v>Staff</v>
          </cell>
          <cell r="K334" t="str">
            <v>Staff</v>
          </cell>
          <cell r="M334" t="str">
            <v>FAD</v>
          </cell>
        </row>
        <row r="335">
          <cell r="C335" t="str">
            <v>716-03-2</v>
          </cell>
          <cell r="D335">
            <v>3</v>
          </cell>
          <cell r="E335">
            <v>716</v>
          </cell>
          <cell r="F335" t="str">
            <v>Dealer Cashier</v>
          </cell>
          <cell r="H335" t="str">
            <v>Staff</v>
          </cell>
          <cell r="I335" t="str">
            <v>Staff</v>
          </cell>
          <cell r="K335" t="str">
            <v>Staff</v>
          </cell>
          <cell r="M335" t="str">
            <v>FAD</v>
          </cell>
        </row>
        <row r="336">
          <cell r="C336" t="str">
            <v>717-06-0</v>
          </cell>
          <cell r="D336">
            <v>6</v>
          </cell>
          <cell r="E336">
            <v>717</v>
          </cell>
          <cell r="F336" t="str">
            <v>Dealer PGA</v>
          </cell>
          <cell r="H336" t="str">
            <v>Staff</v>
          </cell>
          <cell r="I336" t="str">
            <v>Staff</v>
          </cell>
          <cell r="K336" t="str">
            <v>Staff</v>
          </cell>
          <cell r="M336" t="str">
            <v>HRDGA</v>
          </cell>
        </row>
        <row r="337">
          <cell r="C337" t="str">
            <v>717-05-1</v>
          </cell>
          <cell r="D337">
            <v>5</v>
          </cell>
          <cell r="E337">
            <v>717</v>
          </cell>
          <cell r="F337" t="str">
            <v>Dealer PGA</v>
          </cell>
          <cell r="H337" t="str">
            <v>Staff</v>
          </cell>
          <cell r="I337" t="str">
            <v>Staff</v>
          </cell>
          <cell r="K337" t="str">
            <v>Staff</v>
          </cell>
          <cell r="M337" t="str">
            <v>HRDGA</v>
          </cell>
        </row>
        <row r="338">
          <cell r="C338" t="str">
            <v>717-04-2</v>
          </cell>
          <cell r="D338">
            <v>4</v>
          </cell>
          <cell r="E338">
            <v>717</v>
          </cell>
          <cell r="F338" t="str">
            <v>Dealer PGA</v>
          </cell>
          <cell r="H338" t="str">
            <v>Staff</v>
          </cell>
          <cell r="I338" t="str">
            <v>Staff</v>
          </cell>
          <cell r="K338" t="str">
            <v>Staff</v>
          </cell>
          <cell r="M338" t="str">
            <v>HRDGA</v>
          </cell>
        </row>
        <row r="339">
          <cell r="C339" t="str">
            <v>718-06-0</v>
          </cell>
          <cell r="D339">
            <v>6</v>
          </cell>
          <cell r="E339">
            <v>718</v>
          </cell>
          <cell r="F339" t="str">
            <v>Dealer Customer Relation Officer</v>
          </cell>
          <cell r="H339" t="str">
            <v>Staff</v>
          </cell>
          <cell r="I339" t="str">
            <v>Staff</v>
          </cell>
          <cell r="K339" t="str">
            <v>Staff</v>
          </cell>
          <cell r="M339" t="str">
            <v>I4U</v>
          </cell>
        </row>
        <row r="340">
          <cell r="C340" t="str">
            <v>718-05-1</v>
          </cell>
          <cell r="D340">
            <v>5</v>
          </cell>
          <cell r="E340">
            <v>718</v>
          </cell>
          <cell r="F340" t="str">
            <v>Dealer Customer Relation Officer</v>
          </cell>
          <cell r="H340" t="str">
            <v>Staff</v>
          </cell>
          <cell r="I340" t="str">
            <v>Staff</v>
          </cell>
          <cell r="K340" t="str">
            <v>Staff</v>
          </cell>
          <cell r="M340" t="str">
            <v>I4U</v>
          </cell>
        </row>
        <row r="341">
          <cell r="C341" t="str">
            <v>718-04-2</v>
          </cell>
          <cell r="D341">
            <v>4</v>
          </cell>
          <cell r="E341">
            <v>718</v>
          </cell>
          <cell r="F341" t="str">
            <v>Dealer Customer Relation Officer</v>
          </cell>
          <cell r="H341" t="str">
            <v>Staff</v>
          </cell>
          <cell r="I341" t="str">
            <v>Staff</v>
          </cell>
          <cell r="K341" t="str">
            <v>Staff</v>
          </cell>
          <cell r="M341" t="str">
            <v>I4U</v>
          </cell>
        </row>
        <row r="342">
          <cell r="C342" t="str">
            <v>801-06-0</v>
          </cell>
          <cell r="D342">
            <v>6</v>
          </cell>
          <cell r="E342">
            <v>801</v>
          </cell>
          <cell r="F342" t="str">
            <v>CDC</v>
          </cell>
          <cell r="H342" t="str">
            <v>Staff</v>
          </cell>
          <cell r="I342" t="str">
            <v>Staff</v>
          </cell>
          <cell r="K342" t="str">
            <v>Staff</v>
          </cell>
          <cell r="M342" t="str">
            <v>NSO</v>
          </cell>
        </row>
        <row r="343">
          <cell r="C343" t="str">
            <v>801-05-0</v>
          </cell>
          <cell r="D343">
            <v>5</v>
          </cell>
          <cell r="E343">
            <v>801</v>
          </cell>
          <cell r="F343" t="str">
            <v>CDC</v>
          </cell>
          <cell r="H343" t="str">
            <v>Staff</v>
          </cell>
          <cell r="I343" t="str">
            <v>Staff</v>
          </cell>
          <cell r="K343" t="str">
            <v>Staff</v>
          </cell>
          <cell r="M343" t="str">
            <v>NSO</v>
          </cell>
        </row>
        <row r="344">
          <cell r="C344" t="str">
            <v>801-04-1</v>
          </cell>
          <cell r="D344">
            <v>4</v>
          </cell>
          <cell r="E344">
            <v>801</v>
          </cell>
          <cell r="F344" t="str">
            <v>CDC</v>
          </cell>
          <cell r="H344" t="str">
            <v>Staff</v>
          </cell>
          <cell r="I344" t="str">
            <v>Staff</v>
          </cell>
          <cell r="K344" t="str">
            <v>Staff</v>
          </cell>
          <cell r="M344" t="str">
            <v>NSO</v>
          </cell>
        </row>
        <row r="345">
          <cell r="C345" t="str">
            <v>802-06-1</v>
          </cell>
          <cell r="D345">
            <v>6</v>
          </cell>
          <cell r="E345">
            <v>802</v>
          </cell>
          <cell r="F345" t="str">
            <v>Government Sales Executive</v>
          </cell>
          <cell r="H345" t="str">
            <v xml:space="preserve">S4 </v>
          </cell>
          <cell r="I345" t="str">
            <v>Staff</v>
          </cell>
          <cell r="K345" t="str">
            <v xml:space="preserve">S4 </v>
          </cell>
          <cell r="L345" t="str">
            <v>(Senior)</v>
          </cell>
          <cell r="M345" t="str">
            <v>NSO</v>
          </cell>
        </row>
        <row r="346">
          <cell r="C346" t="str">
            <v>802-05-2</v>
          </cell>
          <cell r="D346">
            <v>5</v>
          </cell>
          <cell r="E346">
            <v>802</v>
          </cell>
          <cell r="F346" t="str">
            <v>Government Sales Executive</v>
          </cell>
          <cell r="H346" t="str">
            <v xml:space="preserve">S3 </v>
          </cell>
          <cell r="I346" t="str">
            <v>Staff</v>
          </cell>
          <cell r="K346" t="str">
            <v xml:space="preserve">S3 </v>
          </cell>
          <cell r="L346" t="str">
            <v>(Executive)</v>
          </cell>
          <cell r="M346" t="str">
            <v>NSO</v>
          </cell>
        </row>
        <row r="347">
          <cell r="C347" t="str">
            <v>802-04-3</v>
          </cell>
          <cell r="D347">
            <v>4</v>
          </cell>
          <cell r="E347">
            <v>802</v>
          </cell>
          <cell r="F347" t="str">
            <v>Government Sales Executive</v>
          </cell>
          <cell r="H347" t="str">
            <v xml:space="preserve">S2 </v>
          </cell>
          <cell r="I347" t="str">
            <v>Staff</v>
          </cell>
          <cell r="K347" t="str">
            <v xml:space="preserve">S2 </v>
          </cell>
          <cell r="L347" t="str">
            <v>(Junior)</v>
          </cell>
          <cell r="M347" t="str">
            <v>NSO</v>
          </cell>
        </row>
        <row r="348">
          <cell r="C348" t="str">
            <v>802-03-4</v>
          </cell>
          <cell r="D348">
            <v>3</v>
          </cell>
          <cell r="E348">
            <v>802</v>
          </cell>
          <cell r="F348" t="str">
            <v>Government Sales Executive</v>
          </cell>
          <cell r="H348" t="str">
            <v xml:space="preserve">S1 </v>
          </cell>
          <cell r="I348" t="str">
            <v>Staff</v>
          </cell>
          <cell r="K348" t="str">
            <v xml:space="preserve">S1 </v>
          </cell>
          <cell r="L348" t="str">
            <v>(Trainee)</v>
          </cell>
          <cell r="M348" t="str">
            <v>NSO</v>
          </cell>
        </row>
        <row r="349">
          <cell r="C349" t="str">
            <v>803-06-0</v>
          </cell>
          <cell r="D349">
            <v>6</v>
          </cell>
          <cell r="E349">
            <v>803</v>
          </cell>
          <cell r="F349" t="str">
            <v>Government Sales Administrator</v>
          </cell>
          <cell r="H349" t="str">
            <v>Staff</v>
          </cell>
          <cell r="I349" t="str">
            <v>Staff</v>
          </cell>
          <cell r="K349" t="str">
            <v>Staff</v>
          </cell>
          <cell r="M349" t="str">
            <v>NSO</v>
          </cell>
        </row>
        <row r="350">
          <cell r="C350" t="str">
            <v>803-05-1</v>
          </cell>
          <cell r="D350">
            <v>5</v>
          </cell>
          <cell r="E350">
            <v>803</v>
          </cell>
          <cell r="F350" t="str">
            <v>Government Sales Administrator</v>
          </cell>
          <cell r="H350" t="str">
            <v>Staff</v>
          </cell>
          <cell r="I350" t="str">
            <v>Staff</v>
          </cell>
          <cell r="K350" t="str">
            <v>Staff</v>
          </cell>
          <cell r="M350" t="str">
            <v>NSO</v>
          </cell>
        </row>
        <row r="351">
          <cell r="C351" t="str">
            <v>803-04-2</v>
          </cell>
          <cell r="D351">
            <v>4</v>
          </cell>
          <cell r="E351">
            <v>803</v>
          </cell>
          <cell r="F351" t="str">
            <v>Government Sales Administrator</v>
          </cell>
          <cell r="H351" t="str">
            <v>Staff</v>
          </cell>
          <cell r="I351" t="str">
            <v>Staff</v>
          </cell>
          <cell r="K351" t="str">
            <v>Staff</v>
          </cell>
          <cell r="M351" t="str">
            <v>NSO</v>
          </cell>
        </row>
        <row r="352">
          <cell r="C352" t="str">
            <v>804-06-0</v>
          </cell>
          <cell r="D352">
            <v>6</v>
          </cell>
          <cell r="E352">
            <v>804</v>
          </cell>
          <cell r="F352" t="str">
            <v>Renault After Sales Administrator</v>
          </cell>
          <cell r="H352" t="str">
            <v>Staff</v>
          </cell>
          <cell r="I352" t="str">
            <v>Staff</v>
          </cell>
          <cell r="K352" t="str">
            <v>Staff</v>
          </cell>
          <cell r="M352" t="str">
            <v>RENAULT</v>
          </cell>
        </row>
        <row r="353">
          <cell r="C353" t="str">
            <v>804-05-1</v>
          </cell>
          <cell r="D353">
            <v>5</v>
          </cell>
          <cell r="E353">
            <v>804</v>
          </cell>
          <cell r="F353" t="str">
            <v>Renault After Sales Administrator</v>
          </cell>
          <cell r="H353" t="str">
            <v>Staff</v>
          </cell>
          <cell r="I353" t="str">
            <v>Staff</v>
          </cell>
          <cell r="K353" t="str">
            <v>Staff</v>
          </cell>
          <cell r="M353" t="str">
            <v>RENAULT</v>
          </cell>
        </row>
        <row r="354">
          <cell r="C354" t="str">
            <v>804-04-2</v>
          </cell>
          <cell r="D354">
            <v>4</v>
          </cell>
          <cell r="E354">
            <v>804</v>
          </cell>
          <cell r="F354" t="str">
            <v>Renault After Sales Administrator</v>
          </cell>
          <cell r="H354" t="str">
            <v>Staff</v>
          </cell>
          <cell r="I354" t="str">
            <v>Staff</v>
          </cell>
          <cell r="K354" t="str">
            <v>Staff</v>
          </cell>
          <cell r="M354" t="str">
            <v>RENAULT</v>
          </cell>
        </row>
        <row r="355">
          <cell r="C355" t="str">
            <v>805-06-0</v>
          </cell>
          <cell r="D355">
            <v>6</v>
          </cell>
          <cell r="E355">
            <v>805</v>
          </cell>
          <cell r="F355" t="str">
            <v>Parts &amp; Inventory Control Administrator</v>
          </cell>
          <cell r="H355" t="str">
            <v>Staff</v>
          </cell>
          <cell r="I355" t="str">
            <v>Staff</v>
          </cell>
          <cell r="K355" t="str">
            <v>Staff</v>
          </cell>
          <cell r="M355" t="str">
            <v>RENAULT</v>
          </cell>
        </row>
        <row r="356">
          <cell r="C356" t="str">
            <v>805-05-1</v>
          </cell>
          <cell r="D356">
            <v>5</v>
          </cell>
          <cell r="E356">
            <v>805</v>
          </cell>
          <cell r="F356" t="str">
            <v>Parts &amp; Inventory Control Administrator</v>
          </cell>
          <cell r="H356" t="str">
            <v>Staff</v>
          </cell>
          <cell r="I356" t="str">
            <v>Staff</v>
          </cell>
          <cell r="K356" t="str">
            <v>Staff</v>
          </cell>
          <cell r="M356" t="str">
            <v>RENAULT</v>
          </cell>
        </row>
        <row r="357">
          <cell r="C357" t="str">
            <v>805-04-2</v>
          </cell>
          <cell r="D357">
            <v>4</v>
          </cell>
          <cell r="E357">
            <v>805</v>
          </cell>
          <cell r="F357" t="str">
            <v>Parts &amp; Inventory Control Administrator</v>
          </cell>
          <cell r="H357" t="str">
            <v>Staff</v>
          </cell>
          <cell r="I357" t="str">
            <v>Staff</v>
          </cell>
          <cell r="K357" t="str">
            <v>Staff</v>
          </cell>
          <cell r="M357" t="str">
            <v>RENAULT</v>
          </cell>
        </row>
        <row r="358">
          <cell r="C358" t="str">
            <v>806-06-0</v>
          </cell>
          <cell r="D358">
            <v>6</v>
          </cell>
          <cell r="E358">
            <v>806</v>
          </cell>
          <cell r="F358" t="str">
            <v>Renault Sales Administrator</v>
          </cell>
          <cell r="H358" t="str">
            <v>Staff</v>
          </cell>
          <cell r="I358" t="str">
            <v>Staff</v>
          </cell>
          <cell r="K358" t="str">
            <v>Staff</v>
          </cell>
          <cell r="M358" t="str">
            <v>RENAULT</v>
          </cell>
        </row>
        <row r="359">
          <cell r="C359" t="str">
            <v>806-05-1</v>
          </cell>
          <cell r="D359">
            <v>5</v>
          </cell>
          <cell r="E359">
            <v>806</v>
          </cell>
          <cell r="F359" t="str">
            <v>Renault Sales Administrator</v>
          </cell>
          <cell r="H359" t="str">
            <v>Staff</v>
          </cell>
          <cell r="I359" t="str">
            <v>Staff</v>
          </cell>
          <cell r="K359" t="str">
            <v>Staff</v>
          </cell>
          <cell r="M359" t="str">
            <v>RENAULT</v>
          </cell>
        </row>
        <row r="360">
          <cell r="C360" t="str">
            <v>806-04-2</v>
          </cell>
          <cell r="D360">
            <v>4</v>
          </cell>
          <cell r="E360">
            <v>806</v>
          </cell>
          <cell r="F360" t="str">
            <v>Renault Sales Administrator</v>
          </cell>
          <cell r="H360" t="str">
            <v>Staff</v>
          </cell>
          <cell r="I360" t="str">
            <v>Staff</v>
          </cell>
          <cell r="K360" t="str">
            <v>Staff</v>
          </cell>
          <cell r="M360" t="str">
            <v>RENAULT</v>
          </cell>
        </row>
        <row r="361">
          <cell r="C361" t="str">
            <v>807-06-0</v>
          </cell>
          <cell r="D361">
            <v>6</v>
          </cell>
          <cell r="E361">
            <v>807</v>
          </cell>
          <cell r="F361" t="str">
            <v>Techline, Service &amp; Dev. Training</v>
          </cell>
          <cell r="H361" t="str">
            <v>Staff</v>
          </cell>
          <cell r="I361" t="str">
            <v>Staff</v>
          </cell>
          <cell r="K361" t="str">
            <v>Staff</v>
          </cell>
          <cell r="M361" t="str">
            <v>RENAULT</v>
          </cell>
        </row>
        <row r="362">
          <cell r="C362" t="str">
            <v>807-05-1</v>
          </cell>
          <cell r="D362">
            <v>5</v>
          </cell>
          <cell r="E362">
            <v>807</v>
          </cell>
          <cell r="F362" t="str">
            <v>Techline, Service &amp; Dev. Training</v>
          </cell>
          <cell r="H362" t="str">
            <v>Staff</v>
          </cell>
          <cell r="I362" t="str">
            <v>Staff</v>
          </cell>
          <cell r="K362" t="str">
            <v>Staff</v>
          </cell>
          <cell r="M362" t="str">
            <v>RENAULT</v>
          </cell>
        </row>
        <row r="363">
          <cell r="C363" t="str">
            <v>807-04-2</v>
          </cell>
          <cell r="D363">
            <v>4</v>
          </cell>
          <cell r="E363">
            <v>807</v>
          </cell>
          <cell r="F363" t="str">
            <v>Techline, Service &amp; Dev. Training</v>
          </cell>
          <cell r="H363" t="str">
            <v>Staff</v>
          </cell>
          <cell r="I363" t="str">
            <v>Staff</v>
          </cell>
          <cell r="K363" t="str">
            <v>Staff</v>
          </cell>
          <cell r="M363" t="str">
            <v>RENAULT</v>
          </cell>
        </row>
        <row r="364">
          <cell r="C364" t="str">
            <v>808-06-1</v>
          </cell>
          <cell r="D364">
            <v>6</v>
          </cell>
          <cell r="E364">
            <v>808</v>
          </cell>
          <cell r="F364" t="str">
            <v>HO Accounting</v>
          </cell>
          <cell r="H364" t="str">
            <v>Staff</v>
          </cell>
          <cell r="I364" t="str">
            <v>Staff</v>
          </cell>
          <cell r="K364" t="str">
            <v>Staff</v>
          </cell>
          <cell r="M364" t="str">
            <v>FAD</v>
          </cell>
        </row>
        <row r="365">
          <cell r="C365" t="str">
            <v>808-05-2</v>
          </cell>
          <cell r="D365">
            <v>5</v>
          </cell>
          <cell r="E365">
            <v>808</v>
          </cell>
          <cell r="F365" t="str">
            <v>HO Accounting</v>
          </cell>
          <cell r="H365" t="str">
            <v>Staff</v>
          </cell>
          <cell r="I365" t="str">
            <v>Staff</v>
          </cell>
          <cell r="K365" t="str">
            <v>Staff</v>
          </cell>
          <cell r="M365" t="str">
            <v>FAD</v>
          </cell>
        </row>
        <row r="366">
          <cell r="C366" t="str">
            <v>809-06-0</v>
          </cell>
          <cell r="D366">
            <v>6</v>
          </cell>
          <cell r="E366">
            <v>809</v>
          </cell>
          <cell r="F366" t="str">
            <v>HO Treasury</v>
          </cell>
          <cell r="H366" t="str">
            <v>Staff</v>
          </cell>
          <cell r="I366" t="str">
            <v>Staff</v>
          </cell>
          <cell r="K366" t="str">
            <v>Staff</v>
          </cell>
          <cell r="M366" t="str">
            <v>FAD</v>
          </cell>
        </row>
        <row r="367">
          <cell r="C367" t="str">
            <v>809-05-1</v>
          </cell>
          <cell r="D367">
            <v>5</v>
          </cell>
          <cell r="E367">
            <v>809</v>
          </cell>
          <cell r="F367" t="str">
            <v>HO Treasury</v>
          </cell>
          <cell r="H367" t="str">
            <v>Staff</v>
          </cell>
          <cell r="I367" t="str">
            <v>Staff</v>
          </cell>
          <cell r="K367" t="str">
            <v>Staff</v>
          </cell>
          <cell r="M367" t="str">
            <v>FAD</v>
          </cell>
        </row>
        <row r="368">
          <cell r="C368" t="str">
            <v>809-04-2</v>
          </cell>
          <cell r="D368">
            <v>4</v>
          </cell>
          <cell r="E368">
            <v>809</v>
          </cell>
          <cell r="F368" t="str">
            <v>HO Treasury</v>
          </cell>
          <cell r="H368" t="str">
            <v>Staff</v>
          </cell>
          <cell r="I368" t="str">
            <v>Staff</v>
          </cell>
          <cell r="K368" t="str">
            <v>Staff</v>
          </cell>
          <cell r="M368" t="str">
            <v>FAD</v>
          </cell>
        </row>
        <row r="369">
          <cell r="C369" t="str">
            <v>810-06-0</v>
          </cell>
          <cell r="D369">
            <v>6</v>
          </cell>
          <cell r="E369">
            <v>810</v>
          </cell>
          <cell r="F369" t="str">
            <v xml:space="preserve">HO Insurance </v>
          </cell>
          <cell r="H369" t="str">
            <v>Staff</v>
          </cell>
          <cell r="I369" t="str">
            <v>Staff</v>
          </cell>
          <cell r="K369" t="str">
            <v>Staff</v>
          </cell>
          <cell r="M369" t="str">
            <v>FAD</v>
          </cell>
        </row>
        <row r="370">
          <cell r="C370" t="str">
            <v>810-05-1</v>
          </cell>
          <cell r="D370">
            <v>5</v>
          </cell>
          <cell r="E370">
            <v>810</v>
          </cell>
          <cell r="F370" t="str">
            <v xml:space="preserve">HO Insurance </v>
          </cell>
          <cell r="H370" t="str">
            <v>Staff</v>
          </cell>
          <cell r="I370" t="str">
            <v>Staff</v>
          </cell>
          <cell r="K370" t="str">
            <v>Staff</v>
          </cell>
          <cell r="M370" t="str">
            <v>FAD</v>
          </cell>
        </row>
        <row r="371">
          <cell r="C371" t="str">
            <v>810-04-2</v>
          </cell>
          <cell r="D371">
            <v>4</v>
          </cell>
          <cell r="E371">
            <v>810</v>
          </cell>
          <cell r="F371" t="str">
            <v xml:space="preserve">HO Insurance </v>
          </cell>
          <cell r="H371" t="str">
            <v>Staff</v>
          </cell>
          <cell r="I371" t="str">
            <v>Staff</v>
          </cell>
          <cell r="K371" t="str">
            <v>Staff</v>
          </cell>
          <cell r="M371" t="str">
            <v>FAD</v>
          </cell>
        </row>
        <row r="372">
          <cell r="C372" t="str">
            <v>811-06-0</v>
          </cell>
          <cell r="D372">
            <v>6</v>
          </cell>
          <cell r="E372">
            <v>811</v>
          </cell>
          <cell r="F372" t="str">
            <v>HO Reporting</v>
          </cell>
          <cell r="H372" t="str">
            <v>Staff</v>
          </cell>
          <cell r="I372" t="str">
            <v>Staff</v>
          </cell>
          <cell r="K372" t="str">
            <v>Staff</v>
          </cell>
          <cell r="M372" t="str">
            <v>FAD</v>
          </cell>
        </row>
        <row r="373">
          <cell r="C373" t="str">
            <v>811-05-1</v>
          </cell>
          <cell r="D373">
            <v>5</v>
          </cell>
          <cell r="E373">
            <v>811</v>
          </cell>
          <cell r="F373" t="str">
            <v>HO Reporting</v>
          </cell>
          <cell r="H373" t="str">
            <v>Staff</v>
          </cell>
          <cell r="I373" t="str">
            <v>Staff</v>
          </cell>
          <cell r="K373" t="str">
            <v>Staff</v>
          </cell>
          <cell r="M373" t="str">
            <v>FAD</v>
          </cell>
        </row>
        <row r="374">
          <cell r="C374" t="str">
            <v>811-04-2</v>
          </cell>
          <cell r="D374">
            <v>4</v>
          </cell>
          <cell r="E374">
            <v>811</v>
          </cell>
          <cell r="F374" t="str">
            <v>HO Reporting</v>
          </cell>
          <cell r="H374" t="str">
            <v>Staff</v>
          </cell>
          <cell r="I374" t="str">
            <v>Staff</v>
          </cell>
          <cell r="K374" t="str">
            <v>Staff</v>
          </cell>
          <cell r="M374" t="str">
            <v>FAD</v>
          </cell>
        </row>
        <row r="375">
          <cell r="C375" t="str">
            <v>812-06-0</v>
          </cell>
          <cell r="D375">
            <v>6</v>
          </cell>
          <cell r="E375">
            <v>812</v>
          </cell>
          <cell r="F375" t="str">
            <v>HR Administration</v>
          </cell>
          <cell r="H375" t="str">
            <v>Staff</v>
          </cell>
          <cell r="I375" t="str">
            <v>Staff</v>
          </cell>
          <cell r="K375" t="str">
            <v>Staff</v>
          </cell>
          <cell r="M375" t="str">
            <v>HRDGA</v>
          </cell>
        </row>
        <row r="376">
          <cell r="C376" t="str">
            <v>812-05-1</v>
          </cell>
          <cell r="D376">
            <v>5</v>
          </cell>
          <cell r="E376">
            <v>812</v>
          </cell>
          <cell r="F376" t="str">
            <v>HR Administration</v>
          </cell>
          <cell r="H376" t="str">
            <v>Staff</v>
          </cell>
          <cell r="I376" t="str">
            <v>Staff</v>
          </cell>
          <cell r="K376" t="str">
            <v>Staff</v>
          </cell>
          <cell r="M376" t="str">
            <v>HRDGA</v>
          </cell>
        </row>
        <row r="377">
          <cell r="C377" t="str">
            <v>812-04-2</v>
          </cell>
          <cell r="D377">
            <v>4</v>
          </cell>
          <cell r="E377">
            <v>812</v>
          </cell>
          <cell r="F377" t="str">
            <v>HR Administration</v>
          </cell>
          <cell r="H377" t="str">
            <v>Staff</v>
          </cell>
          <cell r="I377" t="str">
            <v>Staff</v>
          </cell>
          <cell r="K377" t="str">
            <v>Staff</v>
          </cell>
          <cell r="M377" t="str">
            <v>HRDGA</v>
          </cell>
        </row>
        <row r="378">
          <cell r="C378" t="str">
            <v>813-06-1</v>
          </cell>
          <cell r="D378">
            <v>6</v>
          </cell>
          <cell r="E378">
            <v>813</v>
          </cell>
          <cell r="F378" t="str">
            <v>Corporate Legal &amp; License</v>
          </cell>
          <cell r="H378" t="str">
            <v>Staff</v>
          </cell>
          <cell r="I378" t="str">
            <v>Staff</v>
          </cell>
          <cell r="K378" t="str">
            <v>Staff</v>
          </cell>
          <cell r="M378" t="str">
            <v>HRDGA</v>
          </cell>
        </row>
        <row r="379">
          <cell r="C379" t="str">
            <v>814-06-1</v>
          </cell>
          <cell r="D379">
            <v>6</v>
          </cell>
          <cell r="E379">
            <v>814</v>
          </cell>
          <cell r="F379" t="str">
            <v>HO GA Maintenance &amp; Operation</v>
          </cell>
          <cell r="H379" t="str">
            <v>Staff</v>
          </cell>
          <cell r="I379" t="str">
            <v>Staff</v>
          </cell>
          <cell r="K379" t="str">
            <v>Staff</v>
          </cell>
          <cell r="M379" t="str">
            <v>HRDGA</v>
          </cell>
        </row>
        <row r="380">
          <cell r="C380" t="str">
            <v>814-05-2</v>
          </cell>
          <cell r="D380">
            <v>5</v>
          </cell>
          <cell r="E380">
            <v>814</v>
          </cell>
          <cell r="F380" t="str">
            <v>HO GA Maintenance &amp; Operation</v>
          </cell>
          <cell r="H380" t="str">
            <v>Staff</v>
          </cell>
          <cell r="I380" t="str">
            <v>Staff</v>
          </cell>
          <cell r="K380" t="str">
            <v>Staff</v>
          </cell>
          <cell r="M380" t="str">
            <v>HRDGA</v>
          </cell>
        </row>
        <row r="381">
          <cell r="C381" t="str">
            <v>815-06-1</v>
          </cell>
          <cell r="D381">
            <v>6</v>
          </cell>
          <cell r="E381">
            <v>815</v>
          </cell>
          <cell r="F381" t="str">
            <v xml:space="preserve">Payroll Administration </v>
          </cell>
          <cell r="H381" t="str">
            <v>Staff</v>
          </cell>
          <cell r="I381" t="str">
            <v>Staff</v>
          </cell>
          <cell r="K381" t="str">
            <v>Staff</v>
          </cell>
          <cell r="M381" t="str">
            <v>HRDGA</v>
          </cell>
        </row>
        <row r="382">
          <cell r="C382" t="str">
            <v>815-05-2</v>
          </cell>
          <cell r="D382">
            <v>5</v>
          </cell>
          <cell r="E382">
            <v>815</v>
          </cell>
          <cell r="F382" t="str">
            <v xml:space="preserve">Payroll Administration </v>
          </cell>
          <cell r="H382" t="str">
            <v>Staff</v>
          </cell>
          <cell r="I382" t="str">
            <v>Staff</v>
          </cell>
          <cell r="K382" t="str">
            <v>Staff</v>
          </cell>
          <cell r="M382" t="str">
            <v>HRDGA</v>
          </cell>
        </row>
        <row r="383">
          <cell r="C383" t="str">
            <v>816-06-1</v>
          </cell>
          <cell r="D383">
            <v>6</v>
          </cell>
          <cell r="E383">
            <v>816</v>
          </cell>
          <cell r="F383" t="str">
            <v>People Development</v>
          </cell>
          <cell r="H383" t="str">
            <v>Staff</v>
          </cell>
          <cell r="I383" t="str">
            <v>Staff</v>
          </cell>
          <cell r="K383" t="str">
            <v>Staff</v>
          </cell>
          <cell r="M383" t="str">
            <v>HRDGA</v>
          </cell>
        </row>
        <row r="384">
          <cell r="C384" t="str">
            <v>816-05-2</v>
          </cell>
          <cell r="D384">
            <v>5</v>
          </cell>
          <cell r="E384">
            <v>816</v>
          </cell>
          <cell r="F384" t="str">
            <v>People Development</v>
          </cell>
          <cell r="H384" t="str">
            <v>Staff</v>
          </cell>
          <cell r="I384" t="str">
            <v>Staff</v>
          </cell>
          <cell r="K384" t="str">
            <v>Staff</v>
          </cell>
          <cell r="M384" t="str">
            <v>HRDGA</v>
          </cell>
        </row>
        <row r="385">
          <cell r="C385" t="str">
            <v>817-06-1</v>
          </cell>
          <cell r="D385">
            <v>6</v>
          </cell>
          <cell r="E385">
            <v>817</v>
          </cell>
          <cell r="F385" t="str">
            <v>Training</v>
          </cell>
          <cell r="H385" t="str">
            <v>Staff</v>
          </cell>
          <cell r="I385" t="str">
            <v>Staff</v>
          </cell>
          <cell r="K385" t="str">
            <v>Staff</v>
          </cell>
          <cell r="M385" t="str">
            <v>HRDGA</v>
          </cell>
        </row>
        <row r="386">
          <cell r="C386" t="str">
            <v>818-06-1</v>
          </cell>
          <cell r="D386">
            <v>6</v>
          </cell>
          <cell r="E386">
            <v>818</v>
          </cell>
          <cell r="F386" t="str">
            <v>Recruitment</v>
          </cell>
          <cell r="H386" t="str">
            <v>Staff</v>
          </cell>
          <cell r="I386" t="str">
            <v>Staff</v>
          </cell>
          <cell r="K386" t="str">
            <v>Staff</v>
          </cell>
          <cell r="M386" t="str">
            <v>HRDGA</v>
          </cell>
        </row>
        <row r="387">
          <cell r="C387" t="str">
            <v>819-06-0</v>
          </cell>
          <cell r="D387">
            <v>6</v>
          </cell>
          <cell r="E387">
            <v>819</v>
          </cell>
          <cell r="F387" t="str">
            <v>Secretary to Division</v>
          </cell>
          <cell r="H387" t="str">
            <v>Staff</v>
          </cell>
          <cell r="I387" t="str">
            <v>Staff</v>
          </cell>
          <cell r="K387" t="str">
            <v>Staff</v>
          </cell>
          <cell r="M387" t="str">
            <v>HRDGA</v>
          </cell>
        </row>
        <row r="388">
          <cell r="C388" t="str">
            <v>819-05-1</v>
          </cell>
          <cell r="D388">
            <v>5</v>
          </cell>
          <cell r="E388">
            <v>819</v>
          </cell>
          <cell r="F388" t="str">
            <v>Secretary to Division</v>
          </cell>
          <cell r="H388" t="str">
            <v>Staff</v>
          </cell>
          <cell r="I388" t="str">
            <v>Staff</v>
          </cell>
          <cell r="K388" t="str">
            <v>Staff</v>
          </cell>
          <cell r="M388" t="str">
            <v>HRDGA</v>
          </cell>
        </row>
        <row r="389">
          <cell r="C389" t="str">
            <v>819-04-2</v>
          </cell>
          <cell r="D389">
            <v>4</v>
          </cell>
          <cell r="E389">
            <v>819</v>
          </cell>
          <cell r="F389" t="str">
            <v>Secretary to Division</v>
          </cell>
          <cell r="H389" t="str">
            <v>Staff</v>
          </cell>
          <cell r="I389" t="str">
            <v>Staff</v>
          </cell>
          <cell r="K389" t="str">
            <v>Staff</v>
          </cell>
          <cell r="M389" t="str">
            <v>HRDGA</v>
          </cell>
        </row>
        <row r="390">
          <cell r="C390" t="str">
            <v>820-06-1</v>
          </cell>
          <cell r="D390">
            <v>6</v>
          </cell>
          <cell r="E390">
            <v>820</v>
          </cell>
          <cell r="F390" t="str">
            <v>SQ Measurement</v>
          </cell>
          <cell r="H390" t="str">
            <v>Staff</v>
          </cell>
          <cell r="I390" t="str">
            <v>Staff</v>
          </cell>
          <cell r="K390" t="str">
            <v>Staff</v>
          </cell>
          <cell r="M390" t="str">
            <v>I4U</v>
          </cell>
        </row>
        <row r="391">
          <cell r="C391" t="str">
            <v>820-05-2</v>
          </cell>
          <cell r="D391">
            <v>5</v>
          </cell>
          <cell r="E391">
            <v>820</v>
          </cell>
          <cell r="F391" t="str">
            <v>SQ Measurement</v>
          </cell>
          <cell r="H391" t="str">
            <v>Staff</v>
          </cell>
          <cell r="I391" t="str">
            <v>Staff</v>
          </cell>
          <cell r="K391" t="str">
            <v>Staff</v>
          </cell>
          <cell r="M391" t="str">
            <v>I4U</v>
          </cell>
        </row>
        <row r="392">
          <cell r="C392" t="str">
            <v>821-06-0</v>
          </cell>
          <cell r="D392">
            <v>6</v>
          </cell>
          <cell r="E392">
            <v>821</v>
          </cell>
          <cell r="F392" t="str">
            <v>HO Customer Relation Officer</v>
          </cell>
          <cell r="H392" t="str">
            <v>Staff</v>
          </cell>
          <cell r="I392" t="str">
            <v>Staff</v>
          </cell>
          <cell r="K392" t="str">
            <v>Staff</v>
          </cell>
          <cell r="M392" t="str">
            <v>I4U</v>
          </cell>
        </row>
        <row r="393">
          <cell r="C393" t="str">
            <v>821-05-1</v>
          </cell>
          <cell r="D393">
            <v>5</v>
          </cell>
          <cell r="E393">
            <v>821</v>
          </cell>
          <cell r="F393" t="str">
            <v>HO Customer Relation Officer</v>
          </cell>
          <cell r="H393" t="str">
            <v>Staff</v>
          </cell>
          <cell r="I393" t="str">
            <v>Staff</v>
          </cell>
          <cell r="K393" t="str">
            <v>Staff</v>
          </cell>
          <cell r="M393" t="str">
            <v>I4U</v>
          </cell>
        </row>
        <row r="394">
          <cell r="C394" t="str">
            <v>822-06-1</v>
          </cell>
          <cell r="D394">
            <v>6</v>
          </cell>
          <cell r="E394">
            <v>822</v>
          </cell>
          <cell r="F394" t="str">
            <v>Strategic Planning</v>
          </cell>
          <cell r="H394" t="str">
            <v>Staff</v>
          </cell>
          <cell r="I394" t="str">
            <v>Staff</v>
          </cell>
          <cell r="K394" t="str">
            <v>Staff</v>
          </cell>
          <cell r="M394" t="str">
            <v>CORP</v>
          </cell>
        </row>
        <row r="395">
          <cell r="C395" t="str">
            <v>823-06-1</v>
          </cell>
          <cell r="D395">
            <v>6</v>
          </cell>
          <cell r="E395">
            <v>823</v>
          </cell>
          <cell r="F395" t="str">
            <v>Financial Controller</v>
          </cell>
          <cell r="H395" t="str">
            <v>Staff</v>
          </cell>
          <cell r="I395" t="str">
            <v>Staff</v>
          </cell>
          <cell r="K395" t="str">
            <v>Staff</v>
          </cell>
          <cell r="M395" t="str">
            <v>CORP</v>
          </cell>
        </row>
        <row r="396">
          <cell r="C396" t="str">
            <v>824-06-1</v>
          </cell>
          <cell r="D396">
            <v>6</v>
          </cell>
          <cell r="E396">
            <v>824</v>
          </cell>
          <cell r="F396" t="str">
            <v>Tax Administrator</v>
          </cell>
          <cell r="H396" t="str">
            <v>Staff</v>
          </cell>
          <cell r="I396" t="str">
            <v>Staff</v>
          </cell>
          <cell r="K396" t="str">
            <v>Staff</v>
          </cell>
          <cell r="M396" t="str">
            <v>TAX</v>
          </cell>
        </row>
        <row r="397">
          <cell r="C397" t="str">
            <v>824-05-2</v>
          </cell>
          <cell r="D397">
            <v>5</v>
          </cell>
          <cell r="E397">
            <v>824</v>
          </cell>
          <cell r="F397" t="str">
            <v>Tax Administrator</v>
          </cell>
          <cell r="H397" t="str">
            <v>Staff</v>
          </cell>
          <cell r="I397" t="str">
            <v>Staff</v>
          </cell>
          <cell r="K397" t="str">
            <v>Staff</v>
          </cell>
          <cell r="M397" t="str">
            <v>TAX</v>
          </cell>
        </row>
        <row r="398">
          <cell r="C398" t="str">
            <v>825-06-1</v>
          </cell>
          <cell r="D398">
            <v>6</v>
          </cell>
          <cell r="E398">
            <v>825</v>
          </cell>
          <cell r="F398" t="str">
            <v>DMS Project</v>
          </cell>
          <cell r="H398" t="str">
            <v>Staff</v>
          </cell>
          <cell r="I398" t="str">
            <v>Staff</v>
          </cell>
          <cell r="K398" t="str">
            <v>Staff</v>
          </cell>
          <cell r="M398" t="str">
            <v>MIS-IT</v>
          </cell>
        </row>
        <row r="399">
          <cell r="C399" t="str">
            <v>825-05-2</v>
          </cell>
          <cell r="D399">
            <v>5</v>
          </cell>
          <cell r="E399">
            <v>825</v>
          </cell>
          <cell r="F399" t="str">
            <v>DMS Project</v>
          </cell>
          <cell r="H399" t="str">
            <v>Staff</v>
          </cell>
          <cell r="I399" t="str">
            <v>Staff</v>
          </cell>
          <cell r="K399" t="str">
            <v>Staff</v>
          </cell>
          <cell r="M399" t="str">
            <v>MIS-IT</v>
          </cell>
        </row>
        <row r="400">
          <cell r="C400" t="str">
            <v>826-06-1</v>
          </cell>
          <cell r="D400">
            <v>6</v>
          </cell>
          <cell r="E400">
            <v>826</v>
          </cell>
          <cell r="F400" t="str">
            <v>Specialist IT</v>
          </cell>
          <cell r="H400" t="str">
            <v>Staff</v>
          </cell>
          <cell r="I400" t="str">
            <v>Staff</v>
          </cell>
          <cell r="K400" t="str">
            <v>Staff</v>
          </cell>
          <cell r="M400" t="str">
            <v>MIS-IT</v>
          </cell>
        </row>
        <row r="401">
          <cell r="C401" t="str">
            <v>827-06-1</v>
          </cell>
          <cell r="D401">
            <v>6</v>
          </cell>
          <cell r="E401">
            <v>827</v>
          </cell>
          <cell r="F401" t="str">
            <v>Specialist Programmer</v>
          </cell>
          <cell r="H401" t="str">
            <v>Staff</v>
          </cell>
          <cell r="I401" t="str">
            <v>Staff</v>
          </cell>
          <cell r="K401" t="str">
            <v>Staff</v>
          </cell>
          <cell r="M401" t="str">
            <v>MIS-IT</v>
          </cell>
        </row>
        <row r="402">
          <cell r="C402" t="str">
            <v>828-06-1</v>
          </cell>
          <cell r="D402">
            <v>6</v>
          </cell>
          <cell r="E402">
            <v>828</v>
          </cell>
          <cell r="F402" t="str">
            <v>Specialist System Operation</v>
          </cell>
          <cell r="H402" t="str">
            <v>Staff</v>
          </cell>
          <cell r="I402" t="str">
            <v>Staff</v>
          </cell>
          <cell r="K402" t="str">
            <v>Staff</v>
          </cell>
          <cell r="M402" t="str">
            <v>MIS-IT</v>
          </cell>
        </row>
        <row r="403">
          <cell r="C403" t="str">
            <v>829-06-1</v>
          </cell>
          <cell r="D403">
            <v>6</v>
          </cell>
          <cell r="E403">
            <v>829</v>
          </cell>
          <cell r="F403" t="str">
            <v>Specialist System Development</v>
          </cell>
          <cell r="H403" t="str">
            <v>Staff</v>
          </cell>
          <cell r="I403" t="str">
            <v>Staff</v>
          </cell>
          <cell r="K403" t="str">
            <v>Staff</v>
          </cell>
          <cell r="M403" t="str">
            <v>MIS-IT</v>
          </cell>
        </row>
        <row r="404">
          <cell r="C404" t="str">
            <v>830-06-1</v>
          </cell>
          <cell r="D404">
            <v>6</v>
          </cell>
          <cell r="E404">
            <v>830</v>
          </cell>
          <cell r="F404" t="str">
            <v>Internal Auditor</v>
          </cell>
          <cell r="H404" t="str">
            <v>Staff</v>
          </cell>
          <cell r="I404" t="str">
            <v>Staff</v>
          </cell>
          <cell r="K404" t="str">
            <v>Staff</v>
          </cell>
          <cell r="M404" t="str">
            <v>AUDIT</v>
          </cell>
        </row>
        <row r="405">
          <cell r="C405" t="str">
            <v>901-02-1</v>
          </cell>
          <cell r="D405">
            <v>2</v>
          </cell>
          <cell r="E405">
            <v>901</v>
          </cell>
          <cell r="F405" t="str">
            <v>Office Boy / Courier</v>
          </cell>
          <cell r="H405" t="str">
            <v>Supp.</v>
          </cell>
          <cell r="I405" t="str">
            <v>Support</v>
          </cell>
          <cell r="K405" t="str">
            <v>Support</v>
          </cell>
          <cell r="M405" t="str">
            <v>HRDGA</v>
          </cell>
        </row>
        <row r="406">
          <cell r="C406" t="str">
            <v>902-02-1</v>
          </cell>
          <cell r="D406">
            <v>2</v>
          </cell>
          <cell r="E406">
            <v>902</v>
          </cell>
          <cell r="F406" t="str">
            <v>Driver</v>
          </cell>
          <cell r="H406" t="str">
            <v>Supp.</v>
          </cell>
          <cell r="I406" t="str">
            <v>Support</v>
          </cell>
          <cell r="K406" t="str">
            <v>Support</v>
          </cell>
          <cell r="M406" t="str">
            <v>HRDGA</v>
          </cell>
        </row>
        <row r="407">
          <cell r="C407" t="str">
            <v>903-02-1</v>
          </cell>
          <cell r="D407">
            <v>2</v>
          </cell>
          <cell r="E407">
            <v>903</v>
          </cell>
          <cell r="F407" t="str">
            <v xml:space="preserve">Security </v>
          </cell>
          <cell r="H407" t="str">
            <v>Supp.</v>
          </cell>
          <cell r="I407" t="str">
            <v>Support</v>
          </cell>
          <cell r="K407" t="str">
            <v>Support</v>
          </cell>
          <cell r="M407" t="str">
            <v>HRDGA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1:BF322"/>
  <sheetViews>
    <sheetView showGridLines="0" view="pageBreakPreview" topLeftCell="B1" zoomScaleSheetLayoutView="100" workbookViewId="0">
      <selection activeCell="N226" sqref="N226"/>
    </sheetView>
  </sheetViews>
  <sheetFormatPr defaultRowHeight="13.5"/>
  <cols>
    <col min="1" max="1" width="1.85546875" style="1" customWidth="1"/>
    <col min="2" max="23" width="2.7109375" style="1" customWidth="1"/>
    <col min="24" max="24" width="4.140625" style="1" customWidth="1"/>
    <col min="25" max="25" width="2.85546875" style="1" customWidth="1"/>
    <col min="26" max="27" width="2.7109375" style="1" customWidth="1"/>
    <col min="28" max="28" width="3" style="1" customWidth="1"/>
    <col min="29" max="29" width="3.5703125" style="1" customWidth="1"/>
    <col min="30" max="36" width="2.7109375" style="1" customWidth="1"/>
    <col min="37" max="37" width="7.28515625" style="1" customWidth="1"/>
    <col min="38" max="38" width="2.7109375" style="1" customWidth="1"/>
    <col min="39" max="39" width="2.85546875" style="1" customWidth="1"/>
    <col min="40" max="16384" width="9.140625" style="1"/>
  </cols>
  <sheetData>
    <row r="1" spans="2:49" ht="5.0999999999999996" customHeight="1"/>
    <row r="2" spans="2:49" ht="21">
      <c r="F2" s="2" t="s">
        <v>0</v>
      </c>
      <c r="AE2" s="584" t="s">
        <v>1</v>
      </c>
      <c r="AF2" s="584"/>
      <c r="AG2" s="584"/>
      <c r="AH2" s="584"/>
      <c r="AI2" s="584"/>
      <c r="AJ2" s="584"/>
      <c r="AK2" s="584"/>
    </row>
    <row r="3" spans="2:49" ht="15.75">
      <c r="F3" s="4" t="s">
        <v>2</v>
      </c>
      <c r="AJ3" s="5"/>
    </row>
    <row r="4" spans="2:49" ht="3.95" customHeight="1">
      <c r="AJ4" s="5"/>
    </row>
    <row r="5" spans="2:49" ht="15.75" customHeight="1">
      <c r="F5" s="1" t="s">
        <v>3</v>
      </c>
      <c r="K5" s="6" t="s">
        <v>4</v>
      </c>
      <c r="L5" s="7" t="s">
        <v>14</v>
      </c>
      <c r="AJ5" s="5"/>
    </row>
    <row r="6" spans="2:49" ht="12" customHeight="1">
      <c r="F6" s="1" t="s">
        <v>6</v>
      </c>
      <c r="K6" s="6" t="s">
        <v>4</v>
      </c>
      <c r="L6" s="1" t="s">
        <v>506</v>
      </c>
      <c r="AJ6" s="5"/>
    </row>
    <row r="7" spans="2:49" ht="17.25" customHeight="1">
      <c r="F7" s="285" t="s">
        <v>8</v>
      </c>
      <c r="K7" s="286" t="s">
        <v>4</v>
      </c>
      <c r="L7" s="585" t="str">
        <f>B82</f>
        <v>Mengkoordinasikan kegiatan finance dan accounting sehingga menghasilkan laporan keuangan yang dapat memberikan informasi mengenai keadaan keuangan cabang juga sebagai budget control di cabang</v>
      </c>
      <c r="M7" s="585"/>
      <c r="N7" s="585"/>
      <c r="O7" s="585"/>
      <c r="P7" s="585"/>
      <c r="Q7" s="585"/>
      <c r="R7" s="585"/>
      <c r="S7" s="585"/>
      <c r="T7" s="585"/>
      <c r="U7" s="585"/>
      <c r="V7" s="585"/>
      <c r="W7" s="585"/>
      <c r="X7" s="585"/>
      <c r="Y7" s="585"/>
      <c r="Z7" s="585"/>
      <c r="AA7" s="585"/>
      <c r="AB7" s="585"/>
      <c r="AC7" s="585"/>
      <c r="AD7" s="585"/>
      <c r="AE7" s="585"/>
      <c r="AF7" s="585"/>
      <c r="AG7" s="585"/>
      <c r="AH7" s="585"/>
      <c r="AI7" s="585"/>
      <c r="AJ7" s="585"/>
    </row>
    <row r="8" spans="2:49" ht="12" customHeight="1">
      <c r="K8" s="6"/>
      <c r="L8" s="586"/>
      <c r="M8" s="586"/>
      <c r="N8" s="586"/>
      <c r="O8" s="586"/>
      <c r="P8" s="586"/>
      <c r="Q8" s="586"/>
      <c r="R8" s="586"/>
      <c r="S8" s="586"/>
      <c r="T8" s="586"/>
      <c r="U8" s="586"/>
      <c r="V8" s="586"/>
      <c r="W8" s="586"/>
      <c r="X8" s="586"/>
      <c r="Y8" s="586"/>
      <c r="Z8" s="586"/>
      <c r="AA8" s="586"/>
      <c r="AB8" s="586"/>
      <c r="AC8" s="586"/>
      <c r="AD8" s="586"/>
      <c r="AE8" s="586"/>
      <c r="AF8" s="586"/>
      <c r="AG8" s="586"/>
      <c r="AH8" s="586"/>
      <c r="AI8" s="586"/>
      <c r="AJ8" s="586"/>
    </row>
    <row r="9" spans="2:49" ht="12" customHeight="1">
      <c r="K9" s="6"/>
      <c r="L9" s="586"/>
      <c r="M9" s="586"/>
      <c r="N9" s="586"/>
      <c r="O9" s="586"/>
      <c r="P9" s="586"/>
      <c r="Q9" s="586"/>
      <c r="R9" s="586"/>
      <c r="S9" s="586"/>
      <c r="T9" s="586"/>
      <c r="U9" s="586"/>
      <c r="V9" s="586"/>
      <c r="W9" s="586"/>
      <c r="X9" s="586"/>
      <c r="Y9" s="586"/>
      <c r="Z9" s="586"/>
      <c r="AA9" s="586"/>
      <c r="AB9" s="586"/>
      <c r="AC9" s="586"/>
      <c r="AD9" s="586"/>
      <c r="AE9" s="586"/>
      <c r="AF9" s="586"/>
      <c r="AG9" s="586"/>
      <c r="AH9" s="586"/>
      <c r="AI9" s="586"/>
      <c r="AJ9" s="586"/>
    </row>
    <row r="10" spans="2:49" ht="12.75" customHeight="1" thickBot="1">
      <c r="K10" s="6"/>
      <c r="L10" s="587"/>
      <c r="M10" s="587"/>
      <c r="N10" s="587"/>
      <c r="O10" s="587"/>
      <c r="P10" s="587"/>
      <c r="Q10" s="587"/>
      <c r="R10" s="587"/>
      <c r="S10" s="587"/>
      <c r="T10" s="587"/>
      <c r="U10" s="587"/>
      <c r="V10" s="587"/>
      <c r="W10" s="587"/>
      <c r="X10" s="587"/>
      <c r="Y10" s="587"/>
      <c r="Z10" s="587"/>
      <c r="AA10" s="587"/>
      <c r="AB10" s="587"/>
      <c r="AC10" s="587"/>
      <c r="AD10" s="587"/>
      <c r="AE10" s="587"/>
      <c r="AF10" s="587"/>
      <c r="AG10" s="587"/>
      <c r="AH10" s="587"/>
      <c r="AI10" s="587"/>
      <c r="AJ10" s="587"/>
      <c r="AL10" s="8"/>
      <c r="AM10" s="8"/>
      <c r="AN10" s="8"/>
    </row>
    <row r="11" spans="2:49" ht="14.1" customHeight="1" thickBot="1">
      <c r="B11" s="588" t="s">
        <v>9</v>
      </c>
      <c r="C11" s="589"/>
      <c r="D11" s="589"/>
      <c r="E11" s="589"/>
      <c r="F11" s="589"/>
      <c r="G11" s="589"/>
      <c r="H11" s="589"/>
      <c r="I11" s="589"/>
      <c r="J11" s="589"/>
      <c r="K11" s="589"/>
      <c r="L11" s="589"/>
      <c r="M11" s="589"/>
      <c r="N11" s="589"/>
      <c r="O11" s="589"/>
      <c r="P11" s="589"/>
      <c r="Q11" s="589"/>
      <c r="R11" s="589"/>
      <c r="S11" s="589"/>
      <c r="T11" s="589"/>
      <c r="U11" s="589"/>
      <c r="V11" s="589"/>
      <c r="W11" s="589"/>
      <c r="X11" s="589"/>
      <c r="Y11" s="589"/>
      <c r="Z11" s="589"/>
      <c r="AA11" s="589"/>
      <c r="AB11" s="589"/>
      <c r="AC11" s="589"/>
      <c r="AD11" s="589"/>
      <c r="AE11" s="589"/>
      <c r="AF11" s="589"/>
      <c r="AG11" s="589"/>
      <c r="AH11" s="589"/>
      <c r="AI11" s="589"/>
      <c r="AJ11" s="589"/>
      <c r="AK11" s="590"/>
      <c r="AL11" s="9"/>
      <c r="AM11" s="10"/>
      <c r="AN11" s="8"/>
    </row>
    <row r="12" spans="2:49" ht="12" customHeight="1">
      <c r="B12" s="591" t="s">
        <v>10</v>
      </c>
      <c r="C12" s="592"/>
      <c r="D12" s="592"/>
      <c r="E12" s="592"/>
      <c r="F12" s="592"/>
      <c r="G12" s="592"/>
      <c r="H12" s="593"/>
      <c r="I12" s="597" t="s">
        <v>11</v>
      </c>
      <c r="J12" s="598"/>
      <c r="K12" s="598"/>
      <c r="L12" s="598"/>
      <c r="M12" s="598"/>
      <c r="N12" s="598"/>
      <c r="O12" s="598"/>
      <c r="P12" s="598"/>
      <c r="Q12" s="598"/>
      <c r="R12" s="598"/>
      <c r="S12" s="599"/>
      <c r="T12" s="603" t="s">
        <v>12</v>
      </c>
      <c r="U12" s="603"/>
      <c r="V12" s="603"/>
      <c r="W12" s="603"/>
      <c r="X12" s="603"/>
      <c r="Y12" s="603"/>
      <c r="Z12" s="603"/>
      <c r="AA12" s="603"/>
      <c r="AB12" s="603"/>
      <c r="AC12" s="603"/>
      <c r="AD12" s="603"/>
      <c r="AE12" s="603"/>
      <c r="AF12" s="603"/>
      <c r="AG12" s="603"/>
      <c r="AH12" s="603"/>
      <c r="AI12" s="603"/>
      <c r="AJ12" s="603"/>
      <c r="AK12" s="604"/>
      <c r="AL12" s="11"/>
      <c r="AM12" s="12"/>
      <c r="AN12" s="10"/>
    </row>
    <row r="13" spans="2:49" ht="12" customHeight="1">
      <c r="B13" s="594"/>
      <c r="C13" s="595"/>
      <c r="D13" s="595"/>
      <c r="E13" s="595"/>
      <c r="F13" s="595"/>
      <c r="G13" s="595"/>
      <c r="H13" s="596"/>
      <c r="I13" s="600"/>
      <c r="J13" s="601"/>
      <c r="K13" s="601"/>
      <c r="L13" s="601"/>
      <c r="M13" s="601"/>
      <c r="N13" s="601"/>
      <c r="O13" s="601"/>
      <c r="P13" s="601"/>
      <c r="Q13" s="601"/>
      <c r="R13" s="601"/>
      <c r="S13" s="602"/>
      <c r="T13" s="605"/>
      <c r="U13" s="605"/>
      <c r="V13" s="605"/>
      <c r="W13" s="605"/>
      <c r="X13" s="605"/>
      <c r="Y13" s="605"/>
      <c r="Z13" s="605"/>
      <c r="AA13" s="605"/>
      <c r="AB13" s="605"/>
      <c r="AC13" s="605"/>
      <c r="AD13" s="605"/>
      <c r="AE13" s="605"/>
      <c r="AF13" s="605"/>
      <c r="AG13" s="605"/>
      <c r="AH13" s="605"/>
      <c r="AI13" s="605"/>
      <c r="AJ13" s="605"/>
      <c r="AK13" s="606"/>
      <c r="AL13" s="11"/>
      <c r="AM13" s="12"/>
      <c r="AN13" s="10"/>
    </row>
    <row r="14" spans="2:49" ht="12" customHeight="1">
      <c r="B14" s="607" t="s">
        <v>13</v>
      </c>
      <c r="C14" s="608"/>
      <c r="D14" s="608"/>
      <c r="E14" s="608"/>
      <c r="F14" s="608"/>
      <c r="G14" s="608"/>
      <c r="H14" s="608"/>
      <c r="I14" s="609" t="s">
        <v>507</v>
      </c>
      <c r="J14" s="610"/>
      <c r="K14" s="610"/>
      <c r="L14" s="610"/>
      <c r="M14" s="610"/>
      <c r="N14" s="610"/>
      <c r="O14" s="610"/>
      <c r="P14" s="610"/>
      <c r="Q14" s="610"/>
      <c r="R14" s="610"/>
      <c r="S14" s="13"/>
      <c r="T14" s="14" t="s">
        <v>15</v>
      </c>
      <c r="U14" s="15" t="s">
        <v>16</v>
      </c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L14" s="18"/>
      <c r="AM14" s="19"/>
      <c r="AN14" s="601"/>
      <c r="AO14" s="601"/>
      <c r="AP14" s="601"/>
      <c r="AQ14" s="601"/>
      <c r="AR14" s="601"/>
      <c r="AS14" s="601"/>
      <c r="AT14" s="601"/>
      <c r="AU14" s="601"/>
      <c r="AV14" s="601"/>
      <c r="AW14" s="601"/>
    </row>
    <row r="15" spans="2:49" ht="12" customHeight="1">
      <c r="B15" s="594"/>
      <c r="C15" s="595"/>
      <c r="D15" s="595"/>
      <c r="E15" s="595"/>
      <c r="F15" s="595"/>
      <c r="G15" s="595"/>
      <c r="H15" s="595"/>
      <c r="I15" s="611"/>
      <c r="J15" s="612"/>
      <c r="K15" s="612"/>
      <c r="L15" s="612"/>
      <c r="M15" s="612"/>
      <c r="N15" s="612"/>
      <c r="O15" s="612"/>
      <c r="P15" s="612"/>
      <c r="Q15" s="612"/>
      <c r="R15" s="612"/>
      <c r="S15" s="20"/>
      <c r="T15" s="21" t="s">
        <v>15</v>
      </c>
      <c r="U15" s="22" t="s">
        <v>508</v>
      </c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3"/>
      <c r="AL15" s="24"/>
      <c r="AM15" s="25"/>
      <c r="AN15" s="613"/>
      <c r="AO15" s="613"/>
      <c r="AP15" s="613"/>
      <c r="AQ15" s="613"/>
      <c r="AR15" s="613"/>
      <c r="AS15" s="613"/>
      <c r="AT15" s="613"/>
      <c r="AU15" s="613"/>
      <c r="AV15" s="613"/>
      <c r="AW15" s="613"/>
    </row>
    <row r="16" spans="2:49" ht="12" customHeight="1">
      <c r="B16" s="607" t="s">
        <v>18</v>
      </c>
      <c r="C16" s="608"/>
      <c r="D16" s="608"/>
      <c r="E16" s="608"/>
      <c r="F16" s="608"/>
      <c r="G16" s="608"/>
      <c r="H16" s="614"/>
      <c r="I16" s="600" t="s">
        <v>509</v>
      </c>
      <c r="J16" s="601"/>
      <c r="K16" s="601"/>
      <c r="L16" s="601"/>
      <c r="M16" s="601"/>
      <c r="N16" s="601"/>
      <c r="O16" s="601"/>
      <c r="P16" s="601"/>
      <c r="Q16" s="601"/>
      <c r="R16" s="601"/>
      <c r="S16" s="615"/>
      <c r="T16" s="14" t="s">
        <v>15</v>
      </c>
      <c r="U16" s="15" t="s">
        <v>16</v>
      </c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7"/>
      <c r="AL16" s="24"/>
      <c r="AM16" s="25"/>
      <c r="AN16" s="26"/>
    </row>
    <row r="17" spans="2:58" ht="12" customHeight="1">
      <c r="B17" s="594"/>
      <c r="C17" s="595"/>
      <c r="D17" s="595"/>
      <c r="E17" s="595"/>
      <c r="F17" s="595"/>
      <c r="G17" s="595"/>
      <c r="H17" s="596"/>
      <c r="I17" s="611"/>
      <c r="J17" s="612"/>
      <c r="K17" s="612"/>
      <c r="L17" s="612"/>
      <c r="M17" s="612"/>
      <c r="N17" s="612"/>
      <c r="O17" s="612"/>
      <c r="P17" s="612"/>
      <c r="Q17" s="612"/>
      <c r="R17" s="612"/>
      <c r="S17" s="616"/>
      <c r="T17" s="21" t="s">
        <v>15</v>
      </c>
      <c r="U17" s="22" t="s">
        <v>510</v>
      </c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3"/>
      <c r="AL17" s="24"/>
      <c r="AM17" s="25"/>
      <c r="AN17" s="26"/>
    </row>
    <row r="18" spans="2:58" ht="12" customHeight="1">
      <c r="B18" s="607" t="s">
        <v>19</v>
      </c>
      <c r="C18" s="608"/>
      <c r="D18" s="608"/>
      <c r="E18" s="608"/>
      <c r="F18" s="608"/>
      <c r="G18" s="608"/>
      <c r="H18" s="614"/>
      <c r="I18" s="27" t="s">
        <v>20</v>
      </c>
      <c r="J18" s="621" t="s">
        <v>305</v>
      </c>
      <c r="K18" s="621"/>
      <c r="L18" s="621"/>
      <c r="M18" s="621"/>
      <c r="N18" s="621"/>
      <c r="O18" s="621"/>
      <c r="P18" s="621"/>
      <c r="Q18" s="621"/>
      <c r="R18" s="621"/>
      <c r="S18" s="28"/>
      <c r="T18" s="29" t="s">
        <v>15</v>
      </c>
      <c r="U18" s="15" t="s">
        <v>511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30"/>
      <c r="AL18" s="24"/>
      <c r="AM18" s="25"/>
      <c r="AN18" s="26"/>
    </row>
    <row r="19" spans="2:58" ht="12" customHeight="1">
      <c r="B19" s="617"/>
      <c r="C19" s="618"/>
      <c r="D19" s="618"/>
      <c r="E19" s="618"/>
      <c r="F19" s="618"/>
      <c r="G19" s="618"/>
      <c r="H19" s="619"/>
      <c r="I19" s="27" t="s">
        <v>21</v>
      </c>
      <c r="J19" s="622" t="s">
        <v>5</v>
      </c>
      <c r="K19" s="622"/>
      <c r="L19" s="622"/>
      <c r="M19" s="622"/>
      <c r="N19" s="622"/>
      <c r="O19" s="622"/>
      <c r="P19" s="622"/>
      <c r="Q19" s="622"/>
      <c r="R19" s="622"/>
      <c r="S19" s="33"/>
      <c r="T19" s="252" t="s">
        <v>15</v>
      </c>
      <c r="U19" s="32" t="s">
        <v>512</v>
      </c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5"/>
      <c r="AL19" s="24"/>
      <c r="AM19" s="25"/>
      <c r="AN19" s="26"/>
    </row>
    <row r="20" spans="2:58" ht="12" customHeight="1">
      <c r="B20" s="620"/>
      <c r="C20" s="618"/>
      <c r="D20" s="618"/>
      <c r="E20" s="618"/>
      <c r="F20" s="618"/>
      <c r="G20" s="618"/>
      <c r="H20" s="619"/>
      <c r="I20" s="31" t="s">
        <v>22</v>
      </c>
      <c r="J20" s="622" t="s">
        <v>306</v>
      </c>
      <c r="K20" s="622"/>
      <c r="L20" s="622"/>
      <c r="M20" s="622"/>
      <c r="N20" s="622"/>
      <c r="O20" s="622"/>
      <c r="P20" s="622"/>
      <c r="Q20" s="622"/>
      <c r="R20" s="622"/>
      <c r="S20" s="33"/>
      <c r="T20" s="34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5"/>
      <c r="AL20" s="24"/>
      <c r="AM20" s="25"/>
      <c r="AN20" s="26"/>
    </row>
    <row r="21" spans="2:58" ht="12" customHeight="1">
      <c r="B21" s="620"/>
      <c r="C21" s="618"/>
      <c r="D21" s="618"/>
      <c r="E21" s="618"/>
      <c r="F21" s="618"/>
      <c r="G21" s="618"/>
      <c r="H21" s="619"/>
      <c r="I21" s="31" t="s">
        <v>94</v>
      </c>
      <c r="J21" s="622" t="s">
        <v>716</v>
      </c>
      <c r="K21" s="622"/>
      <c r="L21" s="622"/>
      <c r="M21" s="622"/>
      <c r="N21" s="622"/>
      <c r="O21" s="622"/>
      <c r="P21" s="622"/>
      <c r="Q21" s="622"/>
      <c r="R21" s="622"/>
      <c r="S21" s="33"/>
      <c r="T21" s="34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5"/>
      <c r="AL21" s="24"/>
      <c r="AM21" s="25"/>
      <c r="AN21" s="26"/>
    </row>
    <row r="22" spans="2:58" ht="12" customHeight="1">
      <c r="B22" s="594"/>
      <c r="C22" s="595"/>
      <c r="D22" s="595"/>
      <c r="E22" s="595"/>
      <c r="F22" s="595"/>
      <c r="G22" s="595"/>
      <c r="H22" s="596"/>
      <c r="I22" s="36"/>
      <c r="J22" s="22"/>
      <c r="K22" s="22"/>
      <c r="L22" s="22"/>
      <c r="M22" s="22"/>
      <c r="N22" s="22"/>
      <c r="O22" s="22"/>
      <c r="P22" s="22"/>
      <c r="Q22" s="22"/>
      <c r="R22" s="22"/>
      <c r="S22" s="23"/>
      <c r="T22" s="21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3"/>
      <c r="AL22" s="24"/>
      <c r="AM22" s="25"/>
      <c r="AN22" s="26"/>
    </row>
    <row r="23" spans="2:58" ht="12" customHeight="1">
      <c r="B23" s="607" t="s">
        <v>23</v>
      </c>
      <c r="C23" s="608"/>
      <c r="D23" s="608"/>
      <c r="E23" s="608"/>
      <c r="F23" s="608"/>
      <c r="G23" s="608"/>
      <c r="H23" s="614"/>
      <c r="I23" s="31" t="s">
        <v>20</v>
      </c>
      <c r="J23" s="32" t="s">
        <v>514</v>
      </c>
      <c r="K23" s="32"/>
      <c r="L23" s="32"/>
      <c r="M23" s="32"/>
      <c r="N23" s="32"/>
      <c r="O23" s="32"/>
      <c r="P23" s="32"/>
      <c r="Q23" s="32"/>
      <c r="R23" s="32"/>
      <c r="S23" s="33"/>
      <c r="T23" s="37" t="s">
        <v>15</v>
      </c>
      <c r="U23" s="15" t="s">
        <v>513</v>
      </c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38"/>
      <c r="AL23" s="24"/>
      <c r="AM23" s="25"/>
      <c r="AN23" s="26"/>
    </row>
    <row r="24" spans="2:58" ht="12" customHeight="1">
      <c r="B24" s="617"/>
      <c r="C24" s="618"/>
      <c r="D24" s="618"/>
      <c r="E24" s="618"/>
      <c r="F24" s="618"/>
      <c r="G24" s="618"/>
      <c r="H24" s="619"/>
      <c r="I24" s="27" t="s">
        <v>21</v>
      </c>
      <c r="J24" s="16"/>
      <c r="K24" s="16"/>
      <c r="L24" s="16"/>
      <c r="M24" s="16"/>
      <c r="N24" s="16"/>
      <c r="O24" s="16"/>
      <c r="P24" s="16"/>
      <c r="Q24" s="16"/>
      <c r="R24" s="16"/>
      <c r="S24" s="17"/>
      <c r="T24" s="34"/>
      <c r="U24" s="32" t="s">
        <v>515</v>
      </c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5"/>
      <c r="AL24" s="24"/>
      <c r="AM24" s="25"/>
      <c r="AN24" s="26"/>
    </row>
    <row r="25" spans="2:58" ht="12" customHeight="1">
      <c r="B25" s="623"/>
      <c r="C25" s="595"/>
      <c r="D25" s="595"/>
      <c r="E25" s="595"/>
      <c r="F25" s="595"/>
      <c r="G25" s="595"/>
      <c r="H25" s="596"/>
      <c r="I25" s="39" t="s">
        <v>22</v>
      </c>
      <c r="J25" s="22"/>
      <c r="K25" s="22"/>
      <c r="L25" s="22"/>
      <c r="M25" s="22"/>
      <c r="N25" s="22"/>
      <c r="O25" s="22"/>
      <c r="P25" s="22"/>
      <c r="Q25" s="22"/>
      <c r="R25" s="22"/>
      <c r="S25" s="23"/>
      <c r="T25" s="21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3"/>
      <c r="AL25" s="24"/>
      <c r="AM25" s="25"/>
      <c r="AN25" s="26"/>
    </row>
    <row r="26" spans="2:58" ht="12" customHeight="1">
      <c r="B26" s="624" t="s">
        <v>24</v>
      </c>
      <c r="C26" s="625"/>
      <c r="D26" s="625"/>
      <c r="E26" s="625"/>
      <c r="F26" s="625"/>
      <c r="G26" s="625"/>
      <c r="H26" s="625"/>
      <c r="I26" s="625"/>
      <c r="J26" s="625"/>
      <c r="K26" s="625"/>
      <c r="L26" s="625"/>
      <c r="M26" s="625"/>
      <c r="N26" s="625"/>
      <c r="O26" s="625"/>
      <c r="P26" s="625"/>
      <c r="Q26" s="625"/>
      <c r="R26" s="625"/>
      <c r="S26" s="626"/>
      <c r="T26" s="40" t="s">
        <v>25</v>
      </c>
      <c r="U26" s="41"/>
      <c r="V26" s="41"/>
      <c r="W26" s="41"/>
      <c r="X26" s="42"/>
      <c r="Y26" s="43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44"/>
      <c r="AL26" s="45"/>
      <c r="AM26" s="26"/>
    </row>
    <row r="27" spans="2:58" ht="12" customHeight="1">
      <c r="B27" s="627" t="s">
        <v>26</v>
      </c>
      <c r="C27" s="628"/>
      <c r="D27" s="628"/>
      <c r="E27" s="628"/>
      <c r="F27" s="628"/>
      <c r="G27" s="628"/>
      <c r="H27" s="629" t="s">
        <v>27</v>
      </c>
      <c r="I27" s="630"/>
      <c r="J27" s="630"/>
      <c r="K27" s="630"/>
      <c r="L27" s="630"/>
      <c r="M27" s="631"/>
      <c r="N27" s="630" t="s">
        <v>28</v>
      </c>
      <c r="O27" s="628"/>
      <c r="P27" s="628"/>
      <c r="Q27" s="628"/>
      <c r="R27" s="628"/>
      <c r="S27" s="632"/>
      <c r="T27" s="46" t="s">
        <v>29</v>
      </c>
      <c r="U27" s="25"/>
      <c r="V27" s="25"/>
      <c r="W27" s="25"/>
      <c r="X27" s="47"/>
      <c r="Y27" s="253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49"/>
      <c r="AL27" s="45"/>
      <c r="AM27" s="26"/>
      <c r="AN27" s="26"/>
      <c r="AO27" s="26"/>
    </row>
    <row r="28" spans="2:58" ht="12" customHeight="1">
      <c r="B28" s="50"/>
      <c r="C28" s="51"/>
      <c r="D28" s="51"/>
      <c r="E28" s="51"/>
      <c r="F28" s="51"/>
      <c r="G28" s="51"/>
      <c r="H28" s="51"/>
      <c r="I28" s="51"/>
      <c r="J28" s="52"/>
      <c r="K28" s="52"/>
      <c r="L28" s="52"/>
      <c r="M28" s="52"/>
      <c r="N28" s="52"/>
      <c r="O28" s="52"/>
      <c r="P28" s="52"/>
      <c r="Q28" s="52"/>
      <c r="R28" s="52"/>
      <c r="S28" s="53"/>
      <c r="T28" s="14"/>
      <c r="U28" s="16"/>
      <c r="V28" s="16"/>
      <c r="W28" s="16"/>
      <c r="X28" s="54"/>
      <c r="Y28" s="55"/>
      <c r="Z28" s="16"/>
      <c r="AA28" s="16"/>
      <c r="AB28" s="32"/>
      <c r="AC28" s="32"/>
      <c r="AD28" s="32"/>
      <c r="AE28" s="32"/>
      <c r="AF28" s="32"/>
      <c r="AG28" s="32"/>
      <c r="AH28" s="32"/>
      <c r="AI28" s="32"/>
      <c r="AJ28" s="32"/>
      <c r="AK28" s="49"/>
      <c r="AL28" s="45"/>
      <c r="AM28" s="287"/>
      <c r="AN28" s="51"/>
      <c r="AO28" s="51"/>
      <c r="AP28" s="51"/>
      <c r="AQ28" s="51"/>
      <c r="AR28" s="51"/>
      <c r="AS28" s="51"/>
      <c r="AT28" s="51"/>
      <c r="AU28" s="51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26"/>
    </row>
    <row r="29" spans="2:58" ht="12" customHeight="1">
      <c r="B29" s="50"/>
      <c r="C29" s="51"/>
      <c r="D29" s="51"/>
      <c r="E29" s="51"/>
      <c r="F29" s="51"/>
      <c r="G29" s="51"/>
      <c r="H29" s="51"/>
      <c r="I29" s="51"/>
      <c r="J29" s="52"/>
      <c r="K29" s="52"/>
      <c r="L29" s="52"/>
      <c r="M29" s="52"/>
      <c r="N29" s="52"/>
      <c r="O29" s="52"/>
      <c r="P29" s="52"/>
      <c r="Q29" s="52"/>
      <c r="R29" s="52"/>
      <c r="S29" s="53"/>
      <c r="T29" s="34"/>
      <c r="U29" s="32"/>
      <c r="V29" s="16"/>
      <c r="W29" s="32"/>
      <c r="X29" s="70"/>
      <c r="Y29" s="253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49"/>
      <c r="AL29" s="45"/>
      <c r="AM29" s="287"/>
      <c r="AN29" s="51"/>
      <c r="AO29" s="51"/>
      <c r="AP29" s="51"/>
      <c r="AQ29" s="51"/>
      <c r="AR29" s="51"/>
      <c r="AS29" s="51"/>
      <c r="AT29" s="51"/>
      <c r="AU29" s="51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26"/>
    </row>
    <row r="30" spans="2:58" ht="12" customHeight="1">
      <c r="B30" s="50"/>
      <c r="C30" s="51"/>
      <c r="D30" s="51"/>
      <c r="E30" s="51"/>
      <c r="F30" s="51"/>
      <c r="G30" s="51"/>
      <c r="H30" s="51"/>
      <c r="I30" s="51"/>
      <c r="J30" s="52"/>
      <c r="K30" s="52"/>
      <c r="L30" s="52"/>
      <c r="M30" s="52"/>
      <c r="N30" s="52"/>
      <c r="O30" s="52"/>
      <c r="P30" s="52"/>
      <c r="Q30" s="52"/>
      <c r="R30" s="52"/>
      <c r="S30" s="53"/>
      <c r="T30" s="34" t="s">
        <v>15</v>
      </c>
      <c r="U30" s="32" t="s">
        <v>516</v>
      </c>
      <c r="V30" s="32"/>
      <c r="W30" s="57"/>
      <c r="X30" s="58"/>
      <c r="Y30" s="60" t="s">
        <v>15</v>
      </c>
      <c r="Z30" s="32" t="s">
        <v>517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49"/>
      <c r="AL30" s="45"/>
      <c r="AM30" s="287"/>
      <c r="AN30" s="51"/>
      <c r="AO30" s="51"/>
      <c r="AP30" s="51"/>
      <c r="AQ30" s="51"/>
      <c r="AR30" s="51"/>
      <c r="AS30" s="51"/>
      <c r="AT30" s="51"/>
      <c r="AU30" s="51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26"/>
    </row>
    <row r="31" spans="2:58" ht="12" customHeight="1">
      <c r="B31" s="50"/>
      <c r="C31" s="51"/>
      <c r="D31" s="51"/>
      <c r="E31" s="51"/>
      <c r="F31" s="51"/>
      <c r="G31" s="51"/>
      <c r="H31" s="51"/>
      <c r="I31" s="51"/>
      <c r="J31" s="52"/>
      <c r="K31" s="52"/>
      <c r="L31" s="52"/>
      <c r="M31" s="52"/>
      <c r="N31" s="52"/>
      <c r="O31" s="52"/>
      <c r="P31" s="52"/>
      <c r="Q31" s="52"/>
      <c r="R31" s="52"/>
      <c r="S31" s="53"/>
      <c r="T31" s="61" t="s">
        <v>15</v>
      </c>
      <c r="U31" s="32" t="s">
        <v>518</v>
      </c>
      <c r="V31" s="32"/>
      <c r="W31" s="57"/>
      <c r="X31" s="58"/>
      <c r="Y31" s="60" t="s">
        <v>15</v>
      </c>
      <c r="Z31" s="32" t="s">
        <v>519</v>
      </c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49"/>
      <c r="AL31" s="45"/>
      <c r="AM31" s="287"/>
      <c r="AN31" s="51"/>
      <c r="AO31" s="51"/>
      <c r="AP31" s="51"/>
      <c r="AQ31" s="51"/>
      <c r="AR31" s="51"/>
      <c r="AS31" s="51"/>
      <c r="AT31" s="51"/>
      <c r="AU31" s="51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26"/>
    </row>
    <row r="32" spans="2:58" ht="12" customHeight="1">
      <c r="B32" s="50"/>
      <c r="C32" s="51"/>
      <c r="D32" s="51"/>
      <c r="E32" s="51"/>
      <c r="F32" s="51"/>
      <c r="G32" s="51"/>
      <c r="H32" s="51"/>
      <c r="I32" s="51"/>
      <c r="J32" s="52"/>
      <c r="K32" s="52"/>
      <c r="L32" s="52"/>
      <c r="M32" s="52"/>
      <c r="N32" s="52"/>
      <c r="O32" s="52"/>
      <c r="P32" s="52"/>
      <c r="Q32" s="52"/>
      <c r="R32" s="52"/>
      <c r="S32" s="53"/>
      <c r="T32" s="34"/>
      <c r="U32" s="32"/>
      <c r="V32" s="32"/>
      <c r="W32" s="57"/>
      <c r="X32" s="58"/>
      <c r="Y32" s="60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49"/>
      <c r="AL32" s="45"/>
      <c r="AM32" s="287"/>
      <c r="AN32" s="51"/>
      <c r="AO32" s="51"/>
      <c r="AP32" s="51"/>
      <c r="AQ32" s="51"/>
      <c r="AR32" s="51"/>
      <c r="AS32" s="51"/>
      <c r="AT32" s="51"/>
      <c r="AU32" s="51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26"/>
    </row>
    <row r="33" spans="2:58" ht="12" customHeight="1">
      <c r="B33" s="50"/>
      <c r="C33" s="51"/>
      <c r="D33" s="51"/>
      <c r="E33" s="51"/>
      <c r="F33" s="51"/>
      <c r="G33" s="51"/>
      <c r="H33" s="51"/>
      <c r="I33" s="51"/>
      <c r="J33" s="52"/>
      <c r="K33" s="52"/>
      <c r="L33" s="52"/>
      <c r="M33" s="52"/>
      <c r="N33" s="52"/>
      <c r="O33" s="52"/>
      <c r="P33" s="52"/>
      <c r="Q33" s="52"/>
      <c r="R33" s="52"/>
      <c r="S33" s="53"/>
      <c r="T33" s="61"/>
      <c r="U33" s="32"/>
      <c r="V33" s="32"/>
      <c r="W33" s="57"/>
      <c r="X33" s="58"/>
      <c r="Y33" s="60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49"/>
      <c r="AL33" s="45"/>
      <c r="AM33" s="287"/>
      <c r="AN33" s="51"/>
      <c r="AO33" s="51"/>
      <c r="AP33" s="51"/>
      <c r="AQ33" s="51"/>
      <c r="AR33" s="51"/>
      <c r="AS33" s="51"/>
      <c r="AT33" s="51"/>
      <c r="AU33" s="51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26"/>
    </row>
    <row r="34" spans="2:58" ht="12" customHeight="1">
      <c r="B34" s="50"/>
      <c r="C34" s="51"/>
      <c r="D34" s="51"/>
      <c r="E34" s="51"/>
      <c r="F34" s="51"/>
      <c r="G34" s="51"/>
      <c r="H34" s="51"/>
      <c r="I34" s="51"/>
      <c r="J34" s="52"/>
      <c r="K34" s="52"/>
      <c r="L34" s="52"/>
      <c r="M34" s="52"/>
      <c r="N34" s="52"/>
      <c r="O34" s="52"/>
      <c r="P34" s="52"/>
      <c r="Q34" s="52"/>
      <c r="R34" s="52"/>
      <c r="S34" s="53"/>
      <c r="T34" s="56"/>
      <c r="U34" s="32"/>
      <c r="V34" s="32"/>
      <c r="W34" s="57"/>
      <c r="X34" s="58"/>
      <c r="Y34" s="253"/>
      <c r="Z34" s="32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62"/>
      <c r="AL34" s="45"/>
      <c r="AM34" s="287"/>
      <c r="AN34" s="51"/>
      <c r="AO34" s="51"/>
      <c r="AP34" s="51"/>
      <c r="AQ34" s="51"/>
      <c r="AR34" s="51"/>
      <c r="AS34" s="51"/>
      <c r="AT34" s="51"/>
      <c r="AU34" s="51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26"/>
    </row>
    <row r="35" spans="2:58" ht="12" customHeight="1">
      <c r="B35" s="50"/>
      <c r="C35" s="51"/>
      <c r="D35" s="51"/>
      <c r="E35" s="51"/>
      <c r="F35" s="51"/>
      <c r="G35" s="51"/>
      <c r="H35" s="51"/>
      <c r="I35" s="51"/>
      <c r="J35" s="52"/>
      <c r="K35" s="52"/>
      <c r="L35" s="52"/>
      <c r="M35" s="52"/>
      <c r="N35" s="52"/>
      <c r="O35" s="52"/>
      <c r="P35" s="52"/>
      <c r="Q35" s="52"/>
      <c r="R35" s="52"/>
      <c r="S35" s="53"/>
      <c r="T35" s="21"/>
      <c r="U35" s="22"/>
      <c r="V35" s="22"/>
      <c r="W35" s="22"/>
      <c r="X35" s="63"/>
      <c r="Y35" s="104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65"/>
      <c r="AL35" s="45"/>
      <c r="AM35" s="26"/>
      <c r="AN35" s="51"/>
      <c r="AO35" s="51"/>
      <c r="AP35" s="51"/>
      <c r="AQ35" s="51"/>
      <c r="AR35" s="51"/>
      <c r="AS35" s="51"/>
      <c r="AT35" s="51"/>
      <c r="AU35" s="51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26"/>
    </row>
    <row r="36" spans="2:58" ht="12" customHeight="1">
      <c r="B36" s="50"/>
      <c r="C36" s="51"/>
      <c r="D36" s="51"/>
      <c r="E36" s="51"/>
      <c r="F36" s="51"/>
      <c r="G36" s="51"/>
      <c r="H36" s="51"/>
      <c r="I36" s="51"/>
      <c r="J36" s="52"/>
      <c r="K36" s="52"/>
      <c r="L36" s="52"/>
      <c r="M36" s="52"/>
      <c r="N36" s="52"/>
      <c r="O36" s="52"/>
      <c r="P36" s="52"/>
      <c r="Q36" s="52"/>
      <c r="R36" s="52"/>
      <c r="S36" s="44"/>
      <c r="T36" s="46" t="s">
        <v>45</v>
      </c>
      <c r="U36" s="25"/>
      <c r="V36" s="25"/>
      <c r="W36" s="25"/>
      <c r="X36" s="47"/>
      <c r="Y36" s="6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67"/>
      <c r="AL36" s="45"/>
      <c r="AM36" s="26"/>
      <c r="AN36" s="51"/>
      <c r="AO36" s="51"/>
      <c r="AP36" s="51"/>
      <c r="AQ36" s="51"/>
      <c r="AR36" s="51"/>
      <c r="AS36" s="51"/>
      <c r="AT36" s="51"/>
      <c r="AU36" s="51"/>
      <c r="AV36" s="52"/>
      <c r="AW36" s="52"/>
      <c r="AX36" s="52"/>
      <c r="AY36" s="52"/>
      <c r="AZ36" s="52"/>
      <c r="BA36" s="52"/>
      <c r="BB36" s="52"/>
      <c r="BC36" s="52"/>
      <c r="BD36" s="52"/>
      <c r="BE36" s="26"/>
      <c r="BF36" s="26"/>
    </row>
    <row r="37" spans="2:58" ht="12" customHeight="1">
      <c r="B37" s="50"/>
      <c r="C37" s="51"/>
      <c r="D37" s="51"/>
      <c r="E37" s="51"/>
      <c r="F37" s="51"/>
      <c r="G37" s="51"/>
      <c r="H37" s="51"/>
      <c r="I37" s="51"/>
      <c r="J37" s="52"/>
      <c r="K37" s="52"/>
      <c r="L37" s="52"/>
      <c r="M37" s="52"/>
      <c r="N37" s="52"/>
      <c r="O37" s="52"/>
      <c r="P37" s="52"/>
      <c r="Q37" s="52"/>
      <c r="R37" s="52"/>
      <c r="S37" s="44"/>
      <c r="T37" s="14" t="s">
        <v>15</v>
      </c>
      <c r="U37" s="16" t="s">
        <v>307</v>
      </c>
      <c r="V37" s="16"/>
      <c r="W37" s="16"/>
      <c r="X37" s="54"/>
      <c r="Y37" s="253" t="s">
        <v>15</v>
      </c>
      <c r="Z37" s="16" t="s">
        <v>520</v>
      </c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67"/>
      <c r="AL37" s="45"/>
      <c r="AM37" s="26"/>
      <c r="AN37" s="51"/>
      <c r="AO37" s="51"/>
      <c r="AP37" s="51"/>
      <c r="AQ37" s="51"/>
      <c r="AR37" s="51"/>
      <c r="AS37" s="51"/>
      <c r="AT37" s="51"/>
      <c r="AU37" s="51"/>
      <c r="AV37" s="52"/>
      <c r="AW37" s="52"/>
      <c r="AX37" s="52"/>
      <c r="AY37" s="52"/>
      <c r="AZ37" s="52"/>
      <c r="BA37" s="52"/>
      <c r="BB37" s="52"/>
      <c r="BC37" s="52"/>
      <c r="BD37" s="52"/>
      <c r="BE37" s="26"/>
      <c r="BF37" s="26"/>
    </row>
    <row r="38" spans="2:58" ht="12" customHeight="1">
      <c r="B38" s="45"/>
      <c r="C38" s="72"/>
      <c r="D38" s="51"/>
      <c r="E38" s="51"/>
      <c r="F38" s="51"/>
      <c r="G38" s="51"/>
      <c r="H38" s="51"/>
      <c r="I38" s="51"/>
      <c r="J38" s="52"/>
      <c r="K38" s="52"/>
      <c r="L38" s="52"/>
      <c r="M38" s="52"/>
      <c r="N38" s="52"/>
      <c r="O38" s="52"/>
      <c r="P38" s="52"/>
      <c r="Q38" s="52"/>
      <c r="R38" s="52"/>
      <c r="S38" s="44"/>
      <c r="T38" s="166" t="s">
        <v>15</v>
      </c>
      <c r="U38" s="16" t="s">
        <v>46</v>
      </c>
      <c r="V38" s="16"/>
      <c r="W38" s="16"/>
      <c r="X38" s="54"/>
      <c r="Y38" s="253" t="s">
        <v>15</v>
      </c>
      <c r="Z38" s="32" t="s">
        <v>521</v>
      </c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67"/>
      <c r="AL38" s="26"/>
      <c r="AM38" s="26"/>
      <c r="AN38" s="26"/>
      <c r="AO38" s="72"/>
      <c r="AP38" s="51"/>
      <c r="AQ38" s="51"/>
      <c r="AR38" s="51"/>
      <c r="AS38" s="51"/>
      <c r="AT38" s="51"/>
      <c r="AU38" s="51"/>
      <c r="AV38" s="52"/>
      <c r="AW38" s="52"/>
      <c r="AX38" s="52"/>
      <c r="AY38" s="52"/>
      <c r="AZ38" s="52"/>
      <c r="BA38" s="52"/>
      <c r="BB38" s="52"/>
      <c r="BC38" s="52"/>
      <c r="BD38" s="52"/>
      <c r="BE38" s="26"/>
      <c r="BF38" s="26"/>
    </row>
    <row r="39" spans="2:58" ht="12" customHeight="1">
      <c r="B39" s="45"/>
      <c r="C39" s="72"/>
      <c r="D39" s="51"/>
      <c r="E39" s="51"/>
      <c r="F39" s="51"/>
      <c r="G39" s="51"/>
      <c r="H39" s="51"/>
      <c r="I39" s="51"/>
      <c r="J39" s="52"/>
      <c r="K39" s="52"/>
      <c r="L39" s="52"/>
      <c r="M39" s="52"/>
      <c r="N39" s="52"/>
      <c r="O39" s="52"/>
      <c r="P39" s="52"/>
      <c r="Q39" s="52"/>
      <c r="R39" s="52"/>
      <c r="S39" s="44"/>
      <c r="T39" s="252" t="s">
        <v>15</v>
      </c>
      <c r="U39" s="32" t="s">
        <v>60</v>
      </c>
      <c r="V39" s="16"/>
      <c r="W39" s="16"/>
      <c r="X39" s="70"/>
      <c r="Y39" s="60" t="s">
        <v>15</v>
      </c>
      <c r="Z39" s="32" t="s">
        <v>522</v>
      </c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67"/>
      <c r="AL39" s="26"/>
      <c r="AM39" s="26"/>
      <c r="AN39" s="26"/>
      <c r="AO39" s="72"/>
      <c r="AP39" s="51"/>
      <c r="AQ39" s="51"/>
      <c r="AR39" s="51"/>
      <c r="AS39" s="51"/>
      <c r="AT39" s="51"/>
      <c r="AU39" s="51"/>
      <c r="AV39" s="52"/>
      <c r="AW39" s="52"/>
      <c r="AX39" s="52"/>
      <c r="AY39" s="52"/>
      <c r="AZ39" s="52"/>
      <c r="BA39" s="52"/>
      <c r="BB39" s="52"/>
      <c r="BC39" s="52"/>
      <c r="BD39" s="52"/>
      <c r="BE39" s="26"/>
      <c r="BF39" s="26"/>
    </row>
    <row r="40" spans="2:58" ht="12" customHeight="1">
      <c r="B40" s="45"/>
      <c r="C40" s="72"/>
      <c r="D40" s="51"/>
      <c r="E40" s="51"/>
      <c r="F40" s="51"/>
      <c r="G40" s="51"/>
      <c r="H40" s="51"/>
      <c r="I40" s="51"/>
      <c r="J40" s="52"/>
      <c r="K40" s="52"/>
      <c r="L40" s="52"/>
      <c r="M40" s="52"/>
      <c r="N40" s="52"/>
      <c r="O40" s="52"/>
      <c r="P40" s="52"/>
      <c r="Q40" s="52"/>
      <c r="R40" s="52"/>
      <c r="S40" s="44"/>
      <c r="T40" s="34" t="s">
        <v>15</v>
      </c>
      <c r="U40" s="32" t="s">
        <v>523</v>
      </c>
      <c r="V40" s="32"/>
      <c r="W40" s="32"/>
      <c r="X40" s="70"/>
      <c r="Y40" s="253" t="s">
        <v>15</v>
      </c>
      <c r="Z40" s="32" t="s">
        <v>524</v>
      </c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67"/>
      <c r="AL40" s="26"/>
      <c r="AM40" s="26"/>
      <c r="AN40" s="26"/>
      <c r="AO40" s="72"/>
      <c r="AP40" s="51"/>
      <c r="AQ40" s="51"/>
      <c r="AR40" s="51"/>
      <c r="AS40" s="51"/>
      <c r="AT40" s="51"/>
      <c r="AU40" s="51"/>
      <c r="AV40" s="52"/>
      <c r="AW40" s="52"/>
      <c r="AX40" s="52"/>
      <c r="AY40" s="52"/>
      <c r="AZ40" s="52"/>
      <c r="BA40" s="52"/>
      <c r="BB40" s="52"/>
      <c r="BC40" s="52"/>
      <c r="BD40" s="52"/>
      <c r="BE40" s="26"/>
      <c r="BF40" s="26"/>
    </row>
    <row r="41" spans="2:58" ht="12" customHeight="1">
      <c r="B41" s="45"/>
      <c r="C41" s="72"/>
      <c r="D41" s="51"/>
      <c r="E41" s="51"/>
      <c r="F41" s="51"/>
      <c r="G41" s="51"/>
      <c r="H41" s="51"/>
      <c r="I41" s="51"/>
      <c r="J41" s="52"/>
      <c r="K41" s="52"/>
      <c r="L41" s="52"/>
      <c r="M41" s="52"/>
      <c r="N41" s="52"/>
      <c r="O41" s="52"/>
      <c r="P41" s="52"/>
      <c r="Q41" s="52"/>
      <c r="R41" s="52"/>
      <c r="S41" s="44"/>
      <c r="T41" s="166"/>
      <c r="U41" s="16"/>
      <c r="V41" s="16"/>
      <c r="W41" s="16"/>
      <c r="X41" s="54"/>
      <c r="Y41" s="278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67"/>
      <c r="AL41" s="26"/>
      <c r="AM41" s="26"/>
      <c r="AN41" s="26"/>
      <c r="AO41" s="72"/>
      <c r="AP41" s="51"/>
      <c r="AQ41" s="51"/>
      <c r="AR41" s="51"/>
      <c r="AS41" s="51"/>
      <c r="AT41" s="51"/>
      <c r="AU41" s="51"/>
      <c r="AV41" s="52"/>
      <c r="AW41" s="52"/>
      <c r="AX41" s="52"/>
      <c r="AY41" s="52"/>
      <c r="AZ41" s="52"/>
      <c r="BA41" s="52"/>
      <c r="BB41" s="52"/>
      <c r="BC41" s="52"/>
      <c r="BD41" s="52"/>
      <c r="BE41" s="26"/>
      <c r="BF41" s="26"/>
    </row>
    <row r="42" spans="2:58" ht="12" customHeight="1">
      <c r="B42" s="45"/>
      <c r="C42" s="72"/>
      <c r="D42" s="51"/>
      <c r="E42" s="51"/>
      <c r="F42" s="51"/>
      <c r="G42" s="51"/>
      <c r="H42" s="51"/>
      <c r="I42" s="51"/>
      <c r="J42" s="52"/>
      <c r="K42" s="52"/>
      <c r="L42" s="52"/>
      <c r="M42" s="52"/>
      <c r="N42" s="52"/>
      <c r="O42" s="52"/>
      <c r="P42" s="52"/>
      <c r="Q42" s="52"/>
      <c r="R42" s="52"/>
      <c r="S42" s="44"/>
      <c r="T42" s="166"/>
      <c r="U42" s="16"/>
      <c r="V42" s="16"/>
      <c r="W42" s="16"/>
      <c r="X42" s="54"/>
      <c r="Y42" s="278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67"/>
      <c r="AL42" s="26"/>
      <c r="AM42" s="26"/>
      <c r="AN42" s="26"/>
      <c r="AO42" s="72"/>
      <c r="AP42" s="51"/>
      <c r="AQ42" s="51"/>
      <c r="AR42" s="51"/>
      <c r="AS42" s="51"/>
      <c r="AT42" s="51"/>
      <c r="AU42" s="51"/>
      <c r="AV42" s="52"/>
      <c r="AW42" s="52"/>
      <c r="AX42" s="52"/>
      <c r="AY42" s="52"/>
      <c r="AZ42" s="52"/>
      <c r="BA42" s="52"/>
      <c r="BB42" s="52"/>
      <c r="BC42" s="52"/>
      <c r="BD42" s="52"/>
      <c r="BE42" s="26"/>
      <c r="BF42" s="26"/>
    </row>
    <row r="43" spans="2:58" ht="12" customHeight="1">
      <c r="B43" s="68" t="s">
        <v>48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44"/>
      <c r="T43" s="252"/>
      <c r="U43" s="32"/>
      <c r="V43" s="16"/>
      <c r="W43" s="16"/>
      <c r="X43" s="70"/>
      <c r="Y43" s="60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67"/>
      <c r="AL43" s="26"/>
      <c r="AM43" s="26"/>
    </row>
    <row r="44" spans="2:58" ht="12" customHeight="1">
      <c r="B44" s="68"/>
      <c r="C44" s="51"/>
      <c r="D44" s="51"/>
      <c r="E44" s="71" t="s">
        <v>51</v>
      </c>
      <c r="F44" s="72" t="s">
        <v>52</v>
      </c>
      <c r="G44" s="73"/>
      <c r="H44" s="73"/>
      <c r="I44" s="52"/>
      <c r="J44" s="52"/>
      <c r="K44" s="52"/>
      <c r="L44" s="52"/>
      <c r="M44" s="52"/>
      <c r="N44" s="52"/>
      <c r="O44" s="52"/>
      <c r="P44" s="52"/>
      <c r="Q44" s="52"/>
      <c r="R44" s="26"/>
      <c r="S44" s="44"/>
      <c r="T44" s="34"/>
      <c r="U44" s="32"/>
      <c r="V44" s="32"/>
      <c r="W44" s="32"/>
      <c r="X44" s="70"/>
      <c r="Y44" s="253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67"/>
      <c r="AL44" s="26"/>
      <c r="AM44" s="26"/>
    </row>
    <row r="45" spans="2:58" ht="12" customHeight="1" thickBot="1">
      <c r="B45" s="74"/>
      <c r="C45" s="75"/>
      <c r="D45" s="75"/>
      <c r="E45" s="76" t="s">
        <v>51</v>
      </c>
      <c r="F45" s="77" t="s">
        <v>53</v>
      </c>
      <c r="G45" s="75"/>
      <c r="H45" s="75"/>
      <c r="I45" s="78"/>
      <c r="J45" s="78"/>
      <c r="K45" s="78"/>
      <c r="L45" s="78"/>
      <c r="M45" s="78"/>
      <c r="N45" s="78"/>
      <c r="O45" s="78"/>
      <c r="P45" s="78"/>
      <c r="Q45" s="78"/>
      <c r="R45" s="79"/>
      <c r="S45" s="80"/>
      <c r="T45" s="81"/>
      <c r="U45" s="82"/>
      <c r="V45" s="82"/>
      <c r="W45" s="82"/>
      <c r="X45" s="83"/>
      <c r="Y45" s="84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0"/>
      <c r="AL45" s="45"/>
      <c r="AM45" s="26"/>
    </row>
    <row r="46" spans="2:58" ht="4.5" customHeight="1" thickBot="1">
      <c r="B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6" t="s">
        <v>54</v>
      </c>
      <c r="AA46" s="26"/>
      <c r="AB46" s="26"/>
      <c r="AC46" s="26"/>
      <c r="AD46" s="26"/>
      <c r="AE46" s="26"/>
      <c r="AF46" s="26"/>
      <c r="AG46" s="26"/>
      <c r="AH46" s="26"/>
      <c r="AI46" s="26"/>
    </row>
    <row r="47" spans="2:58" s="85" customFormat="1" ht="14.1" customHeight="1" thickBot="1">
      <c r="B47" s="588" t="s">
        <v>55</v>
      </c>
      <c r="C47" s="589"/>
      <c r="D47" s="589"/>
      <c r="E47" s="589"/>
      <c r="F47" s="589"/>
      <c r="G47" s="589"/>
      <c r="H47" s="589"/>
      <c r="I47" s="589"/>
      <c r="J47" s="589"/>
      <c r="K47" s="589"/>
      <c r="L47" s="589"/>
      <c r="M47" s="589"/>
      <c r="N47" s="589"/>
      <c r="O47" s="589"/>
      <c r="P47" s="589"/>
      <c r="Q47" s="589"/>
      <c r="R47" s="589"/>
      <c r="S47" s="589"/>
      <c r="T47" s="589"/>
      <c r="U47" s="589"/>
      <c r="V47" s="589"/>
      <c r="W47" s="589"/>
      <c r="X47" s="589"/>
      <c r="Y47" s="589"/>
      <c r="Z47" s="589"/>
      <c r="AA47" s="589"/>
      <c r="AB47" s="589"/>
      <c r="AC47" s="589"/>
      <c r="AD47" s="589"/>
      <c r="AE47" s="589"/>
      <c r="AF47" s="589"/>
      <c r="AG47" s="589"/>
      <c r="AH47" s="589"/>
      <c r="AI47" s="589"/>
      <c r="AJ47" s="589"/>
      <c r="AK47" s="590"/>
    </row>
    <row r="48" spans="2:58" ht="12" customHeight="1">
      <c r="B48" s="633" t="s">
        <v>56</v>
      </c>
      <c r="C48" s="634"/>
      <c r="D48" s="634"/>
      <c r="E48" s="634"/>
      <c r="F48" s="634"/>
      <c r="G48" s="634"/>
      <c r="H48" s="635"/>
      <c r="I48" s="89" t="s">
        <v>57</v>
      </c>
      <c r="J48" s="90"/>
      <c r="K48" s="90"/>
      <c r="L48" s="90"/>
      <c r="M48" s="90"/>
      <c r="N48" s="90"/>
      <c r="O48" s="90"/>
      <c r="P48" s="90"/>
      <c r="Q48" s="90"/>
      <c r="R48" s="91"/>
      <c r="S48" s="92"/>
      <c r="T48" s="636" t="s">
        <v>58</v>
      </c>
      <c r="U48" s="637"/>
      <c r="V48" s="637"/>
      <c r="W48" s="637"/>
      <c r="X48" s="637"/>
      <c r="Y48" s="637"/>
      <c r="Z48" s="638"/>
      <c r="AA48" s="93" t="s">
        <v>15</v>
      </c>
      <c r="AB48" s="94" t="s">
        <v>525</v>
      </c>
      <c r="AC48" s="94"/>
      <c r="AD48" s="94"/>
      <c r="AE48" s="94"/>
      <c r="AF48" s="94"/>
      <c r="AG48" s="94"/>
      <c r="AH48" s="94"/>
      <c r="AI48" s="94"/>
      <c r="AJ48" s="94"/>
      <c r="AK48" s="95"/>
    </row>
    <row r="49" spans="2:42" ht="12" customHeight="1">
      <c r="B49" s="86"/>
      <c r="C49" s="87"/>
      <c r="D49" s="87"/>
      <c r="E49" s="87"/>
      <c r="F49" s="87"/>
      <c r="G49" s="87"/>
      <c r="H49" s="88"/>
      <c r="I49" s="89"/>
      <c r="J49" s="25"/>
      <c r="K49" s="25"/>
      <c r="L49" s="25"/>
      <c r="M49" s="25"/>
      <c r="N49" s="25"/>
      <c r="O49" s="25"/>
      <c r="P49" s="25"/>
      <c r="Q49" s="25"/>
      <c r="R49" s="26"/>
      <c r="S49" s="96"/>
      <c r="T49" s="639"/>
      <c r="U49" s="640"/>
      <c r="V49" s="640"/>
      <c r="W49" s="640"/>
      <c r="X49" s="640"/>
      <c r="Y49" s="640"/>
      <c r="Z49" s="641"/>
      <c r="AA49" s="34" t="s">
        <v>15</v>
      </c>
      <c r="AB49" s="32" t="s">
        <v>526</v>
      </c>
      <c r="AC49" s="32"/>
      <c r="AD49" s="32"/>
      <c r="AE49" s="32"/>
      <c r="AF49" s="32"/>
      <c r="AG49" s="32"/>
      <c r="AH49" s="32"/>
      <c r="AI49" s="32"/>
      <c r="AJ49" s="32"/>
      <c r="AK49" s="33"/>
    </row>
    <row r="50" spans="2:42" ht="12" customHeight="1">
      <c r="B50" s="97"/>
      <c r="C50" s="98"/>
      <c r="D50" s="98"/>
      <c r="E50" s="98"/>
      <c r="F50" s="98"/>
      <c r="G50" s="98"/>
      <c r="H50" s="99"/>
      <c r="I50" s="100"/>
      <c r="J50" s="41"/>
      <c r="K50" s="41"/>
      <c r="L50" s="41"/>
      <c r="M50" s="41"/>
      <c r="N50" s="41"/>
      <c r="O50" s="41"/>
      <c r="P50" s="41"/>
      <c r="Q50" s="41"/>
      <c r="R50" s="101"/>
      <c r="S50" s="102"/>
      <c r="T50" s="639"/>
      <c r="U50" s="640"/>
      <c r="V50" s="640"/>
      <c r="W50" s="640"/>
      <c r="X50" s="640"/>
      <c r="Y50" s="640"/>
      <c r="Z50" s="641"/>
      <c r="AA50" s="257" t="s">
        <v>15</v>
      </c>
      <c r="AB50" s="25" t="s">
        <v>527</v>
      </c>
      <c r="AC50" s="25"/>
      <c r="AD50" s="25"/>
      <c r="AE50" s="25"/>
      <c r="AF50" s="25"/>
      <c r="AG50" s="25"/>
      <c r="AH50" s="25"/>
      <c r="AI50" s="25"/>
      <c r="AJ50" s="25"/>
      <c r="AK50" s="38"/>
    </row>
    <row r="51" spans="2:42" ht="12" customHeight="1">
      <c r="B51" s="645" t="s">
        <v>61</v>
      </c>
      <c r="C51" s="646"/>
      <c r="D51" s="646"/>
      <c r="E51" s="646"/>
      <c r="F51" s="646"/>
      <c r="G51" s="646"/>
      <c r="H51" s="647"/>
      <c r="I51" s="103" t="s">
        <v>528</v>
      </c>
      <c r="J51" s="25"/>
      <c r="K51" s="25"/>
      <c r="L51" s="25"/>
      <c r="M51" s="25"/>
      <c r="N51" s="25"/>
      <c r="O51" s="25"/>
      <c r="P51" s="25"/>
      <c r="Q51" s="25"/>
      <c r="R51" s="26"/>
      <c r="S51" s="96"/>
      <c r="T51" s="642"/>
      <c r="U51" s="643"/>
      <c r="V51" s="643"/>
      <c r="W51" s="643"/>
      <c r="X51" s="643"/>
      <c r="Y51" s="643"/>
      <c r="Z51" s="644"/>
      <c r="AA51" s="104"/>
      <c r="AB51" s="22"/>
      <c r="AC51" s="22"/>
      <c r="AD51" s="22"/>
      <c r="AE51" s="22"/>
      <c r="AF51" s="22"/>
      <c r="AG51" s="22"/>
      <c r="AH51" s="22"/>
      <c r="AI51" s="22"/>
      <c r="AJ51" s="22"/>
      <c r="AK51" s="23"/>
    </row>
    <row r="52" spans="2:42" ht="12" customHeight="1">
      <c r="B52" s="645" t="s">
        <v>63</v>
      </c>
      <c r="C52" s="646"/>
      <c r="D52" s="646"/>
      <c r="E52" s="646"/>
      <c r="F52" s="646"/>
      <c r="G52" s="646"/>
      <c r="H52" s="647"/>
      <c r="I52" s="103" t="s">
        <v>64</v>
      </c>
      <c r="J52" s="105"/>
      <c r="K52" s="105"/>
      <c r="L52" s="105"/>
      <c r="M52" s="105"/>
      <c r="N52" s="105"/>
      <c r="O52" s="105"/>
      <c r="P52" s="105"/>
      <c r="Q52" s="105"/>
      <c r="R52" s="106"/>
      <c r="S52" s="107"/>
      <c r="T52" s="648" t="s">
        <v>65</v>
      </c>
      <c r="U52" s="634"/>
      <c r="V52" s="634"/>
      <c r="W52" s="634"/>
      <c r="X52" s="634"/>
      <c r="Y52" s="634"/>
      <c r="Z52" s="635"/>
      <c r="AA52" s="43" t="s">
        <v>15</v>
      </c>
      <c r="AB52" s="108" t="s">
        <v>66</v>
      </c>
      <c r="AC52" s="25"/>
      <c r="AD52" s="25"/>
      <c r="AE52" s="25"/>
      <c r="AF52" s="25"/>
      <c r="AG52" s="25"/>
      <c r="AH52" s="25"/>
      <c r="AI52" s="25"/>
      <c r="AJ52" s="26"/>
      <c r="AK52" s="38"/>
    </row>
    <row r="53" spans="2:42" ht="12" customHeight="1">
      <c r="B53" s="645" t="s">
        <v>67</v>
      </c>
      <c r="C53" s="646"/>
      <c r="D53" s="646"/>
      <c r="E53" s="646"/>
      <c r="F53" s="646"/>
      <c r="G53" s="646"/>
      <c r="H53" s="647"/>
      <c r="I53" s="103" t="s">
        <v>529</v>
      </c>
      <c r="J53" s="25"/>
      <c r="K53" s="25"/>
      <c r="L53" s="25"/>
      <c r="M53" s="25"/>
      <c r="N53" s="25"/>
      <c r="O53" s="25"/>
      <c r="P53" s="25"/>
      <c r="Q53" s="25"/>
      <c r="R53" s="26"/>
      <c r="S53" s="96"/>
      <c r="T53" s="648"/>
      <c r="U53" s="634"/>
      <c r="V53" s="634"/>
      <c r="W53" s="634"/>
      <c r="X53" s="634"/>
      <c r="Y53" s="634"/>
      <c r="Z53" s="635"/>
      <c r="AA53" s="43" t="s">
        <v>15</v>
      </c>
      <c r="AB53" s="25" t="s">
        <v>74</v>
      </c>
      <c r="AC53" s="25"/>
      <c r="AD53" s="25"/>
      <c r="AE53" s="25"/>
      <c r="AF53" s="25"/>
      <c r="AG53" s="25"/>
      <c r="AH53" s="25"/>
      <c r="AI53" s="25"/>
      <c r="AJ53" s="26"/>
      <c r="AK53" s="38"/>
    </row>
    <row r="54" spans="2:42" ht="12" customHeight="1">
      <c r="B54" s="607" t="s">
        <v>70</v>
      </c>
      <c r="C54" s="652"/>
      <c r="D54" s="652"/>
      <c r="E54" s="652"/>
      <c r="F54" s="652"/>
      <c r="G54" s="652"/>
      <c r="H54" s="653"/>
      <c r="I54" s="109" t="s">
        <v>530</v>
      </c>
      <c r="J54" s="108"/>
      <c r="K54" s="108"/>
      <c r="L54" s="108"/>
      <c r="M54" s="108"/>
      <c r="N54" s="108"/>
      <c r="O54" s="108"/>
      <c r="P54" s="108"/>
      <c r="Q54" s="108"/>
      <c r="R54" s="110"/>
      <c r="S54" s="111"/>
      <c r="T54" s="648"/>
      <c r="U54" s="634"/>
      <c r="V54" s="634"/>
      <c r="W54" s="634"/>
      <c r="X54" s="634"/>
      <c r="Y54" s="634"/>
      <c r="Z54" s="635"/>
      <c r="AA54" s="43" t="s">
        <v>15</v>
      </c>
      <c r="AB54" s="25" t="s">
        <v>69</v>
      </c>
      <c r="AC54" s="25"/>
      <c r="AD54" s="25"/>
      <c r="AE54" s="25"/>
      <c r="AF54" s="25"/>
      <c r="AG54" s="25"/>
      <c r="AH54" s="25"/>
      <c r="AI54" s="25"/>
      <c r="AJ54" s="26"/>
      <c r="AK54" s="38"/>
    </row>
    <row r="55" spans="2:42" ht="12" customHeight="1">
      <c r="B55" s="617"/>
      <c r="C55" s="654"/>
      <c r="D55" s="654"/>
      <c r="E55" s="654"/>
      <c r="F55" s="654"/>
      <c r="G55" s="654"/>
      <c r="H55" s="655"/>
      <c r="I55" s="89" t="s">
        <v>73</v>
      </c>
      <c r="J55" s="25"/>
      <c r="K55" s="25"/>
      <c r="L55" s="25"/>
      <c r="M55" s="25"/>
      <c r="N55" s="25"/>
      <c r="O55" s="25"/>
      <c r="P55" s="25"/>
      <c r="Q55" s="25"/>
      <c r="R55" s="26"/>
      <c r="S55" s="96"/>
      <c r="T55" s="648"/>
      <c r="U55" s="634"/>
      <c r="V55" s="634"/>
      <c r="W55" s="634"/>
      <c r="X55" s="634"/>
      <c r="Y55" s="634"/>
      <c r="Z55" s="635"/>
      <c r="AA55" s="43" t="s">
        <v>15</v>
      </c>
      <c r="AB55" s="25" t="s">
        <v>72</v>
      </c>
      <c r="AC55" s="25"/>
      <c r="AD55" s="25"/>
      <c r="AE55" s="25"/>
      <c r="AF55" s="25"/>
      <c r="AG55" s="25"/>
      <c r="AH55" s="25"/>
      <c r="AI55" s="25"/>
      <c r="AJ55" s="26"/>
      <c r="AK55" s="38"/>
    </row>
    <row r="56" spans="2:42" ht="12" customHeight="1" thickBot="1">
      <c r="B56" s="656"/>
      <c r="C56" s="657"/>
      <c r="D56" s="657"/>
      <c r="E56" s="657"/>
      <c r="F56" s="657"/>
      <c r="G56" s="657"/>
      <c r="H56" s="658"/>
      <c r="I56" s="112" t="s">
        <v>75</v>
      </c>
      <c r="J56" s="113"/>
      <c r="K56" s="113"/>
      <c r="L56" s="113"/>
      <c r="M56" s="113"/>
      <c r="N56" s="113"/>
      <c r="O56" s="113"/>
      <c r="P56" s="113"/>
      <c r="Q56" s="113"/>
      <c r="R56" s="79"/>
      <c r="S56" s="114"/>
      <c r="T56" s="649"/>
      <c r="U56" s="650"/>
      <c r="V56" s="650"/>
      <c r="W56" s="650"/>
      <c r="X56" s="650"/>
      <c r="Y56" s="650"/>
      <c r="Z56" s="651"/>
      <c r="AA56" s="115"/>
      <c r="AB56" s="79"/>
      <c r="AC56" s="113"/>
      <c r="AD56" s="113"/>
      <c r="AE56" s="113"/>
      <c r="AF56" s="113"/>
      <c r="AG56" s="113"/>
      <c r="AH56" s="113"/>
      <c r="AI56" s="113"/>
      <c r="AJ56" s="79"/>
      <c r="AK56" s="116"/>
    </row>
    <row r="57" spans="2:42" ht="5.0999999999999996" customHeight="1" thickBot="1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AI57" s="5"/>
      <c r="AJ57" s="5"/>
    </row>
    <row r="58" spans="2:42" s="85" customFormat="1" ht="14.1" customHeight="1" thickBot="1">
      <c r="B58" s="588" t="s">
        <v>76</v>
      </c>
      <c r="C58" s="589"/>
      <c r="D58" s="589"/>
      <c r="E58" s="589"/>
      <c r="F58" s="589"/>
      <c r="G58" s="589"/>
      <c r="H58" s="589"/>
      <c r="I58" s="589"/>
      <c r="J58" s="589"/>
      <c r="K58" s="589"/>
      <c r="L58" s="589"/>
      <c r="M58" s="589"/>
      <c r="N58" s="589"/>
      <c r="O58" s="589"/>
      <c r="P58" s="589"/>
      <c r="Q58" s="589"/>
      <c r="R58" s="589"/>
      <c r="S58" s="589"/>
      <c r="T58" s="589"/>
      <c r="U58" s="589"/>
      <c r="V58" s="589"/>
      <c r="W58" s="589"/>
      <c r="X58" s="589"/>
      <c r="Y58" s="589"/>
      <c r="Z58" s="589"/>
      <c r="AA58" s="589"/>
      <c r="AB58" s="589"/>
      <c r="AC58" s="589"/>
      <c r="AD58" s="589"/>
      <c r="AE58" s="589"/>
      <c r="AF58" s="589"/>
      <c r="AG58" s="589"/>
      <c r="AH58" s="589"/>
      <c r="AI58" s="589"/>
      <c r="AJ58" s="589"/>
      <c r="AK58" s="590"/>
      <c r="AL58" s="117"/>
    </row>
    <row r="59" spans="2:42" s="85" customFormat="1" ht="14.1" customHeight="1">
      <c r="B59" s="659" t="s">
        <v>77</v>
      </c>
      <c r="C59" s="661" t="s">
        <v>78</v>
      </c>
      <c r="D59" s="662"/>
      <c r="E59" s="662"/>
      <c r="F59" s="662"/>
      <c r="G59" s="662"/>
      <c r="H59" s="662"/>
      <c r="I59" s="662"/>
      <c r="J59" s="662"/>
      <c r="K59" s="663" t="s">
        <v>79</v>
      </c>
      <c r="L59" s="603"/>
      <c r="M59" s="664"/>
      <c r="N59" s="663" t="s">
        <v>80</v>
      </c>
      <c r="O59" s="603"/>
      <c r="P59" s="664"/>
      <c r="Q59" s="663" t="s">
        <v>81</v>
      </c>
      <c r="R59" s="603"/>
      <c r="S59" s="604"/>
      <c r="T59" s="659" t="s">
        <v>77</v>
      </c>
      <c r="U59" s="661" t="s">
        <v>82</v>
      </c>
      <c r="V59" s="662"/>
      <c r="W59" s="662"/>
      <c r="X59" s="662"/>
      <c r="Y59" s="662"/>
      <c r="Z59" s="662"/>
      <c r="AA59" s="662"/>
      <c r="AB59" s="662"/>
      <c r="AC59" s="663" t="s">
        <v>79</v>
      </c>
      <c r="AD59" s="603"/>
      <c r="AE59" s="664" t="s">
        <v>83</v>
      </c>
      <c r="AF59" s="663" t="s">
        <v>80</v>
      </c>
      <c r="AG59" s="603"/>
      <c r="AH59" s="664"/>
      <c r="AI59" s="663" t="s">
        <v>81</v>
      </c>
      <c r="AJ59" s="603"/>
      <c r="AK59" s="604"/>
      <c r="AL59" s="117"/>
    </row>
    <row r="60" spans="2:42" ht="12" customHeight="1">
      <c r="B60" s="660"/>
      <c r="C60" s="669" t="s">
        <v>84</v>
      </c>
      <c r="D60" s="625"/>
      <c r="E60" s="625"/>
      <c r="F60" s="625"/>
      <c r="G60" s="625"/>
      <c r="H60" s="625"/>
      <c r="I60" s="625"/>
      <c r="J60" s="625"/>
      <c r="K60" s="665"/>
      <c r="L60" s="666"/>
      <c r="M60" s="667"/>
      <c r="N60" s="670" t="s">
        <v>85</v>
      </c>
      <c r="O60" s="605"/>
      <c r="P60" s="671"/>
      <c r="Q60" s="665"/>
      <c r="R60" s="666"/>
      <c r="S60" s="668"/>
      <c r="T60" s="660" t="s">
        <v>77</v>
      </c>
      <c r="U60" s="669" t="s">
        <v>86</v>
      </c>
      <c r="V60" s="625"/>
      <c r="W60" s="625"/>
      <c r="X60" s="625"/>
      <c r="Y60" s="625"/>
      <c r="Z60" s="625"/>
      <c r="AA60" s="625"/>
      <c r="AB60" s="625"/>
      <c r="AC60" s="665" t="s">
        <v>79</v>
      </c>
      <c r="AD60" s="666"/>
      <c r="AE60" s="667" t="s">
        <v>83</v>
      </c>
      <c r="AF60" s="670" t="s">
        <v>87</v>
      </c>
      <c r="AG60" s="605"/>
      <c r="AH60" s="671"/>
      <c r="AI60" s="665" t="s">
        <v>81</v>
      </c>
      <c r="AJ60" s="666"/>
      <c r="AK60" s="668"/>
    </row>
    <row r="61" spans="2:42" s="7" customFormat="1" ht="12" customHeight="1">
      <c r="B61" s="118" t="s">
        <v>20</v>
      </c>
      <c r="C61" s="672" t="s">
        <v>88</v>
      </c>
      <c r="D61" s="673"/>
      <c r="E61" s="673"/>
      <c r="F61" s="673"/>
      <c r="G61" s="673"/>
      <c r="H61" s="673"/>
      <c r="I61" s="673"/>
      <c r="J61" s="673"/>
      <c r="K61" s="674"/>
      <c r="L61" s="675"/>
      <c r="M61" s="675"/>
      <c r="N61" s="674">
        <v>3</v>
      </c>
      <c r="O61" s="675"/>
      <c r="P61" s="676"/>
      <c r="Q61" s="675">
        <f t="shared" ref="Q61:Q76" si="0">+K61*N61</f>
        <v>0</v>
      </c>
      <c r="R61" s="675"/>
      <c r="S61" s="677"/>
      <c r="T61" s="118" t="s">
        <v>20</v>
      </c>
      <c r="U61" s="678" t="s">
        <v>310</v>
      </c>
      <c r="V61" s="679"/>
      <c r="W61" s="679"/>
      <c r="X61" s="679"/>
      <c r="Y61" s="679"/>
      <c r="Z61" s="679"/>
      <c r="AA61" s="679"/>
      <c r="AB61" s="680"/>
      <c r="AC61" s="674"/>
      <c r="AD61" s="675"/>
      <c r="AE61" s="675"/>
      <c r="AF61" s="674">
        <v>3</v>
      </c>
      <c r="AG61" s="675"/>
      <c r="AH61" s="676"/>
      <c r="AI61" s="675">
        <f t="shared" ref="AI61:AI76" si="1">+AC61*AF61</f>
        <v>0</v>
      </c>
      <c r="AJ61" s="675"/>
      <c r="AK61" s="677"/>
      <c r="AN61" s="681"/>
      <c r="AO61" s="681"/>
      <c r="AP61" s="681"/>
    </row>
    <row r="62" spans="2:42" ht="12" customHeight="1">
      <c r="B62" s="119" t="s">
        <v>21</v>
      </c>
      <c r="C62" s="682" t="s">
        <v>90</v>
      </c>
      <c r="D62" s="683"/>
      <c r="E62" s="683"/>
      <c r="F62" s="683"/>
      <c r="G62" s="683"/>
      <c r="H62" s="683"/>
      <c r="I62" s="683"/>
      <c r="J62" s="683"/>
      <c r="K62" s="684"/>
      <c r="L62" s="685"/>
      <c r="M62" s="685"/>
      <c r="N62" s="684">
        <v>2</v>
      </c>
      <c r="O62" s="685"/>
      <c r="P62" s="686"/>
      <c r="Q62" s="685">
        <f t="shared" si="0"/>
        <v>0</v>
      </c>
      <c r="R62" s="685"/>
      <c r="S62" s="687"/>
      <c r="T62" s="119" t="s">
        <v>21</v>
      </c>
      <c r="U62" s="682" t="s">
        <v>89</v>
      </c>
      <c r="V62" s="683"/>
      <c r="W62" s="683"/>
      <c r="X62" s="683"/>
      <c r="Y62" s="683"/>
      <c r="Z62" s="683"/>
      <c r="AA62" s="683"/>
      <c r="AB62" s="688"/>
      <c r="AC62" s="684"/>
      <c r="AD62" s="685"/>
      <c r="AE62" s="685"/>
      <c r="AF62" s="684">
        <v>3</v>
      </c>
      <c r="AG62" s="685"/>
      <c r="AH62" s="686"/>
      <c r="AI62" s="685">
        <f t="shared" si="1"/>
        <v>0</v>
      </c>
      <c r="AJ62" s="685"/>
      <c r="AK62" s="687"/>
      <c r="AN62" s="681"/>
      <c r="AO62" s="681"/>
      <c r="AP62" s="681"/>
    </row>
    <row r="63" spans="2:42" ht="12" customHeight="1">
      <c r="B63" s="119" t="s">
        <v>22</v>
      </c>
      <c r="C63" s="682" t="s">
        <v>92</v>
      </c>
      <c r="D63" s="683"/>
      <c r="E63" s="683"/>
      <c r="F63" s="683"/>
      <c r="G63" s="683"/>
      <c r="H63" s="683"/>
      <c r="I63" s="683"/>
      <c r="J63" s="683"/>
      <c r="K63" s="684"/>
      <c r="L63" s="685"/>
      <c r="M63" s="685"/>
      <c r="N63" s="684">
        <v>3</v>
      </c>
      <c r="O63" s="685"/>
      <c r="P63" s="686"/>
      <c r="Q63" s="685">
        <f t="shared" si="0"/>
        <v>0</v>
      </c>
      <c r="R63" s="685"/>
      <c r="S63" s="687"/>
      <c r="T63" s="119" t="s">
        <v>22</v>
      </c>
      <c r="U63" s="682" t="s">
        <v>93</v>
      </c>
      <c r="V63" s="683"/>
      <c r="W63" s="683"/>
      <c r="X63" s="683"/>
      <c r="Y63" s="683"/>
      <c r="Z63" s="683"/>
      <c r="AA63" s="683"/>
      <c r="AB63" s="688"/>
      <c r="AC63" s="684"/>
      <c r="AD63" s="685"/>
      <c r="AE63" s="685"/>
      <c r="AF63" s="684">
        <v>3</v>
      </c>
      <c r="AG63" s="685"/>
      <c r="AH63" s="686"/>
      <c r="AI63" s="685">
        <f t="shared" si="1"/>
        <v>0</v>
      </c>
      <c r="AJ63" s="685"/>
      <c r="AK63" s="687"/>
      <c r="AN63" s="681"/>
      <c r="AO63" s="681"/>
      <c r="AP63" s="681"/>
    </row>
    <row r="64" spans="2:42" ht="12" customHeight="1">
      <c r="B64" s="119" t="s">
        <v>94</v>
      </c>
      <c r="C64" s="682" t="s">
        <v>95</v>
      </c>
      <c r="D64" s="683"/>
      <c r="E64" s="683"/>
      <c r="F64" s="683"/>
      <c r="G64" s="683"/>
      <c r="H64" s="683"/>
      <c r="I64" s="683"/>
      <c r="J64" s="683"/>
      <c r="K64" s="684"/>
      <c r="L64" s="685"/>
      <c r="M64" s="685"/>
      <c r="N64" s="684">
        <v>2</v>
      </c>
      <c r="O64" s="685"/>
      <c r="P64" s="686"/>
      <c r="Q64" s="685">
        <f t="shared" si="0"/>
        <v>0</v>
      </c>
      <c r="R64" s="685"/>
      <c r="S64" s="687"/>
      <c r="T64" s="119" t="s">
        <v>94</v>
      </c>
      <c r="U64" s="682" t="s">
        <v>531</v>
      </c>
      <c r="V64" s="683"/>
      <c r="W64" s="683"/>
      <c r="X64" s="683"/>
      <c r="Y64" s="683"/>
      <c r="Z64" s="683"/>
      <c r="AA64" s="683"/>
      <c r="AB64" s="688"/>
      <c r="AC64" s="684"/>
      <c r="AD64" s="685"/>
      <c r="AE64" s="685"/>
      <c r="AF64" s="684">
        <v>3</v>
      </c>
      <c r="AG64" s="685"/>
      <c r="AH64" s="686"/>
      <c r="AI64" s="685">
        <f t="shared" si="1"/>
        <v>0</v>
      </c>
      <c r="AJ64" s="685"/>
      <c r="AK64" s="687"/>
      <c r="AN64" s="681"/>
      <c r="AO64" s="681"/>
      <c r="AP64" s="681"/>
    </row>
    <row r="65" spans="2:42" ht="12" customHeight="1">
      <c r="B65" s="119" t="s">
        <v>96</v>
      </c>
      <c r="C65" s="682" t="s">
        <v>97</v>
      </c>
      <c r="D65" s="683"/>
      <c r="E65" s="683"/>
      <c r="F65" s="683"/>
      <c r="G65" s="683"/>
      <c r="H65" s="683"/>
      <c r="I65" s="683"/>
      <c r="J65" s="683"/>
      <c r="K65" s="684"/>
      <c r="L65" s="685"/>
      <c r="M65" s="685"/>
      <c r="N65" s="684">
        <v>3</v>
      </c>
      <c r="O65" s="685"/>
      <c r="P65" s="686"/>
      <c r="Q65" s="685">
        <f t="shared" si="0"/>
        <v>0</v>
      </c>
      <c r="R65" s="685"/>
      <c r="S65" s="687"/>
      <c r="T65" s="119" t="s">
        <v>96</v>
      </c>
      <c r="U65" s="682" t="s">
        <v>312</v>
      </c>
      <c r="V65" s="683"/>
      <c r="W65" s="683"/>
      <c r="X65" s="683"/>
      <c r="Y65" s="683"/>
      <c r="Z65" s="683"/>
      <c r="AA65" s="683"/>
      <c r="AB65" s="688"/>
      <c r="AC65" s="684"/>
      <c r="AD65" s="685"/>
      <c r="AE65" s="685"/>
      <c r="AF65" s="684">
        <v>3</v>
      </c>
      <c r="AG65" s="685"/>
      <c r="AH65" s="686"/>
      <c r="AI65" s="685">
        <f t="shared" si="1"/>
        <v>0</v>
      </c>
      <c r="AJ65" s="685"/>
      <c r="AK65" s="687"/>
      <c r="AN65" s="681"/>
      <c r="AO65" s="681"/>
      <c r="AP65" s="681"/>
    </row>
    <row r="66" spans="2:42" ht="12" customHeight="1">
      <c r="B66" s="119" t="s">
        <v>98</v>
      </c>
      <c r="C66" s="682" t="s">
        <v>99</v>
      </c>
      <c r="D66" s="683"/>
      <c r="E66" s="683"/>
      <c r="F66" s="683"/>
      <c r="G66" s="683"/>
      <c r="H66" s="683"/>
      <c r="I66" s="683"/>
      <c r="J66" s="683"/>
      <c r="K66" s="684"/>
      <c r="L66" s="685"/>
      <c r="M66" s="685"/>
      <c r="N66" s="684">
        <v>3</v>
      </c>
      <c r="O66" s="685"/>
      <c r="P66" s="686"/>
      <c r="Q66" s="685">
        <f t="shared" si="0"/>
        <v>0</v>
      </c>
      <c r="R66" s="685"/>
      <c r="S66" s="687"/>
      <c r="T66" s="119" t="s">
        <v>98</v>
      </c>
      <c r="U66" s="682"/>
      <c r="V66" s="683"/>
      <c r="W66" s="683"/>
      <c r="X66" s="683"/>
      <c r="Y66" s="683"/>
      <c r="Z66" s="683"/>
      <c r="AA66" s="683"/>
      <c r="AB66" s="688"/>
      <c r="AC66" s="684"/>
      <c r="AD66" s="685"/>
      <c r="AE66" s="685"/>
      <c r="AF66" s="684"/>
      <c r="AG66" s="685"/>
      <c r="AH66" s="686"/>
      <c r="AI66" s="685">
        <f t="shared" si="1"/>
        <v>0</v>
      </c>
      <c r="AJ66" s="685"/>
      <c r="AK66" s="687"/>
      <c r="AN66" s="681"/>
      <c r="AO66" s="681"/>
      <c r="AP66" s="681"/>
    </row>
    <row r="67" spans="2:42" ht="12" customHeight="1">
      <c r="B67" s="119" t="s">
        <v>100</v>
      </c>
      <c r="C67" s="682" t="s">
        <v>101</v>
      </c>
      <c r="D67" s="683"/>
      <c r="E67" s="683"/>
      <c r="F67" s="683"/>
      <c r="G67" s="683"/>
      <c r="H67" s="683"/>
      <c r="I67" s="683"/>
      <c r="J67" s="683"/>
      <c r="K67" s="684"/>
      <c r="L67" s="685"/>
      <c r="M67" s="685"/>
      <c r="N67" s="684">
        <v>3</v>
      </c>
      <c r="O67" s="685"/>
      <c r="P67" s="686"/>
      <c r="Q67" s="685">
        <f t="shared" si="0"/>
        <v>0</v>
      </c>
      <c r="R67" s="685"/>
      <c r="S67" s="687"/>
      <c r="T67" s="119" t="s">
        <v>100</v>
      </c>
      <c r="U67" s="682"/>
      <c r="V67" s="683"/>
      <c r="W67" s="683"/>
      <c r="X67" s="683"/>
      <c r="Y67" s="683"/>
      <c r="Z67" s="683"/>
      <c r="AA67" s="683"/>
      <c r="AB67" s="688"/>
      <c r="AC67" s="684"/>
      <c r="AD67" s="685"/>
      <c r="AE67" s="685"/>
      <c r="AF67" s="684"/>
      <c r="AG67" s="685"/>
      <c r="AH67" s="686"/>
      <c r="AI67" s="685">
        <f>+AC67*AF67</f>
        <v>0</v>
      </c>
      <c r="AJ67" s="685"/>
      <c r="AK67" s="687"/>
      <c r="AN67" s="681"/>
      <c r="AO67" s="681"/>
      <c r="AP67" s="681"/>
    </row>
    <row r="68" spans="2:42" ht="12" customHeight="1">
      <c r="B68" s="119" t="s">
        <v>102</v>
      </c>
      <c r="C68" s="682" t="s">
        <v>103</v>
      </c>
      <c r="D68" s="683"/>
      <c r="E68" s="683"/>
      <c r="F68" s="683"/>
      <c r="G68" s="683"/>
      <c r="H68" s="683"/>
      <c r="I68" s="683"/>
      <c r="J68" s="683"/>
      <c r="K68" s="684"/>
      <c r="L68" s="685"/>
      <c r="M68" s="685"/>
      <c r="N68" s="684">
        <v>3</v>
      </c>
      <c r="O68" s="685"/>
      <c r="P68" s="686"/>
      <c r="Q68" s="685">
        <f t="shared" si="0"/>
        <v>0</v>
      </c>
      <c r="R68" s="685"/>
      <c r="S68" s="687"/>
      <c r="T68" s="119" t="s">
        <v>102</v>
      </c>
      <c r="U68" s="682"/>
      <c r="V68" s="683"/>
      <c r="W68" s="683"/>
      <c r="X68" s="683"/>
      <c r="Y68" s="683"/>
      <c r="Z68" s="683"/>
      <c r="AA68" s="683"/>
      <c r="AB68" s="688"/>
      <c r="AC68" s="684"/>
      <c r="AD68" s="685"/>
      <c r="AE68" s="685"/>
      <c r="AF68" s="684"/>
      <c r="AG68" s="685"/>
      <c r="AH68" s="686"/>
      <c r="AI68" s="685">
        <f t="shared" si="1"/>
        <v>0</v>
      </c>
      <c r="AJ68" s="685"/>
      <c r="AK68" s="687"/>
      <c r="AN68" s="681"/>
      <c r="AO68" s="681"/>
      <c r="AP68" s="681"/>
    </row>
    <row r="69" spans="2:42" ht="12" customHeight="1">
      <c r="B69" s="119" t="s">
        <v>104</v>
      </c>
      <c r="C69" s="120" t="s">
        <v>105</v>
      </c>
      <c r="D69" s="121"/>
      <c r="E69" s="121"/>
      <c r="F69" s="121"/>
      <c r="G69" s="121"/>
      <c r="H69" s="121"/>
      <c r="I69" s="121"/>
      <c r="J69" s="121"/>
      <c r="K69" s="684"/>
      <c r="L69" s="685"/>
      <c r="M69" s="685"/>
      <c r="N69" s="684">
        <v>2</v>
      </c>
      <c r="O69" s="685"/>
      <c r="P69" s="686"/>
      <c r="Q69" s="685">
        <f t="shared" si="0"/>
        <v>0</v>
      </c>
      <c r="R69" s="685"/>
      <c r="S69" s="687"/>
      <c r="T69" s="119" t="s">
        <v>104</v>
      </c>
      <c r="U69" s="682"/>
      <c r="V69" s="683"/>
      <c r="W69" s="683"/>
      <c r="X69" s="683"/>
      <c r="Y69" s="683"/>
      <c r="Z69" s="683"/>
      <c r="AA69" s="683"/>
      <c r="AB69" s="688"/>
      <c r="AC69" s="684"/>
      <c r="AD69" s="685"/>
      <c r="AE69" s="685"/>
      <c r="AF69" s="684"/>
      <c r="AG69" s="685"/>
      <c r="AH69" s="686"/>
      <c r="AI69" s="685">
        <f t="shared" si="1"/>
        <v>0</v>
      </c>
      <c r="AJ69" s="685"/>
      <c r="AK69" s="687"/>
      <c r="AN69" s="228"/>
      <c r="AO69" s="228"/>
      <c r="AP69" s="228"/>
    </row>
    <row r="70" spans="2:42" ht="12" customHeight="1">
      <c r="B70" s="119" t="s">
        <v>106</v>
      </c>
      <c r="C70" s="120" t="s">
        <v>107</v>
      </c>
      <c r="D70" s="121"/>
      <c r="E70" s="121"/>
      <c r="F70" s="121"/>
      <c r="G70" s="121"/>
      <c r="H70" s="121"/>
      <c r="I70" s="121"/>
      <c r="J70" s="121"/>
      <c r="K70" s="684"/>
      <c r="L70" s="685"/>
      <c r="M70" s="685"/>
      <c r="N70" s="684">
        <v>3</v>
      </c>
      <c r="O70" s="685"/>
      <c r="P70" s="686"/>
      <c r="Q70" s="685">
        <f t="shared" si="0"/>
        <v>0</v>
      </c>
      <c r="R70" s="685"/>
      <c r="S70" s="687"/>
      <c r="T70" s="119" t="s">
        <v>106</v>
      </c>
      <c r="U70" s="682"/>
      <c r="V70" s="683"/>
      <c r="W70" s="683"/>
      <c r="X70" s="683"/>
      <c r="Y70" s="683"/>
      <c r="Z70" s="683"/>
      <c r="AA70" s="683"/>
      <c r="AB70" s="688"/>
      <c r="AC70" s="684"/>
      <c r="AD70" s="685"/>
      <c r="AE70" s="685"/>
      <c r="AF70" s="684"/>
      <c r="AG70" s="685"/>
      <c r="AH70" s="686"/>
      <c r="AI70" s="685">
        <f t="shared" si="1"/>
        <v>0</v>
      </c>
      <c r="AJ70" s="685"/>
      <c r="AK70" s="687"/>
      <c r="AN70" s="681"/>
      <c r="AO70" s="681"/>
      <c r="AP70" s="681"/>
    </row>
    <row r="71" spans="2:42" ht="12" customHeight="1">
      <c r="B71" s="119" t="s">
        <v>108</v>
      </c>
      <c r="C71" s="120" t="s">
        <v>109</v>
      </c>
      <c r="D71" s="121"/>
      <c r="E71" s="121"/>
      <c r="F71" s="121"/>
      <c r="G71" s="121"/>
      <c r="H71" s="121"/>
      <c r="I71" s="121"/>
      <c r="J71" s="121"/>
      <c r="K71" s="684"/>
      <c r="L71" s="685"/>
      <c r="M71" s="685"/>
      <c r="N71" s="684">
        <v>2</v>
      </c>
      <c r="O71" s="685"/>
      <c r="P71" s="686"/>
      <c r="Q71" s="685">
        <f t="shared" si="0"/>
        <v>0</v>
      </c>
      <c r="R71" s="685"/>
      <c r="S71" s="687"/>
      <c r="T71" s="119" t="s">
        <v>108</v>
      </c>
      <c r="U71" s="682"/>
      <c r="V71" s="683"/>
      <c r="W71" s="683"/>
      <c r="X71" s="683"/>
      <c r="Y71" s="683"/>
      <c r="Z71" s="683"/>
      <c r="AA71" s="683"/>
      <c r="AB71" s="688"/>
      <c r="AC71" s="684"/>
      <c r="AD71" s="685"/>
      <c r="AE71" s="685"/>
      <c r="AF71" s="684"/>
      <c r="AG71" s="685"/>
      <c r="AH71" s="686"/>
      <c r="AI71" s="685">
        <f t="shared" si="1"/>
        <v>0</v>
      </c>
      <c r="AJ71" s="685"/>
      <c r="AK71" s="687"/>
      <c r="AN71" s="681"/>
      <c r="AO71" s="681"/>
      <c r="AP71" s="681"/>
    </row>
    <row r="72" spans="2:42" ht="12" customHeight="1">
      <c r="B72" s="119" t="s">
        <v>110</v>
      </c>
      <c r="C72" s="120" t="s">
        <v>111</v>
      </c>
      <c r="D72" s="121"/>
      <c r="E72" s="121"/>
      <c r="F72" s="121"/>
      <c r="G72" s="121"/>
      <c r="H72" s="121"/>
      <c r="I72" s="121"/>
      <c r="J72" s="121"/>
      <c r="K72" s="684"/>
      <c r="L72" s="685"/>
      <c r="M72" s="685"/>
      <c r="N72" s="684">
        <v>3</v>
      </c>
      <c r="O72" s="685"/>
      <c r="P72" s="686"/>
      <c r="Q72" s="685">
        <f t="shared" si="0"/>
        <v>0</v>
      </c>
      <c r="R72" s="685"/>
      <c r="S72" s="687"/>
      <c r="T72" s="119" t="s">
        <v>110</v>
      </c>
      <c r="U72" s="682"/>
      <c r="V72" s="683"/>
      <c r="W72" s="683"/>
      <c r="X72" s="683"/>
      <c r="Y72" s="683"/>
      <c r="Z72" s="683"/>
      <c r="AA72" s="683"/>
      <c r="AB72" s="688"/>
      <c r="AC72" s="684"/>
      <c r="AD72" s="685"/>
      <c r="AE72" s="685"/>
      <c r="AF72" s="684"/>
      <c r="AG72" s="685"/>
      <c r="AH72" s="686"/>
      <c r="AI72" s="685">
        <f t="shared" si="1"/>
        <v>0</v>
      </c>
      <c r="AJ72" s="685"/>
      <c r="AK72" s="687"/>
      <c r="AN72" s="681"/>
      <c r="AO72" s="681"/>
      <c r="AP72" s="681"/>
    </row>
    <row r="73" spans="2:42" ht="12" customHeight="1">
      <c r="B73" s="119" t="s">
        <v>112</v>
      </c>
      <c r="C73" s="682" t="s">
        <v>113</v>
      </c>
      <c r="D73" s="683"/>
      <c r="E73" s="683"/>
      <c r="F73" s="683"/>
      <c r="G73" s="683"/>
      <c r="H73" s="683"/>
      <c r="I73" s="683"/>
      <c r="J73" s="683"/>
      <c r="K73" s="684"/>
      <c r="L73" s="685"/>
      <c r="M73" s="685"/>
      <c r="N73" s="684">
        <v>2</v>
      </c>
      <c r="O73" s="685"/>
      <c r="P73" s="686"/>
      <c r="Q73" s="685">
        <f t="shared" si="0"/>
        <v>0</v>
      </c>
      <c r="R73" s="685"/>
      <c r="S73" s="687"/>
      <c r="T73" s="119" t="s">
        <v>112</v>
      </c>
      <c r="U73" s="682"/>
      <c r="V73" s="683"/>
      <c r="W73" s="683"/>
      <c r="X73" s="683"/>
      <c r="Y73" s="683"/>
      <c r="Z73" s="683"/>
      <c r="AA73" s="683"/>
      <c r="AB73" s="688"/>
      <c r="AC73" s="684"/>
      <c r="AD73" s="685"/>
      <c r="AE73" s="685"/>
      <c r="AF73" s="684"/>
      <c r="AG73" s="685"/>
      <c r="AH73" s="686"/>
      <c r="AI73" s="685">
        <f t="shared" si="1"/>
        <v>0</v>
      </c>
      <c r="AJ73" s="685"/>
      <c r="AK73" s="687"/>
      <c r="AN73" s="681"/>
      <c r="AO73" s="681"/>
      <c r="AP73" s="681"/>
    </row>
    <row r="74" spans="2:42" ht="12" customHeight="1">
      <c r="B74" s="119" t="s">
        <v>114</v>
      </c>
      <c r="C74" s="682" t="s">
        <v>115</v>
      </c>
      <c r="D74" s="683"/>
      <c r="E74" s="683"/>
      <c r="F74" s="683"/>
      <c r="G74" s="683"/>
      <c r="H74" s="683"/>
      <c r="I74" s="683"/>
      <c r="J74" s="688"/>
      <c r="K74" s="684"/>
      <c r="L74" s="685"/>
      <c r="M74" s="685"/>
      <c r="N74" s="684">
        <v>3</v>
      </c>
      <c r="O74" s="685"/>
      <c r="P74" s="686"/>
      <c r="Q74" s="685">
        <f t="shared" si="0"/>
        <v>0</v>
      </c>
      <c r="R74" s="685"/>
      <c r="S74" s="687"/>
      <c r="T74" s="119" t="s">
        <v>114</v>
      </c>
      <c r="U74" s="682"/>
      <c r="V74" s="683"/>
      <c r="W74" s="683"/>
      <c r="X74" s="683"/>
      <c r="Y74" s="683"/>
      <c r="Z74" s="683"/>
      <c r="AA74" s="683"/>
      <c r="AB74" s="688"/>
      <c r="AC74" s="684"/>
      <c r="AD74" s="685"/>
      <c r="AE74" s="685"/>
      <c r="AF74" s="684"/>
      <c r="AG74" s="685"/>
      <c r="AH74" s="686"/>
      <c r="AI74" s="685">
        <f t="shared" si="1"/>
        <v>0</v>
      </c>
      <c r="AJ74" s="685"/>
      <c r="AK74" s="687"/>
      <c r="AN74" s="681"/>
      <c r="AO74" s="681"/>
      <c r="AP74" s="681"/>
    </row>
    <row r="75" spans="2:42" ht="12" customHeight="1">
      <c r="B75" s="119" t="s">
        <v>116</v>
      </c>
      <c r="C75" s="672" t="s">
        <v>117</v>
      </c>
      <c r="D75" s="673"/>
      <c r="E75" s="673"/>
      <c r="F75" s="673"/>
      <c r="G75" s="673"/>
      <c r="H75" s="673"/>
      <c r="I75" s="673"/>
      <c r="J75" s="673"/>
      <c r="K75" s="684"/>
      <c r="L75" s="685"/>
      <c r="M75" s="685"/>
      <c r="N75" s="684">
        <v>2</v>
      </c>
      <c r="O75" s="685"/>
      <c r="P75" s="686"/>
      <c r="Q75" s="685">
        <f t="shared" si="0"/>
        <v>0</v>
      </c>
      <c r="R75" s="685"/>
      <c r="S75" s="687"/>
      <c r="T75" s="119" t="s">
        <v>116</v>
      </c>
      <c r="U75" s="682"/>
      <c r="V75" s="683"/>
      <c r="W75" s="683"/>
      <c r="X75" s="683"/>
      <c r="Y75" s="683"/>
      <c r="Z75" s="683"/>
      <c r="AA75" s="683"/>
      <c r="AB75" s="688"/>
      <c r="AC75" s="684"/>
      <c r="AD75" s="685"/>
      <c r="AE75" s="685"/>
      <c r="AF75" s="684"/>
      <c r="AG75" s="685"/>
      <c r="AH75" s="686"/>
      <c r="AI75" s="685">
        <f t="shared" si="1"/>
        <v>0</v>
      </c>
      <c r="AJ75" s="685"/>
      <c r="AK75" s="687"/>
      <c r="AN75" s="681"/>
      <c r="AO75" s="681"/>
      <c r="AP75" s="681"/>
    </row>
    <row r="76" spans="2:42" ht="12" customHeight="1">
      <c r="B76" s="123" t="s">
        <v>118</v>
      </c>
      <c r="C76" s="682" t="s">
        <v>119</v>
      </c>
      <c r="D76" s="683"/>
      <c r="E76" s="683"/>
      <c r="F76" s="683"/>
      <c r="G76" s="683"/>
      <c r="H76" s="683"/>
      <c r="I76" s="683"/>
      <c r="J76" s="683"/>
      <c r="K76" s="689"/>
      <c r="L76" s="690"/>
      <c r="M76" s="690"/>
      <c r="N76" s="689">
        <v>2</v>
      </c>
      <c r="O76" s="690"/>
      <c r="P76" s="691"/>
      <c r="Q76" s="690">
        <f t="shared" si="0"/>
        <v>0</v>
      </c>
      <c r="R76" s="690"/>
      <c r="S76" s="692"/>
      <c r="T76" s="123" t="s">
        <v>118</v>
      </c>
      <c r="U76" s="693"/>
      <c r="V76" s="694"/>
      <c r="W76" s="694"/>
      <c r="X76" s="694"/>
      <c r="Y76" s="694"/>
      <c r="Z76" s="694"/>
      <c r="AA76" s="694"/>
      <c r="AB76" s="695"/>
      <c r="AC76" s="689"/>
      <c r="AD76" s="690"/>
      <c r="AE76" s="690"/>
      <c r="AF76" s="689"/>
      <c r="AG76" s="690"/>
      <c r="AH76" s="691"/>
      <c r="AI76" s="690">
        <f t="shared" si="1"/>
        <v>0</v>
      </c>
      <c r="AJ76" s="690"/>
      <c r="AK76" s="692"/>
      <c r="AN76" s="228"/>
      <c r="AO76" s="228"/>
      <c r="AP76" s="228"/>
    </row>
    <row r="77" spans="2:42" ht="12" customHeight="1">
      <c r="B77" s="696" t="s">
        <v>120</v>
      </c>
      <c r="C77" s="697"/>
      <c r="D77" s="698">
        <v>0.7</v>
      </c>
      <c r="E77" s="699"/>
      <c r="F77" s="124"/>
      <c r="G77" s="124"/>
      <c r="H77" s="124"/>
      <c r="I77" s="124"/>
      <c r="J77" s="124"/>
      <c r="K77" s="700" t="s">
        <v>121</v>
      </c>
      <c r="L77" s="700"/>
      <c r="M77" s="700"/>
      <c r="N77" s="700"/>
      <c r="O77" s="700"/>
      <c r="P77" s="700"/>
      <c r="Q77" s="701">
        <f>+SUM(Q61:S76)</f>
        <v>0</v>
      </c>
      <c r="R77" s="701"/>
      <c r="S77" s="702"/>
      <c r="T77" s="696" t="s">
        <v>120</v>
      </c>
      <c r="U77" s="697"/>
      <c r="V77" s="698">
        <f>1-D77</f>
        <v>0.30000000000000004</v>
      </c>
      <c r="W77" s="699"/>
      <c r="X77" s="124"/>
      <c r="Y77" s="124"/>
      <c r="Z77" s="124"/>
      <c r="AA77" s="125"/>
      <c r="AB77" s="125"/>
      <c r="AC77" s="700" t="s">
        <v>122</v>
      </c>
      <c r="AD77" s="700"/>
      <c r="AE77" s="700"/>
      <c r="AF77" s="700"/>
      <c r="AG77" s="700"/>
      <c r="AH77" s="700"/>
      <c r="AI77" s="701">
        <f>+SUM(AI61:AK76)</f>
        <v>0</v>
      </c>
      <c r="AJ77" s="701"/>
      <c r="AK77" s="702"/>
      <c r="AN77" s="681"/>
      <c r="AO77" s="681"/>
      <c r="AP77" s="681"/>
    </row>
    <row r="78" spans="2:42" ht="12.95" customHeight="1" thickBot="1">
      <c r="B78" s="703" t="s">
        <v>123</v>
      </c>
      <c r="C78" s="704"/>
      <c r="D78" s="704"/>
      <c r="E78" s="704"/>
      <c r="F78" s="704"/>
      <c r="G78" s="704"/>
      <c r="H78" s="704"/>
      <c r="I78" s="704"/>
      <c r="J78" s="704"/>
      <c r="K78" s="704"/>
      <c r="L78" s="704"/>
      <c r="M78" s="704"/>
      <c r="N78" s="704"/>
      <c r="O78" s="704"/>
      <c r="P78" s="704"/>
      <c r="Q78" s="704"/>
      <c r="R78" s="704"/>
      <c r="S78" s="704"/>
      <c r="T78" s="705" t="str">
        <f>+IF(AI77=0,"",ROUND(((Q77/(SUM(K61:M76)*5)*D77)+(AI77/(SUM(AC61:AE76)*5)*V77))*100,0))</f>
        <v/>
      </c>
      <c r="U78" s="705"/>
      <c r="V78" s="705"/>
      <c r="W78" s="705"/>
      <c r="X78" s="705"/>
      <c r="Y78" s="705"/>
      <c r="Z78" s="705"/>
      <c r="AA78" s="705"/>
      <c r="AB78" s="705"/>
      <c r="AC78" s="705"/>
      <c r="AD78" s="705"/>
      <c r="AE78" s="705"/>
      <c r="AF78" s="705"/>
      <c r="AG78" s="705"/>
      <c r="AH78" s="705"/>
      <c r="AI78" s="705"/>
      <c r="AJ78" s="705"/>
      <c r="AK78" s="706"/>
      <c r="AL78" s="126"/>
      <c r="AN78" s="681"/>
      <c r="AO78" s="681"/>
      <c r="AP78" s="681"/>
    </row>
    <row r="79" spans="2:42" ht="12.75" customHeight="1">
      <c r="B79" s="127" t="str">
        <f>$L$5</f>
        <v>Finance &amp; Accounting Head</v>
      </c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9"/>
      <c r="U79" s="129"/>
      <c r="V79" s="129"/>
      <c r="W79" s="129"/>
      <c r="X79" s="129"/>
      <c r="Y79" s="129"/>
      <c r="Z79" s="129"/>
      <c r="AA79" s="129"/>
      <c r="AB79" s="3"/>
      <c r="AC79" s="3"/>
      <c r="AD79" s="3"/>
      <c r="AE79" s="584" t="s">
        <v>1</v>
      </c>
      <c r="AF79" s="584"/>
      <c r="AG79" s="584"/>
      <c r="AH79" s="584"/>
      <c r="AI79" s="584"/>
      <c r="AJ79" s="584"/>
      <c r="AK79" s="584"/>
      <c r="AL79" s="3"/>
      <c r="AN79" s="229"/>
      <c r="AO79" s="229"/>
      <c r="AP79" s="229"/>
    </row>
    <row r="80" spans="2:42" ht="4.5" customHeight="1" thickBot="1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52"/>
      <c r="AA80" s="52"/>
      <c r="AB80" s="52"/>
      <c r="AC80" s="52"/>
      <c r="AD80" s="52"/>
      <c r="AE80" s="52"/>
      <c r="AF80" s="52"/>
      <c r="AG80" s="52"/>
      <c r="AH80" s="52"/>
      <c r="AI80" s="130"/>
      <c r="AJ80" s="5"/>
      <c r="AN80" s="229"/>
      <c r="AO80" s="229"/>
      <c r="AP80" s="229"/>
    </row>
    <row r="81" spans="2:42" s="85" customFormat="1" ht="14.1" customHeight="1" thickBot="1">
      <c r="B81" s="588" t="s">
        <v>8</v>
      </c>
      <c r="C81" s="589"/>
      <c r="D81" s="589"/>
      <c r="E81" s="589"/>
      <c r="F81" s="589"/>
      <c r="G81" s="589"/>
      <c r="H81" s="589"/>
      <c r="I81" s="589"/>
      <c r="J81" s="589"/>
      <c r="K81" s="589"/>
      <c r="L81" s="589"/>
      <c r="M81" s="590"/>
      <c r="N81" s="588" t="s">
        <v>124</v>
      </c>
      <c r="O81" s="589"/>
      <c r="P81" s="589"/>
      <c r="Q81" s="589"/>
      <c r="R81" s="589"/>
      <c r="S81" s="589"/>
      <c r="T81" s="589"/>
      <c r="U81" s="589"/>
      <c r="V81" s="589"/>
      <c r="W81" s="589"/>
      <c r="X81" s="589"/>
      <c r="Y81" s="590"/>
      <c r="Z81" s="588" t="s">
        <v>125</v>
      </c>
      <c r="AA81" s="589"/>
      <c r="AB81" s="589"/>
      <c r="AC81" s="589"/>
      <c r="AD81" s="589"/>
      <c r="AE81" s="589"/>
      <c r="AF81" s="589"/>
      <c r="AG81" s="589"/>
      <c r="AH81" s="589"/>
      <c r="AI81" s="589"/>
      <c r="AJ81" s="589"/>
      <c r="AK81" s="590"/>
      <c r="AN81" s="130"/>
      <c r="AO81" s="130"/>
      <c r="AP81" s="130"/>
    </row>
    <row r="82" spans="2:42" ht="12" customHeight="1">
      <c r="B82" s="707" t="s">
        <v>532</v>
      </c>
      <c r="C82" s="708"/>
      <c r="D82" s="708"/>
      <c r="E82" s="708"/>
      <c r="F82" s="708"/>
      <c r="G82" s="708"/>
      <c r="H82" s="708"/>
      <c r="I82" s="708"/>
      <c r="J82" s="708"/>
      <c r="K82" s="708"/>
      <c r="L82" s="708"/>
      <c r="M82" s="709"/>
      <c r="N82" s="288" t="s">
        <v>20</v>
      </c>
      <c r="O82" s="289" t="s">
        <v>533</v>
      </c>
      <c r="P82" s="290"/>
      <c r="Q82" s="290"/>
      <c r="R82" s="290"/>
      <c r="S82" s="290"/>
      <c r="T82" s="290"/>
      <c r="U82" s="290"/>
      <c r="V82" s="290"/>
      <c r="W82" s="290"/>
      <c r="X82" s="290"/>
      <c r="Y82" s="291"/>
      <c r="Z82" s="136" t="s">
        <v>20</v>
      </c>
      <c r="AA82" s="137" t="s">
        <v>534</v>
      </c>
      <c r="AC82" s="137"/>
      <c r="AD82" s="138"/>
      <c r="AE82" s="138"/>
      <c r="AF82" s="138"/>
      <c r="AG82" s="138"/>
      <c r="AH82" s="138"/>
      <c r="AI82" s="138"/>
      <c r="AJ82" s="138"/>
      <c r="AK82" s="139"/>
      <c r="AM82" s="214"/>
    </row>
    <row r="83" spans="2:42" ht="12" customHeight="1">
      <c r="B83" s="710"/>
      <c r="C83" s="711"/>
      <c r="D83" s="711"/>
      <c r="E83" s="711"/>
      <c r="F83" s="711"/>
      <c r="G83" s="711"/>
      <c r="H83" s="711"/>
      <c r="I83" s="711"/>
      <c r="J83" s="711"/>
      <c r="K83" s="711"/>
      <c r="L83" s="711"/>
      <c r="M83" s="712"/>
      <c r="N83" s="189"/>
      <c r="O83" s="292" t="s">
        <v>535</v>
      </c>
      <c r="P83" s="292"/>
      <c r="Q83" s="292"/>
      <c r="R83" s="292"/>
      <c r="S83" s="292"/>
      <c r="T83" s="292"/>
      <c r="U83" s="292"/>
      <c r="V83" s="292"/>
      <c r="W83" s="292"/>
      <c r="X83" s="292"/>
      <c r="Y83" s="139"/>
      <c r="Z83" s="136"/>
      <c r="AA83" s="137" t="s">
        <v>536</v>
      </c>
      <c r="AC83" s="137"/>
      <c r="AD83" s="138"/>
      <c r="AE83" s="138"/>
      <c r="AF83" s="138"/>
      <c r="AG83" s="138"/>
      <c r="AH83" s="138"/>
      <c r="AI83" s="138"/>
      <c r="AJ83" s="138"/>
      <c r="AK83" s="139"/>
      <c r="AM83" s="214"/>
    </row>
    <row r="84" spans="2:42" ht="12" customHeight="1">
      <c r="B84" s="710"/>
      <c r="C84" s="711"/>
      <c r="D84" s="711"/>
      <c r="E84" s="711"/>
      <c r="F84" s="711"/>
      <c r="G84" s="711"/>
      <c r="H84" s="711"/>
      <c r="I84" s="711"/>
      <c r="J84" s="711"/>
      <c r="K84" s="711"/>
      <c r="L84" s="711"/>
      <c r="M84" s="712"/>
      <c r="N84" s="189"/>
      <c r="O84" s="292" t="s">
        <v>537</v>
      </c>
      <c r="P84" s="292"/>
      <c r="Q84" s="292"/>
      <c r="R84" s="292"/>
      <c r="S84" s="292"/>
      <c r="T84" s="292"/>
      <c r="U84" s="292"/>
      <c r="V84" s="292"/>
      <c r="W84" s="292"/>
      <c r="X84" s="292"/>
      <c r="Y84" s="139"/>
      <c r="Z84" s="136" t="s">
        <v>21</v>
      </c>
      <c r="AA84" s="137" t="s">
        <v>538</v>
      </c>
      <c r="AC84" s="137"/>
      <c r="AD84" s="138"/>
      <c r="AE84" s="138"/>
      <c r="AF84" s="138"/>
      <c r="AG84" s="138"/>
      <c r="AH84" s="138"/>
      <c r="AI84" s="138"/>
      <c r="AJ84" s="138"/>
      <c r="AK84" s="139"/>
      <c r="AM84" s="214"/>
    </row>
    <row r="85" spans="2:42" ht="12" customHeight="1">
      <c r="B85" s="710"/>
      <c r="C85" s="711"/>
      <c r="D85" s="711"/>
      <c r="E85" s="711"/>
      <c r="F85" s="711"/>
      <c r="G85" s="711"/>
      <c r="H85" s="711"/>
      <c r="I85" s="711"/>
      <c r="J85" s="711"/>
      <c r="K85" s="711"/>
      <c r="L85" s="711"/>
      <c r="M85" s="712"/>
      <c r="N85" s="189"/>
      <c r="O85" s="292" t="s">
        <v>539</v>
      </c>
      <c r="P85" s="292"/>
      <c r="Q85" s="292"/>
      <c r="R85" s="292"/>
      <c r="S85" s="292"/>
      <c r="T85" s="292"/>
      <c r="U85" s="292"/>
      <c r="V85" s="292"/>
      <c r="W85" s="292"/>
      <c r="X85" s="292"/>
      <c r="Y85" s="139"/>
      <c r="Z85" s="136" t="s">
        <v>22</v>
      </c>
      <c r="AA85" s="137" t="s">
        <v>540</v>
      </c>
      <c r="AC85" s="137"/>
      <c r="AD85" s="138"/>
      <c r="AE85" s="138"/>
      <c r="AF85" s="138"/>
      <c r="AG85" s="138"/>
      <c r="AH85" s="138"/>
      <c r="AI85" s="138"/>
      <c r="AJ85" s="138"/>
      <c r="AK85" s="139"/>
      <c r="AM85" s="214"/>
    </row>
    <row r="86" spans="2:42" ht="12" customHeight="1">
      <c r="B86" s="710"/>
      <c r="C86" s="711"/>
      <c r="D86" s="711"/>
      <c r="E86" s="711"/>
      <c r="F86" s="711"/>
      <c r="G86" s="711"/>
      <c r="H86" s="711"/>
      <c r="I86" s="711"/>
      <c r="J86" s="711"/>
      <c r="K86" s="711"/>
      <c r="L86" s="711"/>
      <c r="M86" s="712"/>
      <c r="N86" s="189"/>
      <c r="O86" s="292" t="s">
        <v>541</v>
      </c>
      <c r="P86" s="292"/>
      <c r="Q86" s="292"/>
      <c r="R86" s="292"/>
      <c r="S86" s="292"/>
      <c r="T86" s="292"/>
      <c r="U86" s="292"/>
      <c r="V86" s="292"/>
      <c r="W86" s="292"/>
      <c r="X86" s="292"/>
      <c r="Y86" s="139"/>
      <c r="Z86" s="136"/>
      <c r="AA86" s="137" t="s">
        <v>542</v>
      </c>
      <c r="AC86" s="137"/>
      <c r="AD86" s="138"/>
      <c r="AE86" s="138"/>
      <c r="AF86" s="138"/>
      <c r="AG86" s="138"/>
      <c r="AH86" s="138"/>
      <c r="AI86" s="138"/>
      <c r="AJ86" s="138"/>
      <c r="AK86" s="139"/>
    </row>
    <row r="87" spans="2:42" ht="12" customHeight="1">
      <c r="B87" s="710"/>
      <c r="C87" s="711"/>
      <c r="D87" s="711"/>
      <c r="E87" s="711"/>
      <c r="F87" s="711"/>
      <c r="G87" s="711"/>
      <c r="H87" s="711"/>
      <c r="I87" s="711"/>
      <c r="J87" s="711"/>
      <c r="K87" s="711"/>
      <c r="L87" s="711"/>
      <c r="M87" s="712"/>
      <c r="N87" s="293" t="s">
        <v>21</v>
      </c>
      <c r="O87" s="292" t="s">
        <v>543</v>
      </c>
      <c r="P87" s="292"/>
      <c r="Q87" s="292"/>
      <c r="R87" s="292"/>
      <c r="S87" s="292"/>
      <c r="T87" s="292"/>
      <c r="U87" s="292"/>
      <c r="V87" s="292"/>
      <c r="W87" s="292"/>
      <c r="X87" s="292"/>
      <c r="Y87" s="139"/>
      <c r="Z87" s="136" t="s">
        <v>94</v>
      </c>
      <c r="AA87" s="137" t="s">
        <v>544</v>
      </c>
      <c r="AC87" s="137"/>
      <c r="AD87" s="138"/>
      <c r="AE87" s="138"/>
      <c r="AF87" s="138"/>
      <c r="AG87" s="138"/>
      <c r="AH87" s="138"/>
      <c r="AI87" s="138"/>
      <c r="AJ87" s="138"/>
      <c r="AK87" s="139"/>
      <c r="AM87" s="214"/>
    </row>
    <row r="88" spans="2:42" ht="12" customHeight="1">
      <c r="B88" s="710"/>
      <c r="C88" s="711"/>
      <c r="D88" s="711"/>
      <c r="E88" s="711"/>
      <c r="F88" s="711"/>
      <c r="G88" s="711"/>
      <c r="H88" s="711"/>
      <c r="I88" s="711"/>
      <c r="J88" s="711"/>
      <c r="K88" s="711"/>
      <c r="L88" s="711"/>
      <c r="M88" s="712"/>
      <c r="N88" s="294"/>
      <c r="O88" s="292" t="s">
        <v>545</v>
      </c>
      <c r="P88" s="292"/>
      <c r="Q88" s="292"/>
      <c r="R88" s="292"/>
      <c r="S88" s="292"/>
      <c r="T88" s="292"/>
      <c r="U88" s="292"/>
      <c r="V88" s="292"/>
      <c r="W88" s="292"/>
      <c r="X88" s="292"/>
      <c r="Y88" s="139"/>
      <c r="Z88" s="136" t="s">
        <v>96</v>
      </c>
      <c r="AA88" s="137" t="s">
        <v>546</v>
      </c>
      <c r="AC88" s="137"/>
      <c r="AD88" s="138"/>
      <c r="AE88" s="138"/>
      <c r="AF88" s="138"/>
      <c r="AG88" s="138"/>
      <c r="AH88" s="138"/>
      <c r="AI88" s="138"/>
      <c r="AJ88" s="138"/>
      <c r="AK88" s="139"/>
      <c r="AM88" s="214"/>
    </row>
    <row r="89" spans="2:42" ht="12" customHeight="1">
      <c r="B89" s="710"/>
      <c r="C89" s="711"/>
      <c r="D89" s="711"/>
      <c r="E89" s="711"/>
      <c r="F89" s="711"/>
      <c r="G89" s="711"/>
      <c r="H89" s="711"/>
      <c r="I89" s="711"/>
      <c r="J89" s="711"/>
      <c r="K89" s="711"/>
      <c r="L89" s="711"/>
      <c r="M89" s="712"/>
      <c r="N89" s="293" t="s">
        <v>22</v>
      </c>
      <c r="O89" s="292" t="s">
        <v>547</v>
      </c>
      <c r="P89" s="292"/>
      <c r="Q89" s="292"/>
      <c r="R89" s="292"/>
      <c r="S89" s="292"/>
      <c r="T89" s="292"/>
      <c r="U89" s="292"/>
      <c r="V89" s="292"/>
      <c r="W89" s="292"/>
      <c r="X89" s="292"/>
      <c r="Y89" s="139"/>
      <c r="Z89" s="136" t="s">
        <v>98</v>
      </c>
      <c r="AA89" s="137" t="s">
        <v>548</v>
      </c>
      <c r="AC89" s="137"/>
      <c r="AD89" s="138"/>
      <c r="AE89" s="138"/>
      <c r="AF89" s="138"/>
      <c r="AG89" s="138"/>
      <c r="AH89" s="138"/>
      <c r="AI89" s="138"/>
      <c r="AJ89" s="138"/>
      <c r="AK89" s="139"/>
    </row>
    <row r="90" spans="2:42" ht="12" customHeight="1">
      <c r="B90" s="710"/>
      <c r="C90" s="711"/>
      <c r="D90" s="711"/>
      <c r="E90" s="711"/>
      <c r="F90" s="711"/>
      <c r="G90" s="711"/>
      <c r="H90" s="711"/>
      <c r="I90" s="711"/>
      <c r="J90" s="711"/>
      <c r="K90" s="711"/>
      <c r="L90" s="711"/>
      <c r="M90" s="712"/>
      <c r="N90" s="294"/>
      <c r="O90" s="292" t="s">
        <v>549</v>
      </c>
      <c r="P90" s="292"/>
      <c r="Q90" s="292"/>
      <c r="R90" s="292"/>
      <c r="S90" s="292"/>
      <c r="T90" s="292"/>
      <c r="U90" s="292"/>
      <c r="V90" s="292"/>
      <c r="W90" s="292"/>
      <c r="X90" s="292"/>
      <c r="Y90" s="139"/>
      <c r="Z90" s="295"/>
      <c r="AA90" s="137" t="s">
        <v>550</v>
      </c>
      <c r="AC90" s="137"/>
      <c r="AD90" s="138"/>
      <c r="AE90" s="138"/>
      <c r="AF90" s="138"/>
      <c r="AG90" s="138"/>
      <c r="AH90" s="138"/>
      <c r="AI90" s="138"/>
      <c r="AJ90" s="138"/>
      <c r="AK90" s="139"/>
    </row>
    <row r="91" spans="2:42" ht="12" customHeight="1">
      <c r="B91" s="710"/>
      <c r="C91" s="711"/>
      <c r="D91" s="711"/>
      <c r="E91" s="711"/>
      <c r="F91" s="711"/>
      <c r="G91" s="711"/>
      <c r="H91" s="711"/>
      <c r="I91" s="711"/>
      <c r="J91" s="711"/>
      <c r="K91" s="711"/>
      <c r="L91" s="711"/>
      <c r="M91" s="712"/>
      <c r="N91" s="293" t="s">
        <v>94</v>
      </c>
      <c r="O91" s="292" t="s">
        <v>551</v>
      </c>
      <c r="P91" s="292"/>
      <c r="Q91" s="292"/>
      <c r="R91" s="292"/>
      <c r="S91" s="292"/>
      <c r="T91" s="292"/>
      <c r="U91" s="292"/>
      <c r="V91" s="292"/>
      <c r="W91" s="292"/>
      <c r="X91" s="292"/>
      <c r="Y91" s="139"/>
      <c r="Z91" s="136" t="s">
        <v>100</v>
      </c>
      <c r="AA91" s="137" t="s">
        <v>552</v>
      </c>
      <c r="AC91" s="137"/>
      <c r="AD91" s="138"/>
      <c r="AE91" s="138"/>
      <c r="AF91" s="138"/>
      <c r="AG91" s="138"/>
      <c r="AH91" s="138"/>
      <c r="AI91" s="138"/>
      <c r="AJ91" s="138"/>
      <c r="AK91" s="139"/>
    </row>
    <row r="92" spans="2:42" ht="12" customHeight="1">
      <c r="B92" s="710"/>
      <c r="C92" s="711"/>
      <c r="D92" s="711"/>
      <c r="E92" s="711"/>
      <c r="F92" s="711"/>
      <c r="G92" s="711"/>
      <c r="H92" s="711"/>
      <c r="I92" s="711"/>
      <c r="J92" s="711"/>
      <c r="K92" s="711"/>
      <c r="L92" s="711"/>
      <c r="M92" s="712"/>
      <c r="N92" s="293"/>
      <c r="O92" s="292" t="s">
        <v>553</v>
      </c>
      <c r="P92" s="292"/>
      <c r="Q92" s="292"/>
      <c r="R92" s="292"/>
      <c r="S92" s="292"/>
      <c r="T92" s="292"/>
      <c r="U92" s="292"/>
      <c r="V92" s="292"/>
      <c r="W92" s="292"/>
      <c r="X92" s="292"/>
      <c r="Y92" s="139"/>
      <c r="Z92" s="295"/>
      <c r="AA92" s="137" t="s">
        <v>554</v>
      </c>
      <c r="AC92" s="137"/>
      <c r="AD92" s="138"/>
      <c r="AE92" s="138"/>
      <c r="AF92" s="138"/>
      <c r="AG92" s="138"/>
      <c r="AH92" s="138"/>
      <c r="AI92" s="138"/>
      <c r="AJ92" s="138"/>
      <c r="AK92" s="139"/>
    </row>
    <row r="93" spans="2:42" ht="12" customHeight="1">
      <c r="B93" s="710"/>
      <c r="C93" s="711"/>
      <c r="D93" s="711"/>
      <c r="E93" s="711"/>
      <c r="F93" s="711"/>
      <c r="G93" s="711"/>
      <c r="H93" s="711"/>
      <c r="I93" s="711"/>
      <c r="J93" s="711"/>
      <c r="K93" s="711"/>
      <c r="L93" s="711"/>
      <c r="M93" s="712"/>
      <c r="N93" s="293"/>
      <c r="O93" s="292" t="s">
        <v>555</v>
      </c>
      <c r="P93" s="292"/>
      <c r="Q93" s="292"/>
      <c r="R93" s="292"/>
      <c r="S93" s="292"/>
      <c r="T93" s="292"/>
      <c r="U93" s="292"/>
      <c r="V93" s="292"/>
      <c r="W93" s="292"/>
      <c r="X93" s="292"/>
      <c r="Y93" s="139"/>
      <c r="Z93" s="136" t="s">
        <v>102</v>
      </c>
      <c r="AA93" s="137" t="s">
        <v>556</v>
      </c>
      <c r="AC93" s="137"/>
      <c r="AD93" s="138"/>
      <c r="AE93" s="138"/>
      <c r="AF93" s="138"/>
      <c r="AG93" s="138"/>
      <c r="AH93" s="138"/>
      <c r="AI93" s="138"/>
      <c r="AJ93" s="138"/>
      <c r="AK93" s="139"/>
    </row>
    <row r="94" spans="2:42" ht="12" customHeight="1">
      <c r="B94" s="710"/>
      <c r="C94" s="711"/>
      <c r="D94" s="711"/>
      <c r="E94" s="711"/>
      <c r="F94" s="711"/>
      <c r="G94" s="711"/>
      <c r="H94" s="711"/>
      <c r="I94" s="711"/>
      <c r="J94" s="711"/>
      <c r="K94" s="711"/>
      <c r="L94" s="711"/>
      <c r="M94" s="712"/>
      <c r="N94" s="293" t="s">
        <v>96</v>
      </c>
      <c r="O94" s="292" t="s">
        <v>557</v>
      </c>
      <c r="P94" s="292"/>
      <c r="Q94" s="292"/>
      <c r="R94" s="292"/>
      <c r="S94" s="292"/>
      <c r="T94" s="292"/>
      <c r="U94" s="292"/>
      <c r="V94" s="292"/>
      <c r="W94" s="292"/>
      <c r="X94" s="292"/>
      <c r="Y94" s="139"/>
      <c r="Z94" s="136"/>
      <c r="AA94" s="137" t="s">
        <v>558</v>
      </c>
      <c r="AC94" s="137"/>
      <c r="AD94" s="138"/>
      <c r="AE94" s="138"/>
      <c r="AF94" s="138"/>
      <c r="AG94" s="138"/>
      <c r="AH94" s="138"/>
      <c r="AI94" s="138"/>
      <c r="AJ94" s="138"/>
      <c r="AK94" s="139"/>
    </row>
    <row r="95" spans="2:42" ht="12" customHeight="1">
      <c r="B95" s="710"/>
      <c r="C95" s="711"/>
      <c r="D95" s="711"/>
      <c r="E95" s="711"/>
      <c r="F95" s="711"/>
      <c r="G95" s="711"/>
      <c r="H95" s="711"/>
      <c r="I95" s="711"/>
      <c r="J95" s="711"/>
      <c r="K95" s="711"/>
      <c r="L95" s="711"/>
      <c r="M95" s="712"/>
      <c r="N95" s="296"/>
      <c r="O95" s="292" t="s">
        <v>559</v>
      </c>
      <c r="P95" s="292"/>
      <c r="Q95" s="292"/>
      <c r="R95" s="292"/>
      <c r="S95" s="292"/>
      <c r="T95" s="292"/>
      <c r="U95" s="292"/>
      <c r="V95" s="292"/>
      <c r="W95" s="292"/>
      <c r="X95" s="292"/>
      <c r="Y95" s="139"/>
      <c r="Z95" s="136" t="s">
        <v>104</v>
      </c>
      <c r="AA95" s="137" t="s">
        <v>560</v>
      </c>
      <c r="AC95" s="137"/>
      <c r="AD95" s="138"/>
      <c r="AE95" s="138"/>
      <c r="AF95" s="138"/>
      <c r="AG95" s="138"/>
      <c r="AH95" s="138"/>
      <c r="AI95" s="138"/>
      <c r="AJ95" s="138"/>
      <c r="AK95" s="139"/>
    </row>
    <row r="96" spans="2:42" ht="12" customHeight="1">
      <c r="B96" s="710"/>
      <c r="C96" s="711"/>
      <c r="D96" s="711"/>
      <c r="E96" s="711"/>
      <c r="F96" s="711"/>
      <c r="G96" s="711"/>
      <c r="H96" s="711"/>
      <c r="I96" s="711"/>
      <c r="J96" s="711"/>
      <c r="K96" s="711"/>
      <c r="L96" s="711"/>
      <c r="M96" s="712"/>
      <c r="N96" s="296"/>
      <c r="O96" s="292"/>
      <c r="P96" s="292"/>
      <c r="Q96" s="292"/>
      <c r="R96" s="292"/>
      <c r="S96" s="292"/>
      <c r="T96" s="292"/>
      <c r="U96" s="292"/>
      <c r="V96" s="292"/>
      <c r="W96" s="292"/>
      <c r="X96" s="292"/>
      <c r="Y96" s="139"/>
      <c r="Z96" s="136"/>
      <c r="AA96" s="137" t="s">
        <v>561</v>
      </c>
      <c r="AC96" s="137"/>
      <c r="AD96" s="138"/>
      <c r="AE96" s="138"/>
      <c r="AF96" s="138"/>
      <c r="AG96" s="138"/>
      <c r="AH96" s="138"/>
      <c r="AI96" s="138"/>
      <c r="AJ96" s="138"/>
      <c r="AK96" s="139"/>
    </row>
    <row r="97" spans="2:37" ht="12" customHeight="1">
      <c r="B97" s="710"/>
      <c r="C97" s="711"/>
      <c r="D97" s="711"/>
      <c r="E97" s="711"/>
      <c r="F97" s="711"/>
      <c r="G97" s="711"/>
      <c r="H97" s="711"/>
      <c r="I97" s="711"/>
      <c r="J97" s="711"/>
      <c r="K97" s="711"/>
      <c r="L97" s="711"/>
      <c r="M97" s="712"/>
      <c r="N97" s="296"/>
      <c r="O97" s="292"/>
      <c r="P97" s="292"/>
      <c r="Q97" s="292"/>
      <c r="R97" s="292"/>
      <c r="S97" s="292"/>
      <c r="T97" s="292"/>
      <c r="U97" s="292"/>
      <c r="V97" s="292"/>
      <c r="W97" s="292"/>
      <c r="X97" s="292"/>
      <c r="Y97" s="139"/>
      <c r="Z97" s="297" t="s">
        <v>106</v>
      </c>
      <c r="AA97" s="137" t="s">
        <v>562</v>
      </c>
      <c r="AC97" s="137"/>
      <c r="AD97" s="138"/>
      <c r="AE97" s="138"/>
      <c r="AF97" s="138"/>
      <c r="AG97" s="138"/>
      <c r="AH97" s="138"/>
      <c r="AI97" s="138"/>
      <c r="AJ97" s="138"/>
      <c r="AK97" s="139"/>
    </row>
    <row r="98" spans="2:37" ht="12" customHeight="1">
      <c r="B98" s="710"/>
      <c r="C98" s="711"/>
      <c r="D98" s="711"/>
      <c r="E98" s="711"/>
      <c r="F98" s="711"/>
      <c r="G98" s="711"/>
      <c r="H98" s="711"/>
      <c r="I98" s="711"/>
      <c r="J98" s="711"/>
      <c r="K98" s="711"/>
      <c r="L98" s="711"/>
      <c r="M98" s="712"/>
      <c r="N98" s="296"/>
      <c r="O98" s="292"/>
      <c r="P98" s="292"/>
      <c r="Q98" s="292"/>
      <c r="R98" s="292"/>
      <c r="S98" s="292"/>
      <c r="T98" s="292"/>
      <c r="U98" s="292"/>
      <c r="V98" s="292"/>
      <c r="W98" s="292"/>
      <c r="X98" s="292"/>
      <c r="Y98" s="139"/>
      <c r="Z98" s="136"/>
      <c r="AA98" s="137" t="s">
        <v>563</v>
      </c>
      <c r="AC98" s="137"/>
      <c r="AD98" s="138"/>
      <c r="AE98" s="138"/>
      <c r="AF98" s="138"/>
      <c r="AG98" s="138"/>
      <c r="AH98" s="138"/>
      <c r="AI98" s="138"/>
      <c r="AJ98" s="138"/>
      <c r="AK98" s="139"/>
    </row>
    <row r="99" spans="2:37" ht="12" customHeight="1">
      <c r="B99" s="710"/>
      <c r="C99" s="711"/>
      <c r="D99" s="711"/>
      <c r="E99" s="711"/>
      <c r="F99" s="711"/>
      <c r="G99" s="711"/>
      <c r="H99" s="711"/>
      <c r="I99" s="711"/>
      <c r="J99" s="711"/>
      <c r="K99" s="711"/>
      <c r="L99" s="711"/>
      <c r="M99" s="712"/>
      <c r="N99" s="296"/>
      <c r="O99" s="292"/>
      <c r="P99" s="292"/>
      <c r="Q99" s="292"/>
      <c r="R99" s="292"/>
      <c r="S99" s="292"/>
      <c r="T99" s="292"/>
      <c r="U99" s="292"/>
      <c r="V99" s="292"/>
      <c r="W99" s="292"/>
      <c r="X99" s="292"/>
      <c r="Y99" s="139"/>
      <c r="Z99" s="136"/>
      <c r="AA99" s="137" t="s">
        <v>564</v>
      </c>
      <c r="AC99" s="137"/>
      <c r="AD99" s="138"/>
      <c r="AE99" s="138"/>
      <c r="AF99" s="138"/>
      <c r="AG99" s="138"/>
      <c r="AH99" s="138"/>
      <c r="AI99" s="138"/>
      <c r="AJ99" s="138"/>
      <c r="AK99" s="139"/>
    </row>
    <row r="100" spans="2:37" ht="12" customHeight="1">
      <c r="B100" s="710"/>
      <c r="C100" s="711"/>
      <c r="D100" s="711"/>
      <c r="E100" s="711"/>
      <c r="F100" s="711"/>
      <c r="G100" s="711"/>
      <c r="H100" s="711"/>
      <c r="I100" s="711"/>
      <c r="J100" s="711"/>
      <c r="K100" s="711"/>
      <c r="L100" s="711"/>
      <c r="M100" s="712"/>
      <c r="N100" s="296"/>
      <c r="O100" s="292"/>
      <c r="P100" s="292"/>
      <c r="Q100" s="292"/>
      <c r="R100" s="292"/>
      <c r="S100" s="292"/>
      <c r="T100" s="292"/>
      <c r="U100" s="292"/>
      <c r="V100" s="292"/>
      <c r="W100" s="292"/>
      <c r="X100" s="292"/>
      <c r="Y100" s="139"/>
      <c r="Z100" s="297" t="s">
        <v>108</v>
      </c>
      <c r="AA100" s="137" t="s">
        <v>565</v>
      </c>
      <c r="AC100" s="137"/>
      <c r="AD100" s="138"/>
      <c r="AE100" s="138"/>
      <c r="AF100" s="138"/>
      <c r="AG100" s="138"/>
      <c r="AH100" s="138"/>
      <c r="AI100" s="138"/>
      <c r="AJ100" s="138"/>
      <c r="AK100" s="139"/>
    </row>
    <row r="101" spans="2:37" ht="12" customHeight="1">
      <c r="B101" s="710"/>
      <c r="C101" s="711"/>
      <c r="D101" s="711"/>
      <c r="E101" s="711"/>
      <c r="F101" s="711"/>
      <c r="G101" s="711"/>
      <c r="H101" s="711"/>
      <c r="I101" s="711"/>
      <c r="J101" s="711"/>
      <c r="K101" s="711"/>
      <c r="L101" s="711"/>
      <c r="M101" s="712"/>
      <c r="N101" s="296"/>
      <c r="O101" s="292"/>
      <c r="P101" s="292"/>
      <c r="Q101" s="292"/>
      <c r="R101" s="292"/>
      <c r="S101" s="292"/>
      <c r="T101" s="292"/>
      <c r="U101" s="292"/>
      <c r="V101" s="292"/>
      <c r="W101" s="292"/>
      <c r="X101" s="292"/>
      <c r="Y101" s="139"/>
      <c r="Z101" s="136"/>
      <c r="AA101" s="137" t="s">
        <v>566</v>
      </c>
      <c r="AC101" s="137"/>
      <c r="AD101" s="138"/>
      <c r="AE101" s="138"/>
      <c r="AF101" s="138"/>
      <c r="AG101" s="138"/>
      <c r="AH101" s="138"/>
      <c r="AI101" s="138"/>
      <c r="AJ101" s="138"/>
      <c r="AK101" s="139"/>
    </row>
    <row r="102" spans="2:37" ht="12" customHeight="1">
      <c r="B102" s="710"/>
      <c r="C102" s="711"/>
      <c r="D102" s="711"/>
      <c r="E102" s="711"/>
      <c r="F102" s="711"/>
      <c r="G102" s="711"/>
      <c r="H102" s="711"/>
      <c r="I102" s="711"/>
      <c r="J102" s="711"/>
      <c r="K102" s="711"/>
      <c r="L102" s="711"/>
      <c r="M102" s="712"/>
      <c r="N102" s="296"/>
      <c r="O102" s="292"/>
      <c r="P102" s="292"/>
      <c r="Q102" s="292"/>
      <c r="R102" s="292"/>
      <c r="S102" s="292"/>
      <c r="T102" s="292"/>
      <c r="U102" s="292"/>
      <c r="V102" s="292"/>
      <c r="W102" s="292"/>
      <c r="X102" s="292"/>
      <c r="Y102" s="139"/>
      <c r="Z102" s="136"/>
      <c r="AA102" s="137" t="s">
        <v>567</v>
      </c>
      <c r="AC102" s="137"/>
      <c r="AD102" s="138"/>
      <c r="AE102" s="138"/>
      <c r="AF102" s="138"/>
      <c r="AG102" s="138"/>
      <c r="AH102" s="138"/>
      <c r="AI102" s="138"/>
      <c r="AJ102" s="138"/>
      <c r="AK102" s="139"/>
    </row>
    <row r="103" spans="2:37" ht="12" customHeight="1">
      <c r="B103" s="710"/>
      <c r="C103" s="711"/>
      <c r="D103" s="711"/>
      <c r="E103" s="711"/>
      <c r="F103" s="711"/>
      <c r="G103" s="711"/>
      <c r="H103" s="711"/>
      <c r="I103" s="711"/>
      <c r="J103" s="711"/>
      <c r="K103" s="711"/>
      <c r="L103" s="711"/>
      <c r="M103" s="712"/>
      <c r="N103" s="296"/>
      <c r="O103" s="292"/>
      <c r="P103" s="292"/>
      <c r="Q103" s="292"/>
      <c r="R103" s="292"/>
      <c r="S103" s="292"/>
      <c r="T103" s="292"/>
      <c r="U103" s="292"/>
      <c r="V103" s="292"/>
      <c r="W103" s="292"/>
      <c r="X103" s="292"/>
      <c r="Y103" s="139"/>
      <c r="Z103" s="297" t="s">
        <v>110</v>
      </c>
      <c r="AA103" s="298" t="s">
        <v>568</v>
      </c>
      <c r="AB103" s="137"/>
      <c r="AC103" s="137"/>
      <c r="AD103" s="138"/>
      <c r="AE103" s="138"/>
      <c r="AF103" s="138"/>
      <c r="AG103" s="138"/>
      <c r="AH103" s="138"/>
      <c r="AI103" s="138"/>
      <c r="AJ103" s="138"/>
      <c r="AK103" s="139"/>
    </row>
    <row r="104" spans="2:37" ht="12.75" customHeight="1" thickBot="1">
      <c r="B104" s="713"/>
      <c r="C104" s="714"/>
      <c r="D104" s="714"/>
      <c r="E104" s="714"/>
      <c r="F104" s="714"/>
      <c r="G104" s="714"/>
      <c r="H104" s="714"/>
      <c r="I104" s="714"/>
      <c r="J104" s="714"/>
      <c r="K104" s="714"/>
      <c r="L104" s="714"/>
      <c r="M104" s="715"/>
      <c r="N104" s="209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1"/>
      <c r="Z104" s="149"/>
      <c r="AA104" s="150" t="s">
        <v>569</v>
      </c>
      <c r="AB104" s="149"/>
      <c r="AC104" s="79"/>
      <c r="AD104" s="79"/>
      <c r="AE104" s="79"/>
      <c r="AF104" s="79"/>
      <c r="AG104" s="79"/>
      <c r="AH104" s="79"/>
      <c r="AI104" s="79"/>
      <c r="AJ104" s="150"/>
      <c r="AK104" s="151"/>
    </row>
    <row r="105" spans="2:37" ht="15" customHeight="1" thickBot="1">
      <c r="B105" s="152"/>
      <c r="C105" s="152"/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3"/>
      <c r="Y105" s="153"/>
      <c r="Z105" s="113"/>
      <c r="AA105" s="113"/>
      <c r="AB105" s="25"/>
      <c r="AC105" s="25"/>
      <c r="AD105" s="25"/>
      <c r="AE105" s="25"/>
      <c r="AF105" s="25"/>
      <c r="AG105" s="25"/>
      <c r="AH105" s="25"/>
      <c r="AI105" s="154"/>
      <c r="AJ105" s="5"/>
    </row>
    <row r="106" spans="2:37" s="85" customFormat="1" ht="24.95" customHeight="1" thickBot="1">
      <c r="B106" s="716" t="s">
        <v>138</v>
      </c>
      <c r="C106" s="717"/>
      <c r="D106" s="717"/>
      <c r="E106" s="717"/>
      <c r="F106" s="717"/>
      <c r="G106" s="717"/>
      <c r="H106" s="717"/>
      <c r="I106" s="717"/>
      <c r="J106" s="717"/>
      <c r="K106" s="718"/>
      <c r="L106" s="716" t="s">
        <v>139</v>
      </c>
      <c r="M106" s="717"/>
      <c r="N106" s="717"/>
      <c r="O106" s="717"/>
      <c r="P106" s="717"/>
      <c r="Q106" s="717"/>
      <c r="R106" s="717"/>
      <c r="S106" s="717"/>
      <c r="T106" s="717"/>
      <c r="U106" s="717"/>
      <c r="V106" s="717"/>
      <c r="W106" s="717"/>
      <c r="X106" s="717"/>
      <c r="Y106" s="717"/>
      <c r="Z106" s="717"/>
      <c r="AA106" s="718"/>
      <c r="AB106" s="717" t="s">
        <v>140</v>
      </c>
      <c r="AC106" s="717"/>
      <c r="AD106" s="717"/>
      <c r="AE106" s="717"/>
      <c r="AF106" s="717"/>
      <c r="AG106" s="717"/>
      <c r="AH106" s="717"/>
      <c r="AI106" s="717"/>
      <c r="AJ106" s="717"/>
      <c r="AK106" s="718"/>
    </row>
    <row r="107" spans="2:37" ht="12" customHeight="1">
      <c r="B107" s="155" t="s">
        <v>20</v>
      </c>
      <c r="C107" s="90" t="s">
        <v>570</v>
      </c>
      <c r="D107" s="90"/>
      <c r="E107" s="90"/>
      <c r="F107" s="90"/>
      <c r="G107" s="90"/>
      <c r="H107" s="90"/>
      <c r="I107" s="90"/>
      <c r="J107" s="90"/>
      <c r="K107" s="156"/>
      <c r="L107" s="275" t="s">
        <v>142</v>
      </c>
      <c r="M107" s="90" t="s">
        <v>571</v>
      </c>
      <c r="N107" s="157"/>
      <c r="O107" s="90"/>
      <c r="P107" s="90"/>
      <c r="Q107" s="90"/>
      <c r="R107" s="90"/>
      <c r="S107" s="90"/>
      <c r="T107" s="90"/>
      <c r="U107" s="90"/>
      <c r="V107" s="90"/>
      <c r="W107" s="158"/>
      <c r="X107" s="90"/>
      <c r="Y107" s="90"/>
      <c r="Z107" s="90"/>
      <c r="AA107" s="159"/>
      <c r="AB107" s="157" t="s">
        <v>15</v>
      </c>
      <c r="AC107" s="90" t="s">
        <v>572</v>
      </c>
      <c r="AD107" s="90"/>
      <c r="AE107" s="90"/>
      <c r="AF107" s="90"/>
      <c r="AG107" s="160"/>
      <c r="AH107" s="160"/>
      <c r="AI107" s="160"/>
      <c r="AJ107" s="160"/>
      <c r="AK107" s="156"/>
    </row>
    <row r="108" spans="2:37" ht="12" customHeight="1">
      <c r="B108" s="173"/>
      <c r="C108" s="16"/>
      <c r="D108" s="16"/>
      <c r="E108" s="16"/>
      <c r="F108" s="16"/>
      <c r="G108" s="16"/>
      <c r="H108" s="16"/>
      <c r="I108" s="16"/>
      <c r="J108" s="16"/>
      <c r="K108" s="174"/>
      <c r="L108" s="66"/>
      <c r="M108" s="16"/>
      <c r="N108" s="14"/>
      <c r="O108" s="16"/>
      <c r="P108" s="16"/>
      <c r="Q108" s="16"/>
      <c r="R108" s="16"/>
      <c r="S108" s="16"/>
      <c r="T108" s="16"/>
      <c r="U108" s="16"/>
      <c r="V108" s="16"/>
      <c r="W108" s="166"/>
      <c r="X108" s="16"/>
      <c r="Y108" s="16"/>
      <c r="Z108" s="16"/>
      <c r="AA108" s="17"/>
      <c r="AB108" s="14"/>
      <c r="AC108" s="16"/>
      <c r="AD108" s="16"/>
      <c r="AE108" s="16"/>
      <c r="AF108" s="16"/>
      <c r="AG108" s="175"/>
      <c r="AH108" s="175"/>
      <c r="AI108" s="175"/>
      <c r="AJ108" s="175"/>
      <c r="AK108" s="174"/>
    </row>
    <row r="109" spans="2:37" ht="12" customHeight="1">
      <c r="B109" s="168" t="s">
        <v>21</v>
      </c>
      <c r="C109" s="57" t="s">
        <v>573</v>
      </c>
      <c r="D109" s="57"/>
      <c r="E109" s="57"/>
      <c r="F109" s="57"/>
      <c r="G109" s="57"/>
      <c r="H109" s="57"/>
      <c r="I109" s="57"/>
      <c r="J109" s="57"/>
      <c r="K109" s="169"/>
      <c r="L109" s="278" t="s">
        <v>142</v>
      </c>
      <c r="M109" s="57" t="s">
        <v>574</v>
      </c>
      <c r="N109" s="56"/>
      <c r="O109" s="57"/>
      <c r="P109" s="57"/>
      <c r="Q109" s="57"/>
      <c r="R109" s="57"/>
      <c r="S109" s="57"/>
      <c r="T109" s="57"/>
      <c r="U109" s="57"/>
      <c r="V109" s="57"/>
      <c r="W109" s="61"/>
      <c r="X109" s="57"/>
      <c r="Y109" s="57"/>
      <c r="Z109" s="57"/>
      <c r="AA109" s="171"/>
      <c r="AB109" s="56" t="s">
        <v>15</v>
      </c>
      <c r="AC109" s="57" t="s">
        <v>575</v>
      </c>
      <c r="AD109" s="57"/>
      <c r="AE109" s="57"/>
      <c r="AF109" s="57"/>
      <c r="AG109" s="172"/>
      <c r="AH109" s="172"/>
      <c r="AI109" s="172"/>
      <c r="AJ109" s="172"/>
      <c r="AK109" s="169"/>
    </row>
    <row r="110" spans="2:37" ht="12" customHeight="1">
      <c r="B110" s="161"/>
      <c r="C110" s="25" t="s">
        <v>576</v>
      </c>
      <c r="D110" s="25"/>
      <c r="E110" s="25"/>
      <c r="F110" s="25"/>
      <c r="G110" s="25"/>
      <c r="H110" s="25"/>
      <c r="I110" s="25"/>
      <c r="J110" s="25"/>
      <c r="K110" s="162"/>
      <c r="L110" s="43"/>
      <c r="M110" s="25"/>
      <c r="N110" s="37"/>
      <c r="O110" s="25"/>
      <c r="P110" s="25"/>
      <c r="Q110" s="25"/>
      <c r="R110" s="25"/>
      <c r="S110" s="25"/>
      <c r="T110" s="25"/>
      <c r="U110" s="25"/>
      <c r="V110" s="25"/>
      <c r="W110" s="163"/>
      <c r="X110" s="25"/>
      <c r="Y110" s="25"/>
      <c r="Z110" s="25"/>
      <c r="AA110" s="38"/>
      <c r="AB110" s="37"/>
      <c r="AC110" s="25"/>
      <c r="AD110" s="25"/>
      <c r="AE110" s="25"/>
      <c r="AF110" s="25"/>
      <c r="AG110" s="165"/>
      <c r="AH110" s="165"/>
      <c r="AI110" s="165"/>
      <c r="AJ110" s="165"/>
      <c r="AK110" s="162"/>
    </row>
    <row r="111" spans="2:37" ht="12" customHeight="1">
      <c r="B111" s="173"/>
      <c r="C111" s="16"/>
      <c r="D111" s="16"/>
      <c r="E111" s="16"/>
      <c r="F111" s="16"/>
      <c r="G111" s="16"/>
      <c r="H111" s="16"/>
      <c r="I111" s="16"/>
      <c r="J111" s="16"/>
      <c r="K111" s="174"/>
      <c r="L111" s="66"/>
      <c r="M111" s="16"/>
      <c r="N111" s="14"/>
      <c r="O111" s="16"/>
      <c r="P111" s="16"/>
      <c r="Q111" s="16"/>
      <c r="R111" s="16"/>
      <c r="S111" s="16"/>
      <c r="T111" s="16"/>
      <c r="U111" s="16"/>
      <c r="V111" s="16"/>
      <c r="W111" s="166"/>
      <c r="X111" s="16"/>
      <c r="Y111" s="16"/>
      <c r="Z111" s="16"/>
      <c r="AA111" s="17"/>
      <c r="AB111" s="14"/>
      <c r="AC111" s="16"/>
      <c r="AD111" s="16"/>
      <c r="AE111" s="16"/>
      <c r="AF111" s="16"/>
      <c r="AG111" s="175"/>
      <c r="AH111" s="175"/>
      <c r="AI111" s="175"/>
      <c r="AJ111" s="175"/>
      <c r="AK111" s="174"/>
    </row>
    <row r="112" spans="2:37" ht="12" customHeight="1">
      <c r="B112" s="168" t="s">
        <v>22</v>
      </c>
      <c r="C112" s="57" t="s">
        <v>577</v>
      </c>
      <c r="D112" s="57"/>
      <c r="E112" s="57"/>
      <c r="F112" s="57"/>
      <c r="G112" s="57"/>
      <c r="H112" s="57"/>
      <c r="I112" s="57"/>
      <c r="J112" s="57"/>
      <c r="K112" s="169"/>
      <c r="L112" s="278" t="s">
        <v>142</v>
      </c>
      <c r="M112" s="57" t="s">
        <v>578</v>
      </c>
      <c r="N112" s="56"/>
      <c r="O112" s="57"/>
      <c r="P112" s="57"/>
      <c r="Q112" s="57"/>
      <c r="R112" s="57"/>
      <c r="S112" s="57"/>
      <c r="T112" s="57"/>
      <c r="U112" s="57"/>
      <c r="V112" s="57"/>
      <c r="W112" s="61"/>
      <c r="X112" s="57"/>
      <c r="Y112" s="57"/>
      <c r="Z112" s="57"/>
      <c r="AA112" s="171"/>
      <c r="AB112" s="56" t="s">
        <v>15</v>
      </c>
      <c r="AC112" s="57" t="s">
        <v>579</v>
      </c>
      <c r="AD112" s="57"/>
      <c r="AE112" s="57"/>
      <c r="AF112" s="57"/>
      <c r="AG112" s="172"/>
      <c r="AH112" s="172"/>
      <c r="AI112" s="172"/>
      <c r="AJ112" s="172"/>
      <c r="AK112" s="169"/>
    </row>
    <row r="113" spans="2:37" ht="12" customHeight="1">
      <c r="B113" s="161"/>
      <c r="C113" s="25" t="s">
        <v>580</v>
      </c>
      <c r="D113" s="25"/>
      <c r="E113" s="25"/>
      <c r="F113" s="25"/>
      <c r="G113" s="25"/>
      <c r="H113" s="25"/>
      <c r="I113" s="25"/>
      <c r="J113" s="25"/>
      <c r="K113" s="162"/>
      <c r="L113" s="43" t="s">
        <v>146</v>
      </c>
      <c r="M113" s="25" t="s">
        <v>581</v>
      </c>
      <c r="N113" s="37"/>
      <c r="O113" s="25"/>
      <c r="P113" s="25"/>
      <c r="Q113" s="25"/>
      <c r="R113" s="25"/>
      <c r="S113" s="25"/>
      <c r="T113" s="25"/>
      <c r="U113" s="25"/>
      <c r="V113" s="25"/>
      <c r="W113" s="163"/>
      <c r="X113" s="25"/>
      <c r="Y113" s="25"/>
      <c r="Z113" s="25"/>
      <c r="AA113" s="38"/>
      <c r="AB113" s="37"/>
      <c r="AC113" s="25"/>
      <c r="AD113" s="25"/>
      <c r="AE113" s="25"/>
      <c r="AF113" s="25"/>
      <c r="AG113" s="165"/>
      <c r="AH113" s="165"/>
      <c r="AI113" s="165"/>
      <c r="AJ113" s="165"/>
      <c r="AK113" s="162"/>
    </row>
    <row r="114" spans="2:37" ht="12" customHeight="1">
      <c r="B114" s="161"/>
      <c r="C114" s="25" t="s">
        <v>582</v>
      </c>
      <c r="D114" s="25"/>
      <c r="E114" s="25"/>
      <c r="F114" s="25"/>
      <c r="G114" s="25"/>
      <c r="H114" s="25"/>
      <c r="I114" s="25"/>
      <c r="J114" s="25"/>
      <c r="K114" s="162"/>
      <c r="L114" s="43"/>
      <c r="M114" s="25"/>
      <c r="N114" s="37"/>
      <c r="O114" s="25"/>
      <c r="P114" s="25"/>
      <c r="Q114" s="25"/>
      <c r="R114" s="25"/>
      <c r="S114" s="25"/>
      <c r="T114" s="25"/>
      <c r="U114" s="25"/>
      <c r="V114" s="25"/>
      <c r="W114" s="163"/>
      <c r="X114" s="25"/>
      <c r="Y114" s="25"/>
      <c r="Z114" s="25"/>
      <c r="AA114" s="38"/>
      <c r="AB114" s="37"/>
      <c r="AC114" s="25"/>
      <c r="AD114" s="25"/>
      <c r="AE114" s="25"/>
      <c r="AF114" s="25"/>
      <c r="AG114" s="165"/>
      <c r="AH114" s="165"/>
      <c r="AI114" s="165"/>
      <c r="AJ114" s="165"/>
      <c r="AK114" s="162"/>
    </row>
    <row r="115" spans="2:37" ht="12" customHeight="1">
      <c r="B115" s="173"/>
      <c r="C115" s="16"/>
      <c r="D115" s="16"/>
      <c r="E115" s="16"/>
      <c r="F115" s="16"/>
      <c r="G115" s="16"/>
      <c r="H115" s="16"/>
      <c r="I115" s="16"/>
      <c r="J115" s="16"/>
      <c r="K115" s="174"/>
      <c r="L115" s="66"/>
      <c r="M115" s="16"/>
      <c r="N115" s="14"/>
      <c r="O115" s="16"/>
      <c r="P115" s="16"/>
      <c r="Q115" s="16"/>
      <c r="R115" s="16"/>
      <c r="S115" s="16"/>
      <c r="T115" s="16"/>
      <c r="U115" s="16"/>
      <c r="V115" s="16"/>
      <c r="W115" s="166"/>
      <c r="X115" s="16"/>
      <c r="Y115" s="16"/>
      <c r="Z115" s="16"/>
      <c r="AA115" s="17"/>
      <c r="AB115" s="14"/>
      <c r="AC115" s="16"/>
      <c r="AD115" s="16"/>
      <c r="AE115" s="16"/>
      <c r="AF115" s="16"/>
      <c r="AG115" s="175"/>
      <c r="AH115" s="175"/>
      <c r="AI115" s="175"/>
      <c r="AJ115" s="175"/>
      <c r="AK115" s="174"/>
    </row>
    <row r="116" spans="2:37" ht="12" customHeight="1">
      <c r="B116" s="168" t="s">
        <v>94</v>
      </c>
      <c r="C116" s="57" t="s">
        <v>583</v>
      </c>
      <c r="D116" s="57"/>
      <c r="E116" s="57"/>
      <c r="F116" s="57"/>
      <c r="G116" s="57"/>
      <c r="H116" s="57"/>
      <c r="I116" s="57"/>
      <c r="J116" s="57"/>
      <c r="K116" s="169"/>
      <c r="L116" s="278" t="s">
        <v>142</v>
      </c>
      <c r="M116" s="57" t="s">
        <v>584</v>
      </c>
      <c r="N116" s="56"/>
      <c r="O116" s="57"/>
      <c r="P116" s="57"/>
      <c r="Q116" s="57"/>
      <c r="R116" s="57"/>
      <c r="S116" s="57"/>
      <c r="T116" s="57"/>
      <c r="U116" s="57"/>
      <c r="V116" s="57"/>
      <c r="W116" s="61"/>
      <c r="X116" s="57"/>
      <c r="Y116" s="57"/>
      <c r="Z116" s="57"/>
      <c r="AA116" s="171"/>
      <c r="AB116" s="56" t="s">
        <v>15</v>
      </c>
      <c r="AC116" s="57" t="s">
        <v>585</v>
      </c>
      <c r="AD116" s="57"/>
      <c r="AE116" s="57"/>
      <c r="AF116" s="57"/>
      <c r="AG116" s="172"/>
      <c r="AH116" s="172"/>
      <c r="AI116" s="172"/>
      <c r="AJ116" s="172"/>
      <c r="AK116" s="169"/>
    </row>
    <row r="117" spans="2:37" ht="12" customHeight="1">
      <c r="B117" s="161"/>
      <c r="C117" s="25" t="s">
        <v>586</v>
      </c>
      <c r="D117" s="25"/>
      <c r="E117" s="25"/>
      <c r="F117" s="25"/>
      <c r="G117" s="25"/>
      <c r="H117" s="25"/>
      <c r="I117" s="25"/>
      <c r="J117" s="25"/>
      <c r="K117" s="162"/>
      <c r="L117" s="43"/>
      <c r="M117" s="25"/>
      <c r="N117" s="37"/>
      <c r="O117" s="25"/>
      <c r="P117" s="25"/>
      <c r="Q117" s="25"/>
      <c r="R117" s="25"/>
      <c r="S117" s="25"/>
      <c r="T117" s="25"/>
      <c r="U117" s="25"/>
      <c r="V117" s="25"/>
      <c r="W117" s="163"/>
      <c r="X117" s="25"/>
      <c r="Y117" s="25"/>
      <c r="Z117" s="25"/>
      <c r="AA117" s="38"/>
      <c r="AB117" s="37"/>
      <c r="AC117" s="277"/>
      <c r="AD117" s="25"/>
      <c r="AE117" s="25"/>
      <c r="AF117" s="25"/>
      <c r="AG117" s="165"/>
      <c r="AH117" s="165"/>
      <c r="AI117" s="165"/>
      <c r="AJ117" s="165"/>
      <c r="AK117" s="162"/>
    </row>
    <row r="118" spans="2:37" ht="12" customHeight="1">
      <c r="B118" s="173"/>
      <c r="C118" s="16"/>
      <c r="D118" s="16"/>
      <c r="E118" s="16"/>
      <c r="F118" s="16"/>
      <c r="G118" s="16"/>
      <c r="H118" s="16"/>
      <c r="I118" s="16"/>
      <c r="J118" s="16"/>
      <c r="K118" s="174"/>
      <c r="L118" s="66"/>
      <c r="M118" s="16"/>
      <c r="N118" s="14"/>
      <c r="O118" s="16"/>
      <c r="P118" s="16"/>
      <c r="Q118" s="16"/>
      <c r="R118" s="16"/>
      <c r="S118" s="16"/>
      <c r="T118" s="16"/>
      <c r="U118" s="16"/>
      <c r="V118" s="16"/>
      <c r="W118" s="166"/>
      <c r="X118" s="16"/>
      <c r="Y118" s="16"/>
      <c r="Z118" s="16"/>
      <c r="AA118" s="17"/>
      <c r="AB118" s="14"/>
      <c r="AC118" s="299"/>
      <c r="AD118" s="16"/>
      <c r="AE118" s="16"/>
      <c r="AF118" s="16"/>
      <c r="AG118" s="175"/>
      <c r="AH118" s="175"/>
      <c r="AI118" s="175"/>
      <c r="AJ118" s="175"/>
      <c r="AK118" s="174"/>
    </row>
    <row r="119" spans="2:37" ht="12" customHeight="1">
      <c r="B119" s="168" t="s">
        <v>96</v>
      </c>
      <c r="C119" s="57" t="s">
        <v>587</v>
      </c>
      <c r="D119" s="57"/>
      <c r="E119" s="57"/>
      <c r="F119" s="57"/>
      <c r="G119" s="57"/>
      <c r="H119" s="57"/>
      <c r="I119" s="57"/>
      <c r="J119" s="57"/>
      <c r="K119" s="169"/>
      <c r="L119" s="278" t="s">
        <v>142</v>
      </c>
      <c r="M119" s="57" t="s">
        <v>588</v>
      </c>
      <c r="N119" s="56"/>
      <c r="O119" s="57"/>
      <c r="P119" s="57"/>
      <c r="Q119" s="57"/>
      <c r="R119" s="57"/>
      <c r="S119" s="57"/>
      <c r="T119" s="57"/>
      <c r="U119" s="57"/>
      <c r="V119" s="57"/>
      <c r="W119" s="61"/>
      <c r="X119" s="57"/>
      <c r="Y119" s="57"/>
      <c r="Z119" s="57"/>
      <c r="AA119" s="171"/>
      <c r="AB119" s="56" t="s">
        <v>15</v>
      </c>
      <c r="AC119" s="57" t="s">
        <v>589</v>
      </c>
      <c r="AD119" s="57"/>
      <c r="AE119" s="57"/>
      <c r="AF119" s="57"/>
      <c r="AG119" s="172"/>
      <c r="AH119" s="172"/>
      <c r="AI119" s="172"/>
      <c r="AJ119" s="172"/>
      <c r="AK119" s="169"/>
    </row>
    <row r="120" spans="2:37" ht="12" customHeight="1">
      <c r="B120" s="161"/>
      <c r="C120" s="25"/>
      <c r="D120" s="25"/>
      <c r="E120" s="25"/>
      <c r="F120" s="25"/>
      <c r="G120" s="25"/>
      <c r="H120" s="25"/>
      <c r="I120" s="25"/>
      <c r="J120" s="25"/>
      <c r="K120" s="162"/>
      <c r="L120" s="43"/>
      <c r="M120" s="25"/>
      <c r="N120" s="37"/>
      <c r="O120" s="25"/>
      <c r="P120" s="25"/>
      <c r="Q120" s="25"/>
      <c r="R120" s="25"/>
      <c r="S120" s="25"/>
      <c r="T120" s="25"/>
      <c r="U120" s="25"/>
      <c r="V120" s="25"/>
      <c r="W120" s="163"/>
      <c r="X120" s="25"/>
      <c r="Y120" s="25"/>
      <c r="Z120" s="25"/>
      <c r="AA120" s="38"/>
      <c r="AB120" s="37"/>
      <c r="AC120" s="25" t="s">
        <v>468</v>
      </c>
      <c r="AD120" s="25"/>
      <c r="AE120" s="25"/>
      <c r="AF120" s="25"/>
      <c r="AG120" s="165"/>
      <c r="AH120" s="165"/>
      <c r="AI120" s="165"/>
      <c r="AJ120" s="165"/>
      <c r="AK120" s="162"/>
    </row>
    <row r="121" spans="2:37" ht="12" customHeight="1">
      <c r="B121" s="173"/>
      <c r="C121" s="16"/>
      <c r="D121" s="16"/>
      <c r="E121" s="16"/>
      <c r="F121" s="16"/>
      <c r="G121" s="16"/>
      <c r="H121" s="16"/>
      <c r="I121" s="16"/>
      <c r="J121" s="16"/>
      <c r="K121" s="174"/>
      <c r="L121" s="66"/>
      <c r="M121" s="16"/>
      <c r="N121" s="14"/>
      <c r="O121" s="16"/>
      <c r="P121" s="16"/>
      <c r="Q121" s="16"/>
      <c r="R121" s="16"/>
      <c r="S121" s="16"/>
      <c r="T121" s="16"/>
      <c r="U121" s="16"/>
      <c r="V121" s="16"/>
      <c r="W121" s="166"/>
      <c r="X121" s="16"/>
      <c r="Y121" s="16"/>
      <c r="Z121" s="16"/>
      <c r="AA121" s="17"/>
      <c r="AB121" s="14"/>
      <c r="AC121" s="16"/>
      <c r="AD121" s="16"/>
      <c r="AE121" s="16"/>
      <c r="AF121" s="16"/>
      <c r="AG121" s="175"/>
      <c r="AH121" s="175"/>
      <c r="AI121" s="175"/>
      <c r="AJ121" s="175"/>
      <c r="AK121" s="174"/>
    </row>
    <row r="122" spans="2:37" ht="12" customHeight="1">
      <c r="B122" s="168" t="s">
        <v>98</v>
      </c>
      <c r="C122" s="57" t="s">
        <v>590</v>
      </c>
      <c r="D122" s="57"/>
      <c r="E122" s="57"/>
      <c r="F122" s="57"/>
      <c r="G122" s="57"/>
      <c r="H122" s="57"/>
      <c r="I122" s="57"/>
      <c r="J122" s="57"/>
      <c r="K122" s="169"/>
      <c r="L122" s="278" t="s">
        <v>142</v>
      </c>
      <c r="M122" s="57" t="s">
        <v>591</v>
      </c>
      <c r="N122" s="56"/>
      <c r="O122" s="57"/>
      <c r="P122" s="57"/>
      <c r="Q122" s="57"/>
      <c r="R122" s="57"/>
      <c r="S122" s="57"/>
      <c r="T122" s="57"/>
      <c r="U122" s="57"/>
      <c r="V122" s="57"/>
      <c r="W122" s="61"/>
      <c r="X122" s="57"/>
      <c r="Y122" s="57"/>
      <c r="Z122" s="57"/>
      <c r="AA122" s="171"/>
      <c r="AB122" s="56" t="s">
        <v>15</v>
      </c>
      <c r="AC122" s="57" t="s">
        <v>592</v>
      </c>
      <c r="AD122" s="57"/>
      <c r="AE122" s="57"/>
      <c r="AF122" s="57"/>
      <c r="AG122" s="172"/>
      <c r="AH122" s="172"/>
      <c r="AI122" s="172"/>
      <c r="AJ122" s="172"/>
      <c r="AK122" s="169"/>
    </row>
    <row r="123" spans="2:37" ht="12" customHeight="1">
      <c r="B123" s="161"/>
      <c r="C123" s="25"/>
      <c r="D123" s="25"/>
      <c r="E123" s="25"/>
      <c r="F123" s="25"/>
      <c r="G123" s="25"/>
      <c r="H123" s="25"/>
      <c r="I123" s="25"/>
      <c r="J123" s="25"/>
      <c r="K123" s="162"/>
      <c r="L123" s="43"/>
      <c r="M123" s="25" t="s">
        <v>593</v>
      </c>
      <c r="N123" s="37"/>
      <c r="O123" s="25"/>
      <c r="P123" s="25"/>
      <c r="Q123" s="25"/>
      <c r="R123" s="25"/>
      <c r="S123" s="25"/>
      <c r="T123" s="25"/>
      <c r="U123" s="25"/>
      <c r="V123" s="25"/>
      <c r="W123" s="163"/>
      <c r="X123" s="25"/>
      <c r="Y123" s="25"/>
      <c r="Z123" s="25"/>
      <c r="AA123" s="38"/>
      <c r="AB123" s="37"/>
      <c r="AC123" s="25" t="s">
        <v>594</v>
      </c>
      <c r="AD123" s="25"/>
      <c r="AE123" s="25"/>
      <c r="AF123" s="25"/>
      <c r="AG123" s="165"/>
      <c r="AH123" s="165"/>
      <c r="AI123" s="165"/>
      <c r="AJ123" s="165"/>
      <c r="AK123" s="162"/>
    </row>
    <row r="124" spans="2:37" ht="12" customHeight="1">
      <c r="B124" s="173"/>
      <c r="C124" s="16"/>
      <c r="D124" s="16"/>
      <c r="E124" s="16"/>
      <c r="F124" s="16"/>
      <c r="G124" s="16"/>
      <c r="H124" s="16"/>
      <c r="I124" s="16"/>
      <c r="J124" s="16"/>
      <c r="K124" s="174"/>
      <c r="L124" s="66"/>
      <c r="M124" s="16"/>
      <c r="N124" s="14"/>
      <c r="O124" s="16"/>
      <c r="P124" s="16"/>
      <c r="Q124" s="16"/>
      <c r="R124" s="16"/>
      <c r="S124" s="16"/>
      <c r="T124" s="16"/>
      <c r="U124" s="16"/>
      <c r="V124" s="16"/>
      <c r="W124" s="166"/>
      <c r="X124" s="16"/>
      <c r="Y124" s="16"/>
      <c r="Z124" s="16"/>
      <c r="AA124" s="17"/>
      <c r="AB124" s="14"/>
      <c r="AC124" s="16"/>
      <c r="AD124" s="16"/>
      <c r="AE124" s="16"/>
      <c r="AF124" s="16"/>
      <c r="AG124" s="175"/>
      <c r="AH124" s="175"/>
      <c r="AI124" s="175"/>
      <c r="AJ124" s="175"/>
      <c r="AK124" s="174"/>
    </row>
    <row r="125" spans="2:37" ht="12" customHeight="1">
      <c r="B125" s="168" t="s">
        <v>100</v>
      </c>
      <c r="C125" s="57" t="s">
        <v>595</v>
      </c>
      <c r="D125" s="57"/>
      <c r="E125" s="57"/>
      <c r="F125" s="57"/>
      <c r="G125" s="57"/>
      <c r="H125" s="57"/>
      <c r="I125" s="57"/>
      <c r="J125" s="57"/>
      <c r="K125" s="169"/>
      <c r="L125" s="278" t="s">
        <v>142</v>
      </c>
      <c r="M125" s="57" t="s">
        <v>596</v>
      </c>
      <c r="N125" s="56"/>
      <c r="O125" s="57"/>
      <c r="P125" s="57"/>
      <c r="Q125" s="57"/>
      <c r="R125" s="57"/>
      <c r="S125" s="57"/>
      <c r="T125" s="57"/>
      <c r="U125" s="57"/>
      <c r="V125" s="57"/>
      <c r="W125" s="61"/>
      <c r="X125" s="57"/>
      <c r="Y125" s="57"/>
      <c r="Z125" s="57"/>
      <c r="AA125" s="171"/>
      <c r="AB125" s="56" t="s">
        <v>15</v>
      </c>
      <c r="AC125" s="57" t="s">
        <v>597</v>
      </c>
      <c r="AD125" s="57"/>
      <c r="AE125" s="57"/>
      <c r="AF125" s="57"/>
      <c r="AG125" s="172"/>
      <c r="AH125" s="172"/>
      <c r="AI125" s="172"/>
      <c r="AJ125" s="172"/>
      <c r="AK125" s="169"/>
    </row>
    <row r="126" spans="2:37" ht="12" customHeight="1">
      <c r="B126" s="161"/>
      <c r="C126" s="25" t="s">
        <v>598</v>
      </c>
      <c r="D126" s="25"/>
      <c r="E126" s="25"/>
      <c r="F126" s="25"/>
      <c r="G126" s="25"/>
      <c r="H126" s="25"/>
      <c r="I126" s="25"/>
      <c r="J126" s="25"/>
      <c r="K126" s="162"/>
      <c r="L126" s="43"/>
      <c r="M126" s="25"/>
      <c r="N126" s="37"/>
      <c r="O126" s="25"/>
      <c r="P126" s="25"/>
      <c r="Q126" s="25"/>
      <c r="R126" s="25"/>
      <c r="S126" s="25"/>
      <c r="T126" s="25"/>
      <c r="U126" s="25"/>
      <c r="V126" s="25"/>
      <c r="W126" s="163"/>
      <c r="X126" s="25"/>
      <c r="Y126" s="25"/>
      <c r="Z126" s="25"/>
      <c r="AA126" s="38"/>
      <c r="AB126" s="37" t="s">
        <v>15</v>
      </c>
      <c r="AC126" s="25" t="s">
        <v>599</v>
      </c>
      <c r="AD126" s="25"/>
      <c r="AE126" s="25"/>
      <c r="AF126" s="25"/>
      <c r="AG126" s="165"/>
      <c r="AH126" s="165"/>
      <c r="AI126" s="165"/>
      <c r="AJ126" s="165"/>
      <c r="AK126" s="162"/>
    </row>
    <row r="127" spans="2:37" ht="12" customHeight="1">
      <c r="B127" s="173"/>
      <c r="C127" s="16"/>
      <c r="D127" s="16"/>
      <c r="E127" s="16"/>
      <c r="F127" s="16"/>
      <c r="G127" s="16"/>
      <c r="H127" s="16"/>
      <c r="I127" s="16"/>
      <c r="J127" s="16"/>
      <c r="K127" s="174"/>
      <c r="L127" s="66"/>
      <c r="M127" s="16"/>
      <c r="N127" s="14"/>
      <c r="O127" s="16"/>
      <c r="P127" s="16"/>
      <c r="Q127" s="16"/>
      <c r="R127" s="16"/>
      <c r="S127" s="16"/>
      <c r="T127" s="16"/>
      <c r="U127" s="16"/>
      <c r="V127" s="16"/>
      <c r="W127" s="166"/>
      <c r="X127" s="16"/>
      <c r="Y127" s="16"/>
      <c r="Z127" s="16"/>
      <c r="AA127" s="17"/>
      <c r="AB127" s="14"/>
      <c r="AC127" s="16"/>
      <c r="AD127" s="16"/>
      <c r="AE127" s="16"/>
      <c r="AF127" s="16"/>
      <c r="AG127" s="175"/>
      <c r="AH127" s="175"/>
      <c r="AI127" s="175"/>
      <c r="AJ127" s="175"/>
      <c r="AK127" s="174"/>
    </row>
    <row r="128" spans="2:37" ht="12" customHeight="1">
      <c r="B128" s="168" t="s">
        <v>102</v>
      </c>
      <c r="C128" s="57" t="s">
        <v>600</v>
      </c>
      <c r="D128" s="57"/>
      <c r="E128" s="57"/>
      <c r="F128" s="57"/>
      <c r="G128" s="57"/>
      <c r="H128" s="57"/>
      <c r="I128" s="57"/>
      <c r="J128" s="57"/>
      <c r="K128" s="169"/>
      <c r="L128" s="278" t="s">
        <v>142</v>
      </c>
      <c r="M128" s="57" t="s">
        <v>601</v>
      </c>
      <c r="N128" s="56"/>
      <c r="O128" s="57"/>
      <c r="P128" s="57"/>
      <c r="Q128" s="57"/>
      <c r="R128" s="57"/>
      <c r="S128" s="57"/>
      <c r="T128" s="57"/>
      <c r="U128" s="57"/>
      <c r="V128" s="57"/>
      <c r="W128" s="61"/>
      <c r="X128" s="57"/>
      <c r="Y128" s="57"/>
      <c r="Z128" s="57"/>
      <c r="AA128" s="171"/>
      <c r="AB128" s="56" t="s">
        <v>15</v>
      </c>
      <c r="AC128" s="57" t="s">
        <v>602</v>
      </c>
      <c r="AD128" s="57"/>
      <c r="AE128" s="57"/>
      <c r="AF128" s="57"/>
      <c r="AG128" s="172"/>
      <c r="AH128" s="172"/>
      <c r="AI128" s="172"/>
      <c r="AJ128" s="172"/>
      <c r="AK128" s="169"/>
    </row>
    <row r="129" spans="2:37" ht="12" customHeight="1">
      <c r="B129" s="173"/>
      <c r="C129" s="16"/>
      <c r="D129" s="16"/>
      <c r="E129" s="16"/>
      <c r="F129" s="16"/>
      <c r="G129" s="16"/>
      <c r="H129" s="16"/>
      <c r="I129" s="16"/>
      <c r="J129" s="16"/>
      <c r="K129" s="174"/>
      <c r="L129" s="66"/>
      <c r="M129" s="16"/>
      <c r="N129" s="14"/>
      <c r="O129" s="16"/>
      <c r="P129" s="16"/>
      <c r="Q129" s="16"/>
      <c r="R129" s="16"/>
      <c r="S129" s="16"/>
      <c r="T129" s="16"/>
      <c r="U129" s="16"/>
      <c r="V129" s="16"/>
      <c r="W129" s="166"/>
      <c r="X129" s="16"/>
      <c r="Y129" s="16"/>
      <c r="Z129" s="16"/>
      <c r="AA129" s="17"/>
      <c r="AB129" s="14"/>
      <c r="AC129" s="16"/>
      <c r="AD129" s="16"/>
      <c r="AE129" s="16"/>
      <c r="AF129" s="16"/>
      <c r="AG129" s="175"/>
      <c r="AH129" s="175"/>
      <c r="AI129" s="175"/>
      <c r="AJ129" s="175"/>
      <c r="AK129" s="174"/>
    </row>
    <row r="130" spans="2:37" ht="12" customHeight="1">
      <c r="B130" s="168" t="s">
        <v>104</v>
      </c>
      <c r="C130" s="57" t="s">
        <v>603</v>
      </c>
      <c r="D130" s="57"/>
      <c r="E130" s="57"/>
      <c r="F130" s="57"/>
      <c r="G130" s="57"/>
      <c r="H130" s="57"/>
      <c r="I130" s="57"/>
      <c r="J130" s="57"/>
      <c r="K130" s="169"/>
      <c r="L130" s="278" t="s">
        <v>142</v>
      </c>
      <c r="M130" s="57" t="s">
        <v>604</v>
      </c>
      <c r="N130" s="56"/>
      <c r="O130" s="57"/>
      <c r="P130" s="57"/>
      <c r="Q130" s="57"/>
      <c r="R130" s="57"/>
      <c r="S130" s="57"/>
      <c r="T130" s="57"/>
      <c r="U130" s="57"/>
      <c r="V130" s="57"/>
      <c r="W130" s="61"/>
      <c r="X130" s="57"/>
      <c r="Y130" s="57"/>
      <c r="Z130" s="57"/>
      <c r="AA130" s="171"/>
      <c r="AB130" s="56" t="s">
        <v>15</v>
      </c>
      <c r="AC130" s="57" t="s">
        <v>603</v>
      </c>
      <c r="AD130" s="57"/>
      <c r="AE130" s="57"/>
      <c r="AF130" s="57"/>
      <c r="AG130" s="172"/>
      <c r="AH130" s="172"/>
      <c r="AI130" s="172"/>
      <c r="AJ130" s="172"/>
      <c r="AK130" s="169"/>
    </row>
    <row r="131" spans="2:37" ht="12" customHeight="1">
      <c r="B131" s="173"/>
      <c r="C131" s="16"/>
      <c r="D131" s="16"/>
      <c r="E131" s="16"/>
      <c r="F131" s="16"/>
      <c r="G131" s="16"/>
      <c r="H131" s="16"/>
      <c r="I131" s="16"/>
      <c r="J131" s="16"/>
      <c r="K131" s="174"/>
      <c r="L131" s="300"/>
      <c r="M131" s="16"/>
      <c r="N131" s="14"/>
      <c r="O131" s="16"/>
      <c r="P131" s="16"/>
      <c r="Q131" s="16"/>
      <c r="R131" s="16"/>
      <c r="S131" s="16"/>
      <c r="T131" s="16"/>
      <c r="U131" s="16"/>
      <c r="V131" s="16"/>
      <c r="W131" s="166"/>
      <c r="X131" s="16"/>
      <c r="Y131" s="16"/>
      <c r="Z131" s="16"/>
      <c r="AA131" s="17"/>
      <c r="AB131" s="14"/>
      <c r="AC131" s="16"/>
      <c r="AD131" s="25"/>
      <c r="AE131" s="16"/>
      <c r="AF131" s="16"/>
      <c r="AG131" s="175"/>
      <c r="AH131" s="175"/>
      <c r="AI131" s="175"/>
      <c r="AJ131" s="175"/>
      <c r="AK131" s="174"/>
    </row>
    <row r="132" spans="2:37" ht="12" customHeight="1">
      <c r="B132" s="168" t="s">
        <v>106</v>
      </c>
      <c r="C132" s="57" t="s">
        <v>605</v>
      </c>
      <c r="D132" s="57"/>
      <c r="E132" s="57"/>
      <c r="F132" s="57"/>
      <c r="G132" s="57"/>
      <c r="H132" s="57"/>
      <c r="I132" s="57"/>
      <c r="J132" s="57"/>
      <c r="K132" s="169"/>
      <c r="L132" s="278" t="s">
        <v>142</v>
      </c>
      <c r="M132" s="57" t="s">
        <v>606</v>
      </c>
      <c r="N132" s="56"/>
      <c r="O132" s="57"/>
      <c r="P132" s="57"/>
      <c r="Q132" s="57"/>
      <c r="R132" s="57"/>
      <c r="S132" s="57"/>
      <c r="T132" s="57"/>
      <c r="U132" s="57"/>
      <c r="V132" s="57"/>
      <c r="W132" s="61"/>
      <c r="X132" s="57"/>
      <c r="Y132" s="57"/>
      <c r="Z132" s="57"/>
      <c r="AA132" s="171"/>
      <c r="AB132" s="56" t="s">
        <v>15</v>
      </c>
      <c r="AC132" s="57" t="s">
        <v>607</v>
      </c>
      <c r="AD132" s="26"/>
      <c r="AE132" s="57"/>
      <c r="AF132" s="57"/>
      <c r="AG132" s="172"/>
      <c r="AH132" s="172"/>
      <c r="AI132" s="172"/>
      <c r="AJ132" s="172"/>
      <c r="AK132" s="169"/>
    </row>
    <row r="133" spans="2:37" ht="12" customHeight="1">
      <c r="B133" s="161"/>
      <c r="C133" s="25" t="s">
        <v>608</v>
      </c>
      <c r="D133" s="25"/>
      <c r="E133" s="25"/>
      <c r="F133" s="25"/>
      <c r="G133" s="25"/>
      <c r="H133" s="25"/>
      <c r="I133" s="25"/>
      <c r="J133" s="25"/>
      <c r="K133" s="162"/>
      <c r="L133" s="43"/>
      <c r="M133" s="25"/>
      <c r="N133" s="37"/>
      <c r="O133" s="25"/>
      <c r="P133" s="25"/>
      <c r="Q133" s="25"/>
      <c r="R133" s="25"/>
      <c r="S133" s="25"/>
      <c r="T133" s="25"/>
      <c r="U133" s="25"/>
      <c r="V133" s="25"/>
      <c r="W133" s="163"/>
      <c r="X133" s="25"/>
      <c r="Y133" s="25"/>
      <c r="Z133" s="25"/>
      <c r="AA133" s="38"/>
      <c r="AB133" s="37"/>
      <c r="AC133" s="25"/>
      <c r="AD133" s="25"/>
      <c r="AE133" s="165"/>
      <c r="AF133" s="165"/>
      <c r="AG133" s="165"/>
      <c r="AH133" s="165"/>
      <c r="AI133" s="165"/>
      <c r="AJ133" s="165"/>
      <c r="AK133" s="162"/>
    </row>
    <row r="134" spans="2:37" ht="12" customHeight="1">
      <c r="B134" s="173"/>
      <c r="C134" s="16"/>
      <c r="D134" s="16"/>
      <c r="E134" s="16"/>
      <c r="F134" s="16"/>
      <c r="G134" s="16"/>
      <c r="H134" s="16"/>
      <c r="I134" s="16"/>
      <c r="J134" s="16"/>
      <c r="K134" s="174"/>
      <c r="L134" s="66"/>
      <c r="M134" s="16"/>
      <c r="N134" s="14"/>
      <c r="O134" s="16"/>
      <c r="P134" s="16"/>
      <c r="Q134" s="16"/>
      <c r="R134" s="16"/>
      <c r="S134" s="16"/>
      <c r="T134" s="16"/>
      <c r="U134" s="16"/>
      <c r="V134" s="16"/>
      <c r="W134" s="166"/>
      <c r="X134" s="16"/>
      <c r="Y134" s="16"/>
      <c r="Z134" s="16"/>
      <c r="AA134" s="17"/>
      <c r="AB134" s="14"/>
      <c r="AC134" s="16"/>
      <c r="AD134" s="16"/>
      <c r="AE134" s="175"/>
      <c r="AF134" s="175"/>
      <c r="AG134" s="175"/>
      <c r="AH134" s="175"/>
      <c r="AI134" s="175"/>
      <c r="AJ134" s="175"/>
      <c r="AK134" s="174"/>
    </row>
    <row r="135" spans="2:37" ht="12" customHeight="1">
      <c r="B135" s="168" t="s">
        <v>108</v>
      </c>
      <c r="C135" s="57" t="s">
        <v>609</v>
      </c>
      <c r="D135" s="57"/>
      <c r="E135" s="57"/>
      <c r="F135" s="57"/>
      <c r="G135" s="57"/>
      <c r="H135" s="57"/>
      <c r="I135" s="57"/>
      <c r="J135" s="57"/>
      <c r="K135" s="169"/>
      <c r="L135" s="278" t="s">
        <v>142</v>
      </c>
      <c r="M135" s="57" t="s">
        <v>610</v>
      </c>
      <c r="N135" s="56"/>
      <c r="O135" s="57"/>
      <c r="P135" s="57"/>
      <c r="Q135" s="57"/>
      <c r="R135" s="57"/>
      <c r="S135" s="57"/>
      <c r="T135" s="57"/>
      <c r="U135" s="57"/>
      <c r="V135" s="57"/>
      <c r="W135" s="61"/>
      <c r="X135" s="57"/>
      <c r="Y135" s="57"/>
      <c r="Z135" s="57"/>
      <c r="AA135" s="171"/>
      <c r="AB135" s="56" t="s">
        <v>15</v>
      </c>
      <c r="AC135" s="57" t="s">
        <v>611</v>
      </c>
      <c r="AD135" s="57"/>
      <c r="AE135" s="172"/>
      <c r="AF135" s="172"/>
      <c r="AG135" s="172"/>
      <c r="AH135" s="172"/>
      <c r="AI135" s="172"/>
      <c r="AJ135" s="172"/>
      <c r="AK135" s="169"/>
    </row>
    <row r="136" spans="2:37" ht="12" customHeight="1">
      <c r="B136" s="173"/>
      <c r="C136" s="16"/>
      <c r="D136" s="16"/>
      <c r="E136" s="16"/>
      <c r="F136" s="16"/>
      <c r="G136" s="16"/>
      <c r="H136" s="16"/>
      <c r="I136" s="16"/>
      <c r="J136" s="16"/>
      <c r="K136" s="174"/>
      <c r="L136" s="66"/>
      <c r="M136" s="16"/>
      <c r="N136" s="14"/>
      <c r="O136" s="16"/>
      <c r="P136" s="16"/>
      <c r="Q136" s="16"/>
      <c r="R136" s="16"/>
      <c r="S136" s="16"/>
      <c r="T136" s="16"/>
      <c r="U136" s="16"/>
      <c r="V136" s="16"/>
      <c r="W136" s="166"/>
      <c r="X136" s="16"/>
      <c r="Y136" s="16"/>
      <c r="Z136" s="16"/>
      <c r="AA136" s="17"/>
      <c r="AB136" s="14"/>
      <c r="AC136" s="16"/>
      <c r="AD136" s="16"/>
      <c r="AE136" s="175"/>
      <c r="AF136" s="175"/>
      <c r="AG136" s="175"/>
      <c r="AH136" s="175"/>
      <c r="AI136" s="175"/>
      <c r="AJ136" s="175"/>
      <c r="AK136" s="174"/>
    </row>
    <row r="137" spans="2:37" ht="12" customHeight="1">
      <c r="B137" s="168" t="s">
        <v>110</v>
      </c>
      <c r="C137" s="57" t="s">
        <v>612</v>
      </c>
      <c r="D137" s="57"/>
      <c r="E137" s="57"/>
      <c r="F137" s="57"/>
      <c r="G137" s="57"/>
      <c r="H137" s="57"/>
      <c r="I137" s="57"/>
      <c r="J137" s="57"/>
      <c r="K137" s="169"/>
      <c r="L137" s="278" t="s">
        <v>142</v>
      </c>
      <c r="M137" s="57" t="s">
        <v>613</v>
      </c>
      <c r="N137" s="56"/>
      <c r="O137" s="57"/>
      <c r="P137" s="57"/>
      <c r="Q137" s="57"/>
      <c r="R137" s="57"/>
      <c r="S137" s="57"/>
      <c r="T137" s="57"/>
      <c r="U137" s="57"/>
      <c r="V137" s="57"/>
      <c r="W137" s="61"/>
      <c r="X137" s="57"/>
      <c r="Y137" s="57"/>
      <c r="Z137" s="57"/>
      <c r="AA137" s="171"/>
      <c r="AB137" s="56" t="s">
        <v>15</v>
      </c>
      <c r="AC137" s="57" t="s">
        <v>614</v>
      </c>
      <c r="AD137" s="57"/>
      <c r="AE137" s="172"/>
      <c r="AF137" s="172"/>
      <c r="AG137" s="172"/>
      <c r="AH137" s="172"/>
      <c r="AI137" s="172"/>
      <c r="AJ137" s="172"/>
      <c r="AK137" s="169"/>
    </row>
    <row r="138" spans="2:37" ht="12" customHeight="1">
      <c r="B138" s="161"/>
      <c r="C138" s="25" t="s">
        <v>615</v>
      </c>
      <c r="D138" s="25"/>
      <c r="E138" s="25"/>
      <c r="F138" s="25"/>
      <c r="G138" s="25"/>
      <c r="H138" s="25"/>
      <c r="I138" s="25"/>
      <c r="J138" s="25"/>
      <c r="K138" s="162"/>
      <c r="L138" s="43"/>
      <c r="M138" s="25"/>
      <c r="N138" s="37"/>
      <c r="O138" s="25"/>
      <c r="P138" s="25"/>
      <c r="Q138" s="25"/>
      <c r="R138" s="25"/>
      <c r="S138" s="25"/>
      <c r="T138" s="25"/>
      <c r="U138" s="25"/>
      <c r="V138" s="25"/>
      <c r="W138" s="163"/>
      <c r="X138" s="25"/>
      <c r="Y138" s="25"/>
      <c r="Z138" s="25"/>
      <c r="AA138" s="38"/>
      <c r="AB138" s="37"/>
      <c r="AC138" s="277"/>
      <c r="AD138" s="25"/>
      <c r="AE138" s="165"/>
      <c r="AF138" s="165"/>
      <c r="AG138" s="165"/>
      <c r="AH138" s="165"/>
      <c r="AI138" s="165"/>
      <c r="AJ138" s="165"/>
      <c r="AK138" s="162"/>
    </row>
    <row r="139" spans="2:37" ht="12" customHeight="1">
      <c r="B139" s="173"/>
      <c r="C139" s="16"/>
      <c r="D139" s="16"/>
      <c r="E139" s="16"/>
      <c r="F139" s="16"/>
      <c r="G139" s="16"/>
      <c r="H139" s="16"/>
      <c r="I139" s="16"/>
      <c r="J139" s="16"/>
      <c r="K139" s="174"/>
      <c r="L139" s="66"/>
      <c r="M139" s="16"/>
      <c r="N139" s="14"/>
      <c r="O139" s="16"/>
      <c r="P139" s="16"/>
      <c r="Q139" s="16"/>
      <c r="R139" s="16"/>
      <c r="S139" s="16"/>
      <c r="T139" s="16"/>
      <c r="U139" s="16"/>
      <c r="V139" s="16"/>
      <c r="W139" s="166"/>
      <c r="X139" s="16"/>
      <c r="Y139" s="16"/>
      <c r="Z139" s="16"/>
      <c r="AA139" s="17"/>
      <c r="AB139" s="14"/>
      <c r="AC139" s="16"/>
      <c r="AD139" s="16"/>
      <c r="AE139" s="175"/>
      <c r="AF139" s="175"/>
      <c r="AG139" s="175"/>
      <c r="AH139" s="175"/>
      <c r="AI139" s="175"/>
      <c r="AJ139" s="175"/>
      <c r="AK139" s="174"/>
    </row>
    <row r="140" spans="2:37" ht="12" customHeight="1">
      <c r="B140" s="168" t="s">
        <v>112</v>
      </c>
      <c r="C140" s="57" t="s">
        <v>616</v>
      </c>
      <c r="D140" s="57"/>
      <c r="E140" s="57"/>
      <c r="F140" s="57"/>
      <c r="G140" s="57"/>
      <c r="H140" s="57"/>
      <c r="I140" s="57"/>
      <c r="J140" s="57"/>
      <c r="K140" s="169"/>
      <c r="L140" s="278" t="s">
        <v>142</v>
      </c>
      <c r="M140" s="57" t="s">
        <v>617</v>
      </c>
      <c r="N140" s="56"/>
      <c r="O140" s="57"/>
      <c r="P140" s="57"/>
      <c r="Q140" s="57"/>
      <c r="R140" s="57"/>
      <c r="S140" s="57"/>
      <c r="T140" s="57"/>
      <c r="U140" s="57"/>
      <c r="V140" s="57"/>
      <c r="W140" s="61"/>
      <c r="X140" s="57"/>
      <c r="Y140" s="57"/>
      <c r="Z140" s="57"/>
      <c r="AA140" s="171"/>
      <c r="AB140" s="56" t="s">
        <v>15</v>
      </c>
      <c r="AC140" s="57" t="s">
        <v>618</v>
      </c>
      <c r="AD140" s="57"/>
      <c r="AE140" s="172"/>
      <c r="AF140" s="172"/>
      <c r="AG140" s="172"/>
      <c r="AH140" s="172"/>
      <c r="AI140" s="172"/>
      <c r="AJ140" s="172"/>
      <c r="AK140" s="169"/>
    </row>
    <row r="141" spans="2:37" ht="12" customHeight="1">
      <c r="B141" s="161"/>
      <c r="C141" s="25" t="s">
        <v>619</v>
      </c>
      <c r="D141" s="25"/>
      <c r="E141" s="25"/>
      <c r="F141" s="25"/>
      <c r="G141" s="25"/>
      <c r="H141" s="25"/>
      <c r="I141" s="25"/>
      <c r="J141" s="25"/>
      <c r="K141" s="162"/>
      <c r="L141" s="43"/>
      <c r="M141" s="25"/>
      <c r="N141" s="37"/>
      <c r="O141" s="25"/>
      <c r="P141" s="25"/>
      <c r="Q141" s="25"/>
      <c r="R141" s="25"/>
      <c r="S141" s="25"/>
      <c r="T141" s="25"/>
      <c r="U141" s="25"/>
      <c r="V141" s="25"/>
      <c r="W141" s="163"/>
      <c r="X141" s="25"/>
      <c r="Y141" s="25"/>
      <c r="Z141" s="25"/>
      <c r="AA141" s="38"/>
      <c r="AB141" s="37"/>
      <c r="AC141" s="25"/>
      <c r="AD141" s="25"/>
      <c r="AE141" s="25"/>
      <c r="AF141" s="165"/>
      <c r="AG141" s="165"/>
      <c r="AH141" s="165"/>
      <c r="AI141" s="165"/>
      <c r="AJ141" s="165"/>
      <c r="AK141" s="162"/>
    </row>
    <row r="142" spans="2:37" ht="12" customHeight="1">
      <c r="B142" s="173"/>
      <c r="C142" s="16"/>
      <c r="D142" s="16"/>
      <c r="E142" s="16"/>
      <c r="F142" s="16"/>
      <c r="G142" s="16"/>
      <c r="H142" s="16"/>
      <c r="I142" s="16"/>
      <c r="J142" s="16"/>
      <c r="K142" s="174"/>
      <c r="L142" s="66"/>
      <c r="M142" s="16"/>
      <c r="N142" s="14"/>
      <c r="O142" s="16"/>
      <c r="P142" s="16"/>
      <c r="Q142" s="16"/>
      <c r="R142" s="16"/>
      <c r="S142" s="16"/>
      <c r="T142" s="16"/>
      <c r="U142" s="16"/>
      <c r="V142" s="16"/>
      <c r="W142" s="166"/>
      <c r="X142" s="16"/>
      <c r="Y142" s="16"/>
      <c r="Z142" s="16"/>
      <c r="AA142" s="17"/>
      <c r="AB142" s="14"/>
      <c r="AC142" s="16"/>
      <c r="AD142" s="16"/>
      <c r="AE142" s="16"/>
      <c r="AF142" s="175"/>
      <c r="AG142" s="175"/>
      <c r="AH142" s="175"/>
      <c r="AI142" s="175"/>
      <c r="AJ142" s="175"/>
      <c r="AK142" s="174"/>
    </row>
    <row r="143" spans="2:37" ht="12" customHeight="1">
      <c r="B143" s="168" t="s">
        <v>114</v>
      </c>
      <c r="C143" s="57" t="s">
        <v>620</v>
      </c>
      <c r="D143" s="57"/>
      <c r="E143" s="57"/>
      <c r="F143" s="57"/>
      <c r="G143" s="57"/>
      <c r="H143" s="57"/>
      <c r="I143" s="57"/>
      <c r="J143" s="57"/>
      <c r="K143" s="169"/>
      <c r="L143" s="278" t="s">
        <v>142</v>
      </c>
      <c r="M143" s="57" t="s">
        <v>621</v>
      </c>
      <c r="N143" s="56"/>
      <c r="O143" s="57"/>
      <c r="P143" s="57"/>
      <c r="Q143" s="57"/>
      <c r="R143" s="57"/>
      <c r="S143" s="57"/>
      <c r="T143" s="57"/>
      <c r="U143" s="57"/>
      <c r="V143" s="57"/>
      <c r="W143" s="61"/>
      <c r="X143" s="57"/>
      <c r="Y143" s="57"/>
      <c r="Z143" s="57"/>
      <c r="AA143" s="171"/>
      <c r="AB143" s="56" t="s">
        <v>15</v>
      </c>
      <c r="AC143" s="57" t="s">
        <v>620</v>
      </c>
      <c r="AD143" s="57"/>
      <c r="AE143" s="57"/>
      <c r="AF143" s="172"/>
      <c r="AG143" s="172"/>
      <c r="AH143" s="172"/>
      <c r="AI143" s="172"/>
      <c r="AJ143" s="172"/>
      <c r="AK143" s="169"/>
    </row>
    <row r="144" spans="2:37" ht="12" customHeight="1">
      <c r="B144" s="173"/>
      <c r="C144" s="16"/>
      <c r="D144" s="16"/>
      <c r="E144" s="16"/>
      <c r="F144" s="16"/>
      <c r="G144" s="16"/>
      <c r="H144" s="16"/>
      <c r="I144" s="16"/>
      <c r="J144" s="16"/>
      <c r="K144" s="174"/>
      <c r="L144" s="66"/>
      <c r="M144" s="16"/>
      <c r="N144" s="14"/>
      <c r="O144" s="16"/>
      <c r="P144" s="16"/>
      <c r="Q144" s="16"/>
      <c r="R144" s="16"/>
      <c r="S144" s="16"/>
      <c r="T144" s="16"/>
      <c r="U144" s="16"/>
      <c r="V144" s="16"/>
      <c r="W144" s="166"/>
      <c r="X144" s="16"/>
      <c r="Y144" s="16"/>
      <c r="Z144" s="16"/>
      <c r="AA144" s="17"/>
      <c r="AB144" s="14"/>
      <c r="AC144" s="16"/>
      <c r="AD144" s="16"/>
      <c r="AE144" s="16"/>
      <c r="AF144" s="175"/>
      <c r="AG144" s="175"/>
      <c r="AH144" s="175"/>
      <c r="AI144" s="175"/>
      <c r="AJ144" s="175"/>
      <c r="AK144" s="174"/>
    </row>
    <row r="145" spans="2:37" ht="12" customHeight="1">
      <c r="B145" s="168" t="s">
        <v>116</v>
      </c>
      <c r="C145" s="57" t="s">
        <v>622</v>
      </c>
      <c r="D145" s="57"/>
      <c r="E145" s="57"/>
      <c r="F145" s="57"/>
      <c r="G145" s="57"/>
      <c r="H145" s="57"/>
      <c r="I145" s="57"/>
      <c r="J145" s="57"/>
      <c r="K145" s="169"/>
      <c r="L145" s="278" t="s">
        <v>142</v>
      </c>
      <c r="M145" s="57" t="s">
        <v>623</v>
      </c>
      <c r="N145" s="56"/>
      <c r="O145" s="57"/>
      <c r="P145" s="57"/>
      <c r="Q145" s="57"/>
      <c r="R145" s="57"/>
      <c r="S145" s="57"/>
      <c r="T145" s="57"/>
      <c r="U145" s="57"/>
      <c r="V145" s="57"/>
      <c r="W145" s="61"/>
      <c r="X145" s="57"/>
      <c r="Y145" s="57"/>
      <c r="Z145" s="57"/>
      <c r="AA145" s="171"/>
      <c r="AB145" s="56" t="s">
        <v>15</v>
      </c>
      <c r="AC145" s="57" t="s">
        <v>624</v>
      </c>
      <c r="AD145" s="57"/>
      <c r="AE145" s="57"/>
      <c r="AF145" s="172"/>
      <c r="AG145" s="172"/>
      <c r="AH145" s="172"/>
      <c r="AI145" s="172"/>
      <c r="AJ145" s="172"/>
      <c r="AK145" s="169"/>
    </row>
    <row r="146" spans="2:37" ht="12" customHeight="1">
      <c r="B146" s="161"/>
      <c r="C146" s="25" t="s">
        <v>625</v>
      </c>
      <c r="D146" s="25"/>
      <c r="E146" s="25"/>
      <c r="F146" s="25"/>
      <c r="G146" s="25"/>
      <c r="H146" s="25"/>
      <c r="I146" s="25"/>
      <c r="J146" s="25"/>
      <c r="K146" s="162"/>
      <c r="L146" s="43"/>
      <c r="M146" s="25" t="s">
        <v>626</v>
      </c>
      <c r="N146" s="37"/>
      <c r="O146" s="25"/>
      <c r="P146" s="25"/>
      <c r="Q146" s="25"/>
      <c r="R146" s="25"/>
      <c r="S146" s="25"/>
      <c r="T146" s="25"/>
      <c r="U146" s="25"/>
      <c r="V146" s="25"/>
      <c r="W146" s="163"/>
      <c r="X146" s="25"/>
      <c r="Y146" s="25"/>
      <c r="Z146" s="25"/>
      <c r="AA146" s="38"/>
      <c r="AB146" s="37"/>
      <c r="AC146" s="25"/>
      <c r="AD146" s="25"/>
      <c r="AE146" s="25"/>
      <c r="AF146" s="165"/>
      <c r="AG146" s="165"/>
      <c r="AH146" s="165"/>
      <c r="AI146" s="165"/>
      <c r="AJ146" s="165"/>
      <c r="AK146" s="162"/>
    </row>
    <row r="147" spans="2:37" ht="12" customHeight="1">
      <c r="B147" s="173"/>
      <c r="C147" s="16"/>
      <c r="D147" s="16"/>
      <c r="E147" s="16"/>
      <c r="F147" s="16"/>
      <c r="G147" s="16"/>
      <c r="H147" s="16"/>
      <c r="I147" s="16"/>
      <c r="J147" s="16"/>
      <c r="K147" s="174"/>
      <c r="L147" s="66"/>
      <c r="M147" s="16"/>
      <c r="N147" s="14"/>
      <c r="O147" s="16"/>
      <c r="P147" s="16"/>
      <c r="Q147" s="16"/>
      <c r="R147" s="16"/>
      <c r="S147" s="16"/>
      <c r="T147" s="16"/>
      <c r="U147" s="16"/>
      <c r="V147" s="16"/>
      <c r="W147" s="166"/>
      <c r="X147" s="16"/>
      <c r="Y147" s="16"/>
      <c r="Z147" s="16"/>
      <c r="AA147" s="17"/>
      <c r="AB147" s="14"/>
      <c r="AC147" s="16"/>
      <c r="AD147" s="16"/>
      <c r="AE147" s="16"/>
      <c r="AF147" s="175"/>
      <c r="AG147" s="175"/>
      <c r="AH147" s="175"/>
      <c r="AI147" s="175"/>
      <c r="AJ147" s="175"/>
      <c r="AK147" s="174"/>
    </row>
    <row r="148" spans="2:37" ht="12" customHeight="1">
      <c r="B148" s="168" t="s">
        <v>118</v>
      </c>
      <c r="C148" s="57" t="s">
        <v>627</v>
      </c>
      <c r="D148" s="57"/>
      <c r="E148" s="57"/>
      <c r="F148" s="57"/>
      <c r="G148" s="57"/>
      <c r="H148" s="57"/>
      <c r="I148" s="57"/>
      <c r="J148" s="57"/>
      <c r="K148" s="169"/>
      <c r="L148" s="278" t="s">
        <v>142</v>
      </c>
      <c r="M148" s="57" t="s">
        <v>628</v>
      </c>
      <c r="N148" s="56"/>
      <c r="O148" s="57"/>
      <c r="P148" s="57"/>
      <c r="Q148" s="57"/>
      <c r="R148" s="57"/>
      <c r="S148" s="57"/>
      <c r="T148" s="57"/>
      <c r="U148" s="57"/>
      <c r="V148" s="57"/>
      <c r="W148" s="61"/>
      <c r="X148" s="57"/>
      <c r="Y148" s="57"/>
      <c r="Z148" s="57"/>
      <c r="AA148" s="171"/>
      <c r="AB148" s="56" t="s">
        <v>15</v>
      </c>
      <c r="AC148" s="57" t="s">
        <v>629</v>
      </c>
      <c r="AD148" s="57"/>
      <c r="AE148" s="57"/>
      <c r="AF148" s="172"/>
      <c r="AG148" s="172"/>
      <c r="AH148" s="172"/>
      <c r="AI148" s="172"/>
      <c r="AJ148" s="172"/>
      <c r="AK148" s="169"/>
    </row>
    <row r="149" spans="2:37" ht="12" customHeight="1">
      <c r="B149" s="161"/>
      <c r="C149" s="25"/>
      <c r="D149" s="25"/>
      <c r="E149" s="25"/>
      <c r="F149" s="25"/>
      <c r="G149" s="25"/>
      <c r="H149" s="25"/>
      <c r="I149" s="25"/>
      <c r="J149" s="25"/>
      <c r="K149" s="162"/>
      <c r="L149" s="43"/>
      <c r="M149" s="25" t="s">
        <v>630</v>
      </c>
      <c r="N149" s="37"/>
      <c r="O149" s="25"/>
      <c r="P149" s="25"/>
      <c r="Q149" s="25"/>
      <c r="R149" s="25"/>
      <c r="S149" s="25"/>
      <c r="T149" s="25"/>
      <c r="U149" s="25"/>
      <c r="V149" s="25"/>
      <c r="W149" s="163"/>
      <c r="X149" s="25"/>
      <c r="Y149" s="25"/>
      <c r="Z149" s="25"/>
      <c r="AA149" s="38"/>
      <c r="AB149" s="37"/>
      <c r="AC149" s="25"/>
      <c r="AD149" s="25"/>
      <c r="AE149" s="165"/>
      <c r="AF149" s="165"/>
      <c r="AG149" s="165"/>
      <c r="AH149" s="165"/>
      <c r="AI149" s="165"/>
      <c r="AJ149" s="165"/>
      <c r="AK149" s="162"/>
    </row>
    <row r="150" spans="2:37" ht="12" customHeight="1">
      <c r="B150" s="173"/>
      <c r="C150" s="16"/>
      <c r="D150" s="16"/>
      <c r="E150" s="16"/>
      <c r="F150" s="16"/>
      <c r="G150" s="16"/>
      <c r="H150" s="16"/>
      <c r="I150" s="16"/>
      <c r="J150" s="16"/>
      <c r="K150" s="174"/>
      <c r="L150" s="66"/>
      <c r="M150" s="16"/>
      <c r="N150" s="14"/>
      <c r="O150" s="16"/>
      <c r="P150" s="16"/>
      <c r="Q150" s="16"/>
      <c r="R150" s="16"/>
      <c r="S150" s="16"/>
      <c r="T150" s="16"/>
      <c r="U150" s="16"/>
      <c r="V150" s="16"/>
      <c r="W150" s="166"/>
      <c r="X150" s="16"/>
      <c r="Y150" s="16"/>
      <c r="Z150" s="16"/>
      <c r="AA150" s="17"/>
      <c r="AB150" s="14"/>
      <c r="AC150" s="16"/>
      <c r="AD150" s="16"/>
      <c r="AE150" s="175"/>
      <c r="AF150" s="175"/>
      <c r="AG150" s="175"/>
      <c r="AH150" s="175"/>
      <c r="AI150" s="175"/>
      <c r="AJ150" s="175"/>
      <c r="AK150" s="174"/>
    </row>
    <row r="151" spans="2:37" ht="12" customHeight="1">
      <c r="B151" s="168" t="s">
        <v>631</v>
      </c>
      <c r="C151" s="57" t="s">
        <v>632</v>
      </c>
      <c r="D151" s="57"/>
      <c r="E151" s="57"/>
      <c r="F151" s="57"/>
      <c r="G151" s="57"/>
      <c r="H151" s="57"/>
      <c r="I151" s="57"/>
      <c r="J151" s="57"/>
      <c r="K151" s="169"/>
      <c r="L151" s="278" t="s">
        <v>142</v>
      </c>
      <c r="M151" s="57" t="s">
        <v>633</v>
      </c>
      <c r="N151" s="56"/>
      <c r="O151" s="57"/>
      <c r="P151" s="57"/>
      <c r="Q151" s="57"/>
      <c r="R151" s="57"/>
      <c r="S151" s="57"/>
      <c r="T151" s="57"/>
      <c r="U151" s="57"/>
      <c r="V151" s="57"/>
      <c r="W151" s="61"/>
      <c r="X151" s="57"/>
      <c r="Y151" s="57"/>
      <c r="Z151" s="57"/>
      <c r="AA151" s="171"/>
      <c r="AB151" s="56" t="s">
        <v>15</v>
      </c>
      <c r="AC151" s="57" t="s">
        <v>634</v>
      </c>
      <c r="AD151" s="57"/>
      <c r="AE151" s="172"/>
      <c r="AF151" s="172"/>
      <c r="AG151" s="172"/>
      <c r="AH151" s="172"/>
      <c r="AI151" s="172"/>
      <c r="AJ151" s="172"/>
      <c r="AK151" s="169"/>
    </row>
    <row r="152" spans="2:37" ht="12" customHeight="1">
      <c r="B152" s="173"/>
      <c r="C152" s="16"/>
      <c r="D152" s="16"/>
      <c r="E152" s="16"/>
      <c r="F152" s="16"/>
      <c r="G152" s="16"/>
      <c r="H152" s="16"/>
      <c r="I152" s="16"/>
      <c r="J152" s="16"/>
      <c r="K152" s="174"/>
      <c r="L152" s="66"/>
      <c r="M152" s="16"/>
      <c r="N152" s="14"/>
      <c r="O152" s="16"/>
      <c r="P152" s="16"/>
      <c r="Q152" s="16"/>
      <c r="R152" s="16"/>
      <c r="S152" s="16"/>
      <c r="T152" s="16"/>
      <c r="U152" s="16"/>
      <c r="V152" s="16"/>
      <c r="W152" s="166"/>
      <c r="X152" s="16"/>
      <c r="Y152" s="16"/>
      <c r="Z152" s="16"/>
      <c r="AA152" s="17"/>
      <c r="AB152" s="14"/>
      <c r="AC152" s="16"/>
      <c r="AD152" s="16"/>
      <c r="AE152" s="175"/>
      <c r="AF152" s="175"/>
      <c r="AG152" s="175"/>
      <c r="AH152" s="175"/>
      <c r="AI152" s="175"/>
      <c r="AJ152" s="175"/>
      <c r="AK152" s="174"/>
    </row>
    <row r="153" spans="2:37" ht="12" customHeight="1">
      <c r="B153" s="168" t="s">
        <v>635</v>
      </c>
      <c r="C153" s="57" t="s">
        <v>636</v>
      </c>
      <c r="D153" s="57"/>
      <c r="E153" s="57"/>
      <c r="F153" s="57"/>
      <c r="G153" s="57"/>
      <c r="H153" s="57"/>
      <c r="I153" s="57"/>
      <c r="J153" s="57"/>
      <c r="K153" s="169"/>
      <c r="L153" s="278" t="s">
        <v>142</v>
      </c>
      <c r="M153" s="57" t="s">
        <v>636</v>
      </c>
      <c r="N153" s="56"/>
      <c r="O153" s="57"/>
      <c r="P153" s="57"/>
      <c r="Q153" s="57"/>
      <c r="R153" s="57"/>
      <c r="S153" s="57"/>
      <c r="T153" s="57"/>
      <c r="U153" s="57"/>
      <c r="V153" s="57"/>
      <c r="W153" s="61"/>
      <c r="X153" s="57"/>
      <c r="Y153" s="57"/>
      <c r="Z153" s="57"/>
      <c r="AA153" s="171"/>
      <c r="AB153" s="56" t="s">
        <v>15</v>
      </c>
      <c r="AC153" s="57" t="s">
        <v>637</v>
      </c>
      <c r="AD153" s="57"/>
      <c r="AE153" s="172"/>
      <c r="AF153" s="172"/>
      <c r="AG153" s="172"/>
      <c r="AH153" s="172"/>
      <c r="AI153" s="172"/>
      <c r="AJ153" s="172"/>
      <c r="AK153" s="169"/>
    </row>
    <row r="154" spans="2:37" ht="12" customHeight="1">
      <c r="B154" s="173"/>
      <c r="C154" s="16"/>
      <c r="D154" s="16"/>
      <c r="E154" s="16"/>
      <c r="F154" s="16"/>
      <c r="G154" s="16"/>
      <c r="H154" s="16"/>
      <c r="I154" s="16"/>
      <c r="J154" s="16"/>
      <c r="K154" s="174"/>
      <c r="L154" s="66"/>
      <c r="M154" s="16"/>
      <c r="N154" s="14"/>
      <c r="O154" s="16"/>
      <c r="P154" s="16"/>
      <c r="Q154" s="16"/>
      <c r="R154" s="16"/>
      <c r="S154" s="16"/>
      <c r="T154" s="16"/>
      <c r="U154" s="16"/>
      <c r="V154" s="16"/>
      <c r="W154" s="166"/>
      <c r="X154" s="16"/>
      <c r="Y154" s="16"/>
      <c r="Z154" s="16"/>
      <c r="AA154" s="17"/>
      <c r="AB154" s="14"/>
      <c r="AC154" s="16"/>
      <c r="AD154" s="16"/>
      <c r="AE154" s="175"/>
      <c r="AF154" s="175"/>
      <c r="AG154" s="175"/>
      <c r="AH154" s="175"/>
      <c r="AI154" s="175"/>
      <c r="AJ154" s="175"/>
      <c r="AK154" s="174"/>
    </row>
    <row r="155" spans="2:37" s="7" customFormat="1" ht="12" customHeight="1">
      <c r="B155" s="168" t="s">
        <v>638</v>
      </c>
      <c r="C155" s="57" t="s">
        <v>639</v>
      </c>
      <c r="D155" s="57"/>
      <c r="E155" s="57"/>
      <c r="F155" s="57"/>
      <c r="G155" s="57"/>
      <c r="H155" s="57"/>
      <c r="I155" s="57"/>
      <c r="J155" s="57"/>
      <c r="K155" s="169"/>
      <c r="L155" s="278" t="s">
        <v>142</v>
      </c>
      <c r="M155" s="57" t="s">
        <v>640</v>
      </c>
      <c r="N155" s="56"/>
      <c r="O155" s="57"/>
      <c r="P155" s="57"/>
      <c r="Q155" s="57"/>
      <c r="R155" s="57"/>
      <c r="S155" s="57"/>
      <c r="T155" s="57"/>
      <c r="U155" s="57"/>
      <c r="V155" s="57"/>
      <c r="W155" s="61"/>
      <c r="X155" s="57"/>
      <c r="Y155" s="57"/>
      <c r="Z155" s="57"/>
      <c r="AA155" s="171"/>
      <c r="AB155" s="56" t="s">
        <v>15</v>
      </c>
      <c r="AC155" s="57" t="s">
        <v>641</v>
      </c>
      <c r="AD155" s="57"/>
      <c r="AE155" s="57"/>
      <c r="AF155" s="57"/>
      <c r="AG155" s="172"/>
      <c r="AH155" s="172"/>
      <c r="AI155" s="172"/>
      <c r="AJ155" s="172"/>
      <c r="AK155" s="169"/>
    </row>
    <row r="156" spans="2:37" s="7" customFormat="1" ht="12" customHeight="1">
      <c r="B156" s="161"/>
      <c r="C156" s="25"/>
      <c r="D156" s="25"/>
      <c r="E156" s="25"/>
      <c r="F156" s="25"/>
      <c r="G156" s="25"/>
      <c r="H156" s="25"/>
      <c r="I156" s="25"/>
      <c r="J156" s="25"/>
      <c r="K156" s="162"/>
      <c r="L156" s="43" t="s">
        <v>146</v>
      </c>
      <c r="M156" s="25" t="s">
        <v>642</v>
      </c>
      <c r="N156" s="37"/>
      <c r="O156" s="25"/>
      <c r="P156" s="25"/>
      <c r="Q156" s="25"/>
      <c r="R156" s="25"/>
      <c r="S156" s="25"/>
      <c r="T156" s="25"/>
      <c r="U156" s="25"/>
      <c r="V156" s="25"/>
      <c r="W156" s="163"/>
      <c r="X156" s="25"/>
      <c r="Y156" s="25"/>
      <c r="Z156" s="25"/>
      <c r="AA156" s="38"/>
      <c r="AB156" s="37"/>
      <c r="AC156" s="25"/>
      <c r="AD156" s="25"/>
      <c r="AE156" s="25"/>
      <c r="AF156" s="25"/>
      <c r="AG156" s="165"/>
      <c r="AH156" s="165"/>
      <c r="AI156" s="165"/>
      <c r="AJ156" s="165"/>
      <c r="AK156" s="162"/>
    </row>
    <row r="157" spans="2:37" s="7" customFormat="1" ht="12" customHeight="1">
      <c r="B157" s="161"/>
      <c r="C157" s="25"/>
      <c r="D157" s="25"/>
      <c r="E157" s="25"/>
      <c r="F157" s="25"/>
      <c r="G157" s="25"/>
      <c r="H157" s="25"/>
      <c r="I157" s="25"/>
      <c r="J157" s="25"/>
      <c r="K157" s="162"/>
      <c r="L157" s="43"/>
      <c r="M157" s="25" t="s">
        <v>643</v>
      </c>
      <c r="N157" s="37"/>
      <c r="O157" s="25"/>
      <c r="P157" s="25"/>
      <c r="Q157" s="25"/>
      <c r="R157" s="25"/>
      <c r="S157" s="25"/>
      <c r="T157" s="25"/>
      <c r="U157" s="25"/>
      <c r="V157" s="25"/>
      <c r="W157" s="163"/>
      <c r="X157" s="25"/>
      <c r="Y157" s="25"/>
      <c r="Z157" s="25"/>
      <c r="AA157" s="38"/>
      <c r="AB157" s="37"/>
      <c r="AC157" s="25"/>
      <c r="AD157" s="25"/>
      <c r="AE157" s="25"/>
      <c r="AF157" s="25"/>
      <c r="AG157" s="165"/>
      <c r="AH157" s="165"/>
      <c r="AI157" s="165"/>
      <c r="AJ157" s="165"/>
      <c r="AK157" s="162"/>
    </row>
    <row r="158" spans="2:37" ht="12" customHeight="1">
      <c r="B158" s="161"/>
      <c r="C158" s="25"/>
      <c r="D158" s="25"/>
      <c r="E158" s="25"/>
      <c r="F158" s="25"/>
      <c r="G158" s="25"/>
      <c r="H158" s="25"/>
      <c r="I158" s="25"/>
      <c r="J158" s="25"/>
      <c r="K158" s="162"/>
      <c r="L158" s="43" t="s">
        <v>149</v>
      </c>
      <c r="M158" s="25" t="s">
        <v>644</v>
      </c>
      <c r="N158" s="37"/>
      <c r="O158" s="25"/>
      <c r="P158" s="25"/>
      <c r="Q158" s="25"/>
      <c r="R158" s="25"/>
      <c r="S158" s="25"/>
      <c r="T158" s="25"/>
      <c r="U158" s="25"/>
      <c r="V158" s="25"/>
      <c r="W158" s="163"/>
      <c r="X158" s="25"/>
      <c r="Y158" s="25"/>
      <c r="Z158" s="25"/>
      <c r="AA158" s="38"/>
      <c r="AB158" s="37"/>
      <c r="AC158" s="25"/>
      <c r="AD158" s="25"/>
      <c r="AE158" s="25"/>
      <c r="AF158" s="25"/>
      <c r="AG158" s="165"/>
      <c r="AH158" s="165"/>
      <c r="AI158" s="165"/>
      <c r="AJ158" s="165"/>
      <c r="AK158" s="162"/>
    </row>
    <row r="159" spans="2:37" ht="12" customHeight="1">
      <c r="B159" s="161"/>
      <c r="C159" s="25"/>
      <c r="D159" s="25"/>
      <c r="E159" s="25"/>
      <c r="F159" s="25"/>
      <c r="G159" s="25"/>
      <c r="H159" s="25"/>
      <c r="I159" s="25"/>
      <c r="J159" s="25"/>
      <c r="K159" s="162"/>
      <c r="L159" s="43"/>
      <c r="M159" s="25" t="s">
        <v>645</v>
      </c>
      <c r="N159" s="37"/>
      <c r="O159" s="25"/>
      <c r="P159" s="25"/>
      <c r="Q159" s="25"/>
      <c r="R159" s="25"/>
      <c r="S159" s="25"/>
      <c r="T159" s="25"/>
      <c r="U159" s="25"/>
      <c r="V159" s="25"/>
      <c r="W159" s="163"/>
      <c r="X159" s="25"/>
      <c r="Y159" s="25"/>
      <c r="Z159" s="25"/>
      <c r="AA159" s="38"/>
      <c r="AB159" s="37"/>
      <c r="AC159" s="25"/>
      <c r="AD159" s="25"/>
      <c r="AE159" s="25"/>
      <c r="AF159" s="25"/>
      <c r="AG159" s="165"/>
      <c r="AH159" s="165"/>
      <c r="AI159" s="165"/>
      <c r="AJ159" s="165"/>
      <c r="AK159" s="162"/>
    </row>
    <row r="160" spans="2:37" ht="12" customHeight="1" thickBot="1">
      <c r="B160" s="202"/>
      <c r="C160" s="113"/>
      <c r="D160" s="113"/>
      <c r="E160" s="113"/>
      <c r="F160" s="113"/>
      <c r="G160" s="113"/>
      <c r="H160" s="113"/>
      <c r="I160" s="113"/>
      <c r="J160" s="113"/>
      <c r="K160" s="204"/>
      <c r="L160" s="115"/>
      <c r="M160" s="113"/>
      <c r="N160" s="206"/>
      <c r="O160" s="113"/>
      <c r="P160" s="113"/>
      <c r="Q160" s="113"/>
      <c r="R160" s="113"/>
      <c r="S160" s="113"/>
      <c r="T160" s="113"/>
      <c r="U160" s="113"/>
      <c r="V160" s="113"/>
      <c r="W160" s="207"/>
      <c r="X160" s="113"/>
      <c r="Y160" s="113"/>
      <c r="Z160" s="113"/>
      <c r="AA160" s="116"/>
      <c r="AB160" s="206"/>
      <c r="AC160" s="113"/>
      <c r="AD160" s="113"/>
      <c r="AE160" s="113"/>
      <c r="AF160" s="113"/>
      <c r="AG160" s="203"/>
      <c r="AH160" s="203"/>
      <c r="AI160" s="203"/>
      <c r="AJ160" s="203"/>
      <c r="AK160" s="204"/>
    </row>
    <row r="161" spans="2:37" ht="12" customHeight="1">
      <c r="B161" s="301"/>
      <c r="C161" s="25"/>
      <c r="D161" s="25"/>
      <c r="E161" s="25"/>
      <c r="F161" s="25"/>
      <c r="G161" s="25"/>
      <c r="H161" s="25"/>
      <c r="I161" s="25"/>
      <c r="J161" s="25"/>
      <c r="K161" s="165"/>
      <c r="L161" s="37"/>
      <c r="M161" s="25"/>
      <c r="N161" s="37"/>
      <c r="O161" s="25"/>
      <c r="P161" s="25"/>
      <c r="Q161" s="25"/>
      <c r="R161" s="25"/>
      <c r="S161" s="25"/>
      <c r="T161" s="25"/>
      <c r="U161" s="25"/>
      <c r="V161" s="25"/>
      <c r="W161" s="163"/>
      <c r="X161" s="25"/>
      <c r="Y161" s="25"/>
      <c r="Z161" s="25"/>
      <c r="AA161" s="25"/>
      <c r="AB161" s="37"/>
      <c r="AC161" s="25"/>
      <c r="AD161" s="25"/>
      <c r="AG161" s="165"/>
      <c r="AH161" s="127"/>
      <c r="AI161" s="165"/>
      <c r="AJ161" s="165"/>
      <c r="AK161" s="165"/>
    </row>
    <row r="162" spans="2:37" ht="12" customHeight="1" thickBot="1">
      <c r="B162" s="163"/>
      <c r="C162" s="25"/>
      <c r="D162" s="25"/>
      <c r="E162" s="25"/>
      <c r="F162" s="25"/>
      <c r="G162" s="25"/>
      <c r="H162" s="25"/>
      <c r="I162" s="25"/>
      <c r="J162" s="25"/>
      <c r="K162" s="165"/>
      <c r="L162" s="37"/>
      <c r="M162" s="25"/>
      <c r="N162" s="37"/>
      <c r="O162" s="25"/>
      <c r="P162" s="25"/>
      <c r="Q162" s="25"/>
      <c r="R162" s="25"/>
      <c r="S162" s="25"/>
      <c r="T162" s="25"/>
      <c r="U162" s="25"/>
      <c r="V162" s="25"/>
      <c r="W162" s="163"/>
      <c r="X162" s="25"/>
      <c r="Y162" s="25"/>
      <c r="Z162" s="25"/>
      <c r="AA162" s="25"/>
      <c r="AB162" s="37"/>
      <c r="AC162" s="25"/>
      <c r="AD162" s="25"/>
      <c r="AE162" s="25"/>
      <c r="AF162" s="25"/>
      <c r="AG162" s="165"/>
      <c r="AH162" s="165"/>
      <c r="AI162" s="165"/>
      <c r="AJ162" s="165"/>
      <c r="AK162" s="165"/>
    </row>
    <row r="163" spans="2:37" ht="20.25" customHeight="1" thickBot="1">
      <c r="B163" s="716" t="s">
        <v>138</v>
      </c>
      <c r="C163" s="717"/>
      <c r="D163" s="717"/>
      <c r="E163" s="717"/>
      <c r="F163" s="717"/>
      <c r="G163" s="717"/>
      <c r="H163" s="717"/>
      <c r="I163" s="717"/>
      <c r="J163" s="717"/>
      <c r="K163" s="718"/>
      <c r="L163" s="716" t="s">
        <v>139</v>
      </c>
      <c r="M163" s="717"/>
      <c r="N163" s="717"/>
      <c r="O163" s="717"/>
      <c r="P163" s="717"/>
      <c r="Q163" s="717"/>
      <c r="R163" s="717"/>
      <c r="S163" s="717"/>
      <c r="T163" s="717"/>
      <c r="U163" s="717"/>
      <c r="V163" s="717"/>
      <c r="W163" s="717"/>
      <c r="X163" s="717"/>
      <c r="Y163" s="717"/>
      <c r="Z163" s="717"/>
      <c r="AA163" s="718"/>
      <c r="AB163" s="717" t="s">
        <v>140</v>
      </c>
      <c r="AC163" s="717"/>
      <c r="AD163" s="717"/>
      <c r="AE163" s="717"/>
      <c r="AF163" s="717"/>
      <c r="AG163" s="717"/>
      <c r="AH163" s="717"/>
      <c r="AI163" s="717"/>
      <c r="AJ163" s="717"/>
      <c r="AK163" s="718"/>
    </row>
    <row r="164" spans="2:37" ht="12" customHeight="1">
      <c r="B164" s="155" t="s">
        <v>646</v>
      </c>
      <c r="C164" s="90" t="s">
        <v>647</v>
      </c>
      <c r="D164" s="90"/>
      <c r="E164" s="90"/>
      <c r="F164" s="90"/>
      <c r="G164" s="90"/>
      <c r="H164" s="90"/>
      <c r="I164" s="90"/>
      <c r="J164" s="90"/>
      <c r="K164" s="156"/>
      <c r="L164" s="275" t="s">
        <v>142</v>
      </c>
      <c r="M164" s="90" t="s">
        <v>648</v>
      </c>
      <c r="N164" s="157"/>
      <c r="O164" s="90"/>
      <c r="P164" s="90"/>
      <c r="Q164" s="90"/>
      <c r="R164" s="90"/>
      <c r="S164" s="90"/>
      <c r="T164" s="90"/>
      <c r="U164" s="90"/>
      <c r="V164" s="90"/>
      <c r="W164" s="158"/>
      <c r="X164" s="90"/>
      <c r="Y164" s="90"/>
      <c r="Z164" s="90"/>
      <c r="AA164" s="159"/>
      <c r="AB164" s="157" t="s">
        <v>15</v>
      </c>
      <c r="AC164" s="90" t="s">
        <v>649</v>
      </c>
      <c r="AD164" s="90"/>
      <c r="AE164" s="90"/>
      <c r="AF164" s="90"/>
      <c r="AG164" s="160"/>
      <c r="AH164" s="160"/>
      <c r="AI164" s="160"/>
      <c r="AJ164" s="160"/>
      <c r="AK164" s="156"/>
    </row>
    <row r="165" spans="2:37" ht="12" customHeight="1">
      <c r="B165" s="161"/>
      <c r="C165" s="25" t="s">
        <v>650</v>
      </c>
      <c r="D165" s="25"/>
      <c r="E165" s="25"/>
      <c r="F165" s="25"/>
      <c r="G165" s="25"/>
      <c r="H165" s="25"/>
      <c r="I165" s="25"/>
      <c r="J165" s="25"/>
      <c r="K165" s="162"/>
      <c r="L165" s="43"/>
      <c r="M165" s="25" t="s">
        <v>651</v>
      </c>
      <c r="N165" s="37"/>
      <c r="O165" s="25"/>
      <c r="P165" s="25"/>
      <c r="Q165" s="25"/>
      <c r="R165" s="25"/>
      <c r="S165" s="25"/>
      <c r="T165" s="25"/>
      <c r="U165" s="25"/>
      <c r="V165" s="25"/>
      <c r="W165" s="163"/>
      <c r="X165" s="25"/>
      <c r="Y165" s="25"/>
      <c r="Z165" s="25"/>
      <c r="AA165" s="38"/>
      <c r="AB165" s="37" t="s">
        <v>15</v>
      </c>
      <c r="AC165" s="25" t="s">
        <v>652</v>
      </c>
      <c r="AD165" s="25"/>
      <c r="AE165" s="25"/>
      <c r="AF165" s="25"/>
      <c r="AG165" s="165"/>
      <c r="AH165" s="165"/>
      <c r="AI165" s="165"/>
      <c r="AJ165" s="165"/>
      <c r="AK165" s="162"/>
    </row>
    <row r="166" spans="2:37" ht="12" customHeight="1">
      <c r="B166" s="161"/>
      <c r="C166" s="25"/>
      <c r="D166" s="25"/>
      <c r="E166" s="25"/>
      <c r="F166" s="25"/>
      <c r="G166" s="25"/>
      <c r="H166" s="25"/>
      <c r="I166" s="25"/>
      <c r="J166" s="25"/>
      <c r="K166" s="162"/>
      <c r="L166" s="43" t="s">
        <v>146</v>
      </c>
      <c r="M166" s="25" t="s">
        <v>653</v>
      </c>
      <c r="N166" s="37"/>
      <c r="O166" s="25"/>
      <c r="P166" s="25"/>
      <c r="Q166" s="25"/>
      <c r="R166" s="25"/>
      <c r="S166" s="25"/>
      <c r="T166" s="25"/>
      <c r="U166" s="25"/>
      <c r="V166" s="25"/>
      <c r="W166" s="163"/>
      <c r="X166" s="25"/>
      <c r="Y166" s="25"/>
      <c r="Z166" s="25"/>
      <c r="AA166" s="38"/>
      <c r="AB166" s="37"/>
      <c r="AC166" s="25"/>
      <c r="AD166" s="25"/>
      <c r="AE166" s="25"/>
      <c r="AF166" s="25"/>
      <c r="AG166" s="165"/>
      <c r="AH166" s="165"/>
      <c r="AI166" s="165"/>
      <c r="AJ166" s="165"/>
      <c r="AK166" s="162"/>
    </row>
    <row r="167" spans="2:37" ht="12" customHeight="1">
      <c r="B167" s="161"/>
      <c r="C167" s="25"/>
      <c r="D167" s="25"/>
      <c r="E167" s="25"/>
      <c r="F167" s="25"/>
      <c r="G167" s="25"/>
      <c r="H167" s="25"/>
      <c r="I167" s="25"/>
      <c r="J167" s="25"/>
      <c r="K167" s="162"/>
      <c r="L167" s="43" t="s">
        <v>149</v>
      </c>
      <c r="M167" s="25" t="s">
        <v>654</v>
      </c>
      <c r="N167" s="37"/>
      <c r="O167" s="25"/>
      <c r="P167" s="25"/>
      <c r="Q167" s="25"/>
      <c r="R167" s="25"/>
      <c r="S167" s="25"/>
      <c r="T167" s="25"/>
      <c r="U167" s="25"/>
      <c r="V167" s="25"/>
      <c r="W167" s="163"/>
      <c r="X167" s="25"/>
      <c r="Y167" s="25"/>
      <c r="Z167" s="25"/>
      <c r="AA167" s="38"/>
      <c r="AB167" s="37"/>
      <c r="AC167" s="25"/>
      <c r="AD167" s="25"/>
      <c r="AE167" s="25"/>
      <c r="AF167" s="25"/>
      <c r="AG167" s="165"/>
      <c r="AH167" s="165"/>
      <c r="AI167" s="165"/>
      <c r="AJ167" s="165"/>
      <c r="AK167" s="162"/>
    </row>
    <row r="168" spans="2:37" ht="12" customHeight="1">
      <c r="B168" s="161"/>
      <c r="C168" s="25"/>
      <c r="D168" s="25"/>
      <c r="E168" s="25"/>
      <c r="F168" s="25"/>
      <c r="G168" s="25"/>
      <c r="H168" s="25"/>
      <c r="I168" s="25"/>
      <c r="J168" s="25"/>
      <c r="K168" s="162"/>
      <c r="L168" s="43" t="s">
        <v>163</v>
      </c>
      <c r="M168" s="25" t="s">
        <v>655</v>
      </c>
      <c r="N168" s="37"/>
      <c r="O168" s="25"/>
      <c r="P168" s="25"/>
      <c r="Q168" s="25"/>
      <c r="R168" s="25"/>
      <c r="S168" s="25"/>
      <c r="T168" s="25"/>
      <c r="U168" s="25"/>
      <c r="V168" s="25"/>
      <c r="W168" s="163"/>
      <c r="X168" s="25"/>
      <c r="Y168" s="25"/>
      <c r="Z168" s="25"/>
      <c r="AA168" s="38"/>
      <c r="AB168" s="37"/>
      <c r="AC168" s="25"/>
      <c r="AD168" s="25"/>
      <c r="AE168" s="25"/>
      <c r="AF168" s="25"/>
      <c r="AG168" s="165"/>
      <c r="AH168" s="165"/>
      <c r="AI168" s="165"/>
      <c r="AJ168" s="165"/>
      <c r="AK168" s="162"/>
    </row>
    <row r="169" spans="2:37" ht="12" customHeight="1">
      <c r="B169" s="161"/>
      <c r="C169" s="25"/>
      <c r="D169" s="25"/>
      <c r="E169" s="25"/>
      <c r="F169" s="25"/>
      <c r="G169" s="25"/>
      <c r="H169" s="25"/>
      <c r="I169" s="25"/>
      <c r="J169" s="25"/>
      <c r="K169" s="162"/>
      <c r="L169" s="43" t="s">
        <v>367</v>
      </c>
      <c r="M169" s="25" t="s">
        <v>656</v>
      </c>
      <c r="N169" s="37"/>
      <c r="O169" s="25"/>
      <c r="P169" s="25"/>
      <c r="Q169" s="25"/>
      <c r="R169" s="25"/>
      <c r="S169" s="25"/>
      <c r="T169" s="25"/>
      <c r="U169" s="25"/>
      <c r="V169" s="25"/>
      <c r="W169" s="163"/>
      <c r="X169" s="25"/>
      <c r="Y169" s="25"/>
      <c r="Z169" s="25"/>
      <c r="AA169" s="38"/>
      <c r="AB169" s="37"/>
      <c r="AC169" s="25"/>
      <c r="AD169" s="25"/>
      <c r="AE169" s="25"/>
      <c r="AF169" s="25"/>
      <c r="AG169" s="165"/>
      <c r="AH169" s="165"/>
      <c r="AI169" s="165"/>
      <c r="AJ169" s="165"/>
      <c r="AK169" s="162"/>
    </row>
    <row r="170" spans="2:37" ht="12" customHeight="1">
      <c r="B170" s="161"/>
      <c r="C170" s="25"/>
      <c r="D170" s="25"/>
      <c r="E170" s="25"/>
      <c r="F170" s="25"/>
      <c r="G170" s="25"/>
      <c r="H170" s="25"/>
      <c r="I170" s="25"/>
      <c r="J170" s="25"/>
      <c r="K170" s="162"/>
      <c r="L170" s="43" t="s">
        <v>409</v>
      </c>
      <c r="M170" s="25" t="s">
        <v>657</v>
      </c>
      <c r="N170" s="37"/>
      <c r="O170" s="25"/>
      <c r="P170" s="25"/>
      <c r="Q170" s="25"/>
      <c r="R170" s="25"/>
      <c r="S170" s="25"/>
      <c r="T170" s="25"/>
      <c r="U170" s="25"/>
      <c r="V170" s="25"/>
      <c r="W170" s="163"/>
      <c r="X170" s="25"/>
      <c r="Y170" s="25"/>
      <c r="Z170" s="25"/>
      <c r="AA170" s="38"/>
      <c r="AB170" s="37"/>
      <c r="AC170" s="25"/>
      <c r="AD170" s="25"/>
      <c r="AE170" s="25"/>
      <c r="AF170" s="25"/>
      <c r="AG170" s="165"/>
      <c r="AH170" s="165"/>
      <c r="AI170" s="165"/>
      <c r="AJ170" s="165"/>
      <c r="AK170" s="162"/>
    </row>
    <row r="171" spans="2:37" ht="12" customHeight="1">
      <c r="B171" s="161"/>
      <c r="C171" s="25"/>
      <c r="D171" s="25"/>
      <c r="E171" s="25"/>
      <c r="F171" s="25"/>
      <c r="G171" s="25"/>
      <c r="H171" s="25"/>
      <c r="I171" s="25"/>
      <c r="J171" s="25"/>
      <c r="K171" s="162"/>
      <c r="L171" s="43" t="s">
        <v>410</v>
      </c>
      <c r="M171" s="25" t="s">
        <v>658</v>
      </c>
      <c r="N171" s="37"/>
      <c r="O171" s="25"/>
      <c r="P171" s="25"/>
      <c r="Q171" s="25"/>
      <c r="R171" s="25"/>
      <c r="S171" s="25"/>
      <c r="T171" s="25"/>
      <c r="U171" s="25"/>
      <c r="V171" s="25"/>
      <c r="W171" s="163"/>
      <c r="X171" s="25"/>
      <c r="Y171" s="25"/>
      <c r="Z171" s="25"/>
      <c r="AA171" s="38"/>
      <c r="AB171" s="37"/>
      <c r="AC171" s="25"/>
      <c r="AD171" s="25"/>
      <c r="AE171" s="25"/>
      <c r="AF171" s="25"/>
      <c r="AG171" s="165"/>
      <c r="AH171" s="165"/>
      <c r="AI171" s="165"/>
      <c r="AJ171" s="165"/>
      <c r="AK171" s="162"/>
    </row>
    <row r="172" spans="2:37" ht="12" customHeight="1">
      <c r="B172" s="161"/>
      <c r="C172" s="25"/>
      <c r="D172" s="25"/>
      <c r="E172" s="25"/>
      <c r="F172" s="25"/>
      <c r="G172" s="25"/>
      <c r="H172" s="25"/>
      <c r="I172" s="25"/>
      <c r="J172" s="25"/>
      <c r="K172" s="162"/>
      <c r="L172" s="43"/>
      <c r="M172" s="25" t="s">
        <v>659</v>
      </c>
      <c r="N172" s="37"/>
      <c r="O172" s="25"/>
      <c r="P172" s="25"/>
      <c r="Q172" s="25"/>
      <c r="R172" s="25"/>
      <c r="S172" s="25"/>
      <c r="T172" s="25"/>
      <c r="U172" s="25"/>
      <c r="V172" s="25"/>
      <c r="W172" s="163"/>
      <c r="X172" s="25"/>
      <c r="Y172" s="25"/>
      <c r="Z172" s="25"/>
      <c r="AA172" s="38"/>
      <c r="AB172" s="37"/>
      <c r="AC172" s="25"/>
      <c r="AD172" s="25"/>
      <c r="AE172" s="25"/>
      <c r="AF172" s="25"/>
      <c r="AG172" s="165"/>
      <c r="AH172" s="165"/>
      <c r="AI172" s="165"/>
      <c r="AJ172" s="165"/>
      <c r="AK172" s="162"/>
    </row>
    <row r="173" spans="2:37" ht="12" customHeight="1">
      <c r="B173" s="244"/>
      <c r="C173" s="248"/>
      <c r="D173" s="248"/>
      <c r="E173" s="248"/>
      <c r="F173" s="248"/>
      <c r="G173" s="248"/>
      <c r="H173" s="248"/>
      <c r="I173" s="248"/>
      <c r="J173" s="248"/>
      <c r="K173" s="246"/>
      <c r="L173" s="280"/>
      <c r="M173" s="248"/>
      <c r="N173" s="249"/>
      <c r="O173" s="248"/>
      <c r="P173" s="248"/>
      <c r="Q173" s="248"/>
      <c r="R173" s="248"/>
      <c r="S173" s="248"/>
      <c r="T173" s="248"/>
      <c r="U173" s="248"/>
      <c r="V173" s="248"/>
      <c r="W173" s="250"/>
      <c r="X173" s="248"/>
      <c r="Y173" s="248"/>
      <c r="Z173" s="248"/>
      <c r="AA173" s="281"/>
      <c r="AB173" s="249"/>
      <c r="AC173" s="248"/>
      <c r="AD173" s="248"/>
      <c r="AE173" s="245"/>
      <c r="AF173" s="245"/>
      <c r="AG173" s="245"/>
      <c r="AH173" s="245"/>
      <c r="AI173" s="245"/>
      <c r="AJ173" s="245"/>
      <c r="AK173" s="246"/>
    </row>
    <row r="174" spans="2:37" ht="12" customHeight="1">
      <c r="B174" s="161" t="s">
        <v>660</v>
      </c>
      <c r="C174" s="25" t="s">
        <v>647</v>
      </c>
      <c r="D174" s="25"/>
      <c r="E174" s="25"/>
      <c r="F174" s="25"/>
      <c r="G174" s="25"/>
      <c r="H174" s="25"/>
      <c r="I174" s="25"/>
      <c r="J174" s="25"/>
      <c r="K174" s="162"/>
      <c r="L174" s="43" t="s">
        <v>142</v>
      </c>
      <c r="M174" s="25" t="s">
        <v>661</v>
      </c>
      <c r="N174" s="37"/>
      <c r="O174" s="25"/>
      <c r="P174" s="25"/>
      <c r="Q174" s="25"/>
      <c r="R174" s="25"/>
      <c r="S174" s="25"/>
      <c r="T174" s="25"/>
      <c r="U174" s="25"/>
      <c r="V174" s="25"/>
      <c r="W174" s="163"/>
      <c r="X174" s="25"/>
      <c r="Y174" s="25"/>
      <c r="Z174" s="25"/>
      <c r="AA174" s="38"/>
      <c r="AB174" s="37" t="s">
        <v>15</v>
      </c>
      <c r="AC174" s="25" t="s">
        <v>662</v>
      </c>
      <c r="AD174" s="25"/>
      <c r="AE174" s="165"/>
      <c r="AF174" s="165"/>
      <c r="AG174" s="165"/>
      <c r="AH174" s="165"/>
      <c r="AI174" s="165"/>
      <c r="AJ174" s="165"/>
      <c r="AK174" s="162"/>
    </row>
    <row r="175" spans="2:37" ht="12" customHeight="1">
      <c r="B175" s="161"/>
      <c r="C175" s="25" t="s">
        <v>663</v>
      </c>
      <c r="D175" s="25"/>
      <c r="E175" s="25"/>
      <c r="F175" s="25"/>
      <c r="G175" s="25"/>
      <c r="H175" s="25"/>
      <c r="I175" s="25"/>
      <c r="J175" s="25"/>
      <c r="K175" s="162"/>
      <c r="L175" s="43"/>
      <c r="M175" s="25" t="s">
        <v>664</v>
      </c>
      <c r="N175" s="37"/>
      <c r="O175" s="25"/>
      <c r="P175" s="25"/>
      <c r="Q175" s="25"/>
      <c r="R175" s="25"/>
      <c r="S175" s="25"/>
      <c r="T175" s="25"/>
      <c r="U175" s="25"/>
      <c r="V175" s="25"/>
      <c r="W175" s="163"/>
      <c r="X175" s="25"/>
      <c r="Y175" s="25"/>
      <c r="Z175" s="25"/>
      <c r="AA175" s="38"/>
      <c r="AB175" s="37"/>
      <c r="AC175" s="25"/>
      <c r="AD175" s="25"/>
      <c r="AE175" s="165"/>
      <c r="AF175" s="165"/>
      <c r="AG175" s="165"/>
      <c r="AH175" s="165"/>
      <c r="AI175" s="165"/>
      <c r="AJ175" s="165"/>
      <c r="AK175" s="162"/>
    </row>
    <row r="176" spans="2:37" ht="12" customHeight="1">
      <c r="B176" s="161"/>
      <c r="C176" s="25"/>
      <c r="D176" s="25"/>
      <c r="E176" s="25"/>
      <c r="F176" s="25"/>
      <c r="G176" s="25"/>
      <c r="H176" s="25"/>
      <c r="I176" s="25"/>
      <c r="J176" s="25"/>
      <c r="K176" s="162"/>
      <c r="L176" s="43" t="s">
        <v>146</v>
      </c>
      <c r="M176" s="25" t="s">
        <v>665</v>
      </c>
      <c r="N176" s="37"/>
      <c r="O176" s="25"/>
      <c r="P176" s="25"/>
      <c r="Q176" s="25"/>
      <c r="R176" s="25"/>
      <c r="S176" s="25"/>
      <c r="T176" s="25"/>
      <c r="U176" s="25"/>
      <c r="V176" s="25"/>
      <c r="W176" s="163"/>
      <c r="X176" s="25"/>
      <c r="Y176" s="25"/>
      <c r="Z176" s="25"/>
      <c r="AA176" s="38"/>
      <c r="AB176" s="37"/>
      <c r="AC176" s="25"/>
      <c r="AD176" s="25"/>
      <c r="AE176" s="165"/>
      <c r="AF176" s="165"/>
      <c r="AG176" s="165"/>
      <c r="AH176" s="165"/>
      <c r="AI176" s="165"/>
      <c r="AJ176" s="165"/>
      <c r="AK176" s="162"/>
    </row>
    <row r="177" spans="2:37" ht="12" customHeight="1">
      <c r="B177" s="161"/>
      <c r="C177" s="25"/>
      <c r="D177" s="25"/>
      <c r="E177" s="25"/>
      <c r="F177" s="25"/>
      <c r="G177" s="25"/>
      <c r="H177" s="25"/>
      <c r="I177" s="25"/>
      <c r="J177" s="25"/>
      <c r="K177" s="162"/>
      <c r="L177" s="43" t="s">
        <v>149</v>
      </c>
      <c r="M177" s="25" t="s">
        <v>666</v>
      </c>
      <c r="N177" s="37"/>
      <c r="O177" s="25"/>
      <c r="P177" s="25"/>
      <c r="Q177" s="25"/>
      <c r="R177" s="25"/>
      <c r="S177" s="25"/>
      <c r="T177" s="25"/>
      <c r="U177" s="25"/>
      <c r="V177" s="25"/>
      <c r="W177" s="163"/>
      <c r="X177" s="25"/>
      <c r="Y177" s="25"/>
      <c r="Z177" s="25"/>
      <c r="AA177" s="38"/>
      <c r="AB177" s="37"/>
      <c r="AC177" s="25"/>
      <c r="AD177" s="25"/>
      <c r="AE177" s="165"/>
      <c r="AF177" s="165"/>
      <c r="AG177" s="165"/>
      <c r="AH177" s="165"/>
      <c r="AI177" s="165"/>
      <c r="AJ177" s="165"/>
      <c r="AK177" s="162"/>
    </row>
    <row r="178" spans="2:37" ht="12" customHeight="1">
      <c r="B178" s="173"/>
      <c r="C178" s="16"/>
      <c r="D178" s="16"/>
      <c r="E178" s="16"/>
      <c r="F178" s="16"/>
      <c r="G178" s="16"/>
      <c r="H178" s="16"/>
      <c r="I178" s="16"/>
      <c r="J178" s="16"/>
      <c r="K178" s="174"/>
      <c r="L178" s="66"/>
      <c r="M178" s="16"/>
      <c r="N178" s="14"/>
      <c r="O178" s="16"/>
      <c r="P178" s="16"/>
      <c r="Q178" s="16"/>
      <c r="R178" s="16"/>
      <c r="S178" s="16"/>
      <c r="T178" s="16"/>
      <c r="U178" s="16"/>
      <c r="V178" s="16"/>
      <c r="W178" s="166"/>
      <c r="X178" s="16"/>
      <c r="Y178" s="16"/>
      <c r="Z178" s="16"/>
      <c r="AA178" s="17"/>
      <c r="AB178" s="14"/>
      <c r="AC178" s="16"/>
      <c r="AD178" s="16"/>
      <c r="AE178" s="175"/>
      <c r="AF178" s="175"/>
      <c r="AG178" s="175"/>
      <c r="AH178" s="175"/>
      <c r="AI178" s="175"/>
      <c r="AJ178" s="175"/>
      <c r="AK178" s="174"/>
    </row>
    <row r="179" spans="2:37" ht="12" customHeight="1">
      <c r="B179" s="168" t="s">
        <v>667</v>
      </c>
      <c r="C179" s="57" t="s">
        <v>668</v>
      </c>
      <c r="D179" s="57"/>
      <c r="E179" s="57"/>
      <c r="F179" s="57"/>
      <c r="G179" s="57"/>
      <c r="H179" s="57"/>
      <c r="I179" s="57"/>
      <c r="J179" s="57"/>
      <c r="K179" s="169"/>
      <c r="L179" s="278" t="s">
        <v>142</v>
      </c>
      <c r="M179" s="57" t="s">
        <v>669</v>
      </c>
      <c r="N179" s="56"/>
      <c r="O179" s="57"/>
      <c r="P179" s="57"/>
      <c r="Q179" s="57"/>
      <c r="R179" s="57"/>
      <c r="S179" s="57"/>
      <c r="T179" s="57"/>
      <c r="U179" s="57"/>
      <c r="V179" s="57"/>
      <c r="W179" s="61"/>
      <c r="X179" s="57"/>
      <c r="Y179" s="57"/>
      <c r="Z179" s="57"/>
      <c r="AA179" s="171"/>
      <c r="AB179" s="56" t="s">
        <v>15</v>
      </c>
      <c r="AC179" s="57" t="s">
        <v>575</v>
      </c>
      <c r="AD179" s="57"/>
      <c r="AE179" s="172"/>
      <c r="AF179" s="172"/>
      <c r="AG179" s="172"/>
      <c r="AH179" s="172"/>
      <c r="AI179" s="172"/>
      <c r="AJ179" s="172"/>
      <c r="AK179" s="169"/>
    </row>
    <row r="180" spans="2:37" ht="12" customHeight="1">
      <c r="B180" s="161"/>
      <c r="C180" s="25"/>
      <c r="D180" s="25"/>
      <c r="E180" s="25"/>
      <c r="F180" s="25"/>
      <c r="G180" s="25"/>
      <c r="H180" s="25"/>
      <c r="I180" s="25"/>
      <c r="J180" s="25"/>
      <c r="K180" s="162"/>
      <c r="L180" s="43"/>
      <c r="M180" s="25" t="s">
        <v>670</v>
      </c>
      <c r="N180" s="37"/>
      <c r="O180" s="25"/>
      <c r="P180" s="25"/>
      <c r="Q180" s="25"/>
      <c r="R180" s="25"/>
      <c r="S180" s="25"/>
      <c r="T180" s="25"/>
      <c r="U180" s="25"/>
      <c r="V180" s="25"/>
      <c r="W180" s="163"/>
      <c r="X180" s="25"/>
      <c r="Y180" s="25"/>
      <c r="Z180" s="25"/>
      <c r="AA180" s="38"/>
      <c r="AB180" s="37"/>
      <c r="AC180" s="25"/>
      <c r="AD180" s="25"/>
      <c r="AE180" s="25"/>
      <c r="AF180" s="165"/>
      <c r="AG180" s="165"/>
      <c r="AH180" s="165"/>
      <c r="AI180" s="165"/>
      <c r="AJ180" s="165"/>
      <c r="AK180" s="162"/>
    </row>
    <row r="181" spans="2:37" ht="12" customHeight="1">
      <c r="B181" s="173"/>
      <c r="C181" s="16"/>
      <c r="D181" s="16"/>
      <c r="E181" s="16"/>
      <c r="F181" s="16"/>
      <c r="G181" s="16"/>
      <c r="H181" s="16"/>
      <c r="I181" s="16"/>
      <c r="J181" s="16"/>
      <c r="K181" s="174"/>
      <c r="L181" s="66"/>
      <c r="M181" s="16"/>
      <c r="N181" s="14"/>
      <c r="O181" s="16"/>
      <c r="P181" s="16"/>
      <c r="Q181" s="16"/>
      <c r="R181" s="16"/>
      <c r="S181" s="16"/>
      <c r="T181" s="16"/>
      <c r="U181" s="16"/>
      <c r="V181" s="16"/>
      <c r="W181" s="166"/>
      <c r="X181" s="16"/>
      <c r="Y181" s="16"/>
      <c r="Z181" s="16"/>
      <c r="AA181" s="17"/>
      <c r="AB181" s="14"/>
      <c r="AC181" s="16"/>
      <c r="AD181" s="16"/>
      <c r="AE181" s="16"/>
      <c r="AF181" s="175"/>
      <c r="AG181" s="175"/>
      <c r="AH181" s="175"/>
      <c r="AI181" s="175"/>
      <c r="AJ181" s="175"/>
      <c r="AK181" s="174"/>
    </row>
    <row r="182" spans="2:37" ht="12" customHeight="1">
      <c r="B182" s="168" t="s">
        <v>671</v>
      </c>
      <c r="C182" s="57" t="s">
        <v>672</v>
      </c>
      <c r="D182" s="57"/>
      <c r="E182" s="57"/>
      <c r="F182" s="57"/>
      <c r="G182" s="57"/>
      <c r="H182" s="57"/>
      <c r="I182" s="57"/>
      <c r="J182" s="57"/>
      <c r="K182" s="169"/>
      <c r="L182" s="278" t="s">
        <v>142</v>
      </c>
      <c r="M182" s="57" t="s">
        <v>673</v>
      </c>
      <c r="N182" s="56"/>
      <c r="O182" s="57"/>
      <c r="P182" s="57"/>
      <c r="Q182" s="57"/>
      <c r="R182" s="57"/>
      <c r="S182" s="57"/>
      <c r="T182" s="57"/>
      <c r="U182" s="57"/>
      <c r="V182" s="57"/>
      <c r="W182" s="61"/>
      <c r="X182" s="57"/>
      <c r="Y182" s="57"/>
      <c r="Z182" s="57"/>
      <c r="AA182" s="171"/>
      <c r="AB182" s="56" t="s">
        <v>15</v>
      </c>
      <c r="AC182" s="57" t="s">
        <v>662</v>
      </c>
      <c r="AD182" s="57"/>
      <c r="AE182" s="57"/>
      <c r="AF182" s="172"/>
      <c r="AG182" s="172"/>
      <c r="AH182" s="172"/>
      <c r="AI182" s="172"/>
      <c r="AJ182" s="172"/>
      <c r="AK182" s="169"/>
    </row>
    <row r="183" spans="2:37" ht="12" customHeight="1">
      <c r="B183" s="161"/>
      <c r="C183" s="25" t="s">
        <v>674</v>
      </c>
      <c r="D183" s="25"/>
      <c r="E183" s="25"/>
      <c r="F183" s="25"/>
      <c r="G183" s="25"/>
      <c r="H183" s="25"/>
      <c r="I183" s="25"/>
      <c r="J183" s="25"/>
      <c r="K183" s="162"/>
      <c r="L183" s="43"/>
      <c r="M183" s="25" t="s">
        <v>675</v>
      </c>
      <c r="N183" s="37"/>
      <c r="O183" s="25"/>
      <c r="P183" s="25"/>
      <c r="Q183" s="25"/>
      <c r="R183" s="25"/>
      <c r="S183" s="25"/>
      <c r="T183" s="25"/>
      <c r="U183" s="25"/>
      <c r="V183" s="25"/>
      <c r="W183" s="163"/>
      <c r="X183" s="25"/>
      <c r="Y183" s="25"/>
      <c r="Z183" s="25"/>
      <c r="AA183" s="38"/>
      <c r="AB183" s="37"/>
      <c r="AC183" s="25"/>
      <c r="AD183" s="25"/>
      <c r="AE183" s="25"/>
      <c r="AF183" s="165"/>
      <c r="AG183" s="165"/>
      <c r="AH183" s="165"/>
      <c r="AI183" s="165"/>
      <c r="AJ183" s="165"/>
      <c r="AK183" s="162"/>
    </row>
    <row r="184" spans="2:37" ht="12" customHeight="1">
      <c r="B184" s="173"/>
      <c r="C184" s="16"/>
      <c r="D184" s="16"/>
      <c r="E184" s="16"/>
      <c r="F184" s="16"/>
      <c r="G184" s="16"/>
      <c r="H184" s="16"/>
      <c r="I184" s="16"/>
      <c r="J184" s="16"/>
      <c r="K184" s="174"/>
      <c r="L184" s="66"/>
      <c r="M184" s="16"/>
      <c r="N184" s="14"/>
      <c r="O184" s="16"/>
      <c r="P184" s="16"/>
      <c r="Q184" s="16"/>
      <c r="R184" s="16"/>
      <c r="S184" s="16"/>
      <c r="T184" s="16"/>
      <c r="U184" s="16"/>
      <c r="V184" s="16"/>
      <c r="W184" s="166"/>
      <c r="X184" s="16"/>
      <c r="Y184" s="16"/>
      <c r="Z184" s="16"/>
      <c r="AA184" s="17"/>
      <c r="AB184" s="14"/>
      <c r="AC184" s="16"/>
      <c r="AD184" s="16"/>
      <c r="AE184" s="16"/>
      <c r="AF184" s="175"/>
      <c r="AG184" s="175"/>
      <c r="AH184" s="175"/>
      <c r="AI184" s="175"/>
      <c r="AJ184" s="175"/>
      <c r="AK184" s="174"/>
    </row>
    <row r="185" spans="2:37" ht="12" customHeight="1">
      <c r="B185" s="168" t="s">
        <v>676</v>
      </c>
      <c r="C185" s="57" t="s">
        <v>677</v>
      </c>
      <c r="D185" s="57"/>
      <c r="E185" s="57"/>
      <c r="F185" s="57"/>
      <c r="G185" s="57"/>
      <c r="H185" s="57"/>
      <c r="I185" s="57"/>
      <c r="J185" s="57"/>
      <c r="K185" s="169"/>
      <c r="L185" s="278" t="s">
        <v>142</v>
      </c>
      <c r="M185" s="57" t="s">
        <v>678</v>
      </c>
      <c r="N185" s="56"/>
      <c r="O185" s="57"/>
      <c r="P185" s="57"/>
      <c r="Q185" s="57"/>
      <c r="R185" s="57"/>
      <c r="S185" s="57"/>
      <c r="T185" s="57"/>
      <c r="U185" s="57"/>
      <c r="V185" s="57"/>
      <c r="W185" s="61"/>
      <c r="X185" s="57"/>
      <c r="Y185" s="57"/>
      <c r="Z185" s="57"/>
      <c r="AA185" s="171"/>
      <c r="AB185" s="56" t="s">
        <v>15</v>
      </c>
      <c r="AC185" s="57" t="s">
        <v>679</v>
      </c>
      <c r="AD185" s="57"/>
      <c r="AE185" s="172"/>
      <c r="AF185" s="172"/>
      <c r="AG185" s="172"/>
      <c r="AH185" s="172"/>
      <c r="AI185" s="172"/>
      <c r="AJ185" s="172"/>
      <c r="AK185" s="169"/>
    </row>
    <row r="186" spans="2:37" ht="12" customHeight="1">
      <c r="B186" s="161"/>
      <c r="C186" s="25" t="s">
        <v>680</v>
      </c>
      <c r="D186" s="25"/>
      <c r="E186" s="25"/>
      <c r="F186" s="25"/>
      <c r="G186" s="25"/>
      <c r="H186" s="25"/>
      <c r="I186" s="25"/>
      <c r="J186" s="25"/>
      <c r="K186" s="162"/>
      <c r="L186" s="43"/>
      <c r="M186" s="25" t="s">
        <v>681</v>
      </c>
      <c r="N186" s="37"/>
      <c r="O186" s="25"/>
      <c r="P186" s="25"/>
      <c r="Q186" s="25"/>
      <c r="R186" s="25"/>
      <c r="S186" s="25"/>
      <c r="T186" s="25"/>
      <c r="U186" s="25"/>
      <c r="V186" s="25"/>
      <c r="W186" s="163"/>
      <c r="X186" s="25"/>
      <c r="Y186" s="25"/>
      <c r="Z186" s="25"/>
      <c r="AA186" s="38"/>
      <c r="AB186" s="37"/>
      <c r="AC186" s="25" t="s">
        <v>682</v>
      </c>
      <c r="AD186" s="25"/>
      <c r="AE186" s="165"/>
      <c r="AF186" s="165"/>
      <c r="AG186" s="165"/>
      <c r="AH186" s="165"/>
      <c r="AI186" s="165"/>
      <c r="AJ186" s="165"/>
      <c r="AK186" s="162"/>
    </row>
    <row r="187" spans="2:37" ht="12" customHeight="1">
      <c r="B187" s="161"/>
      <c r="C187" s="25"/>
      <c r="D187" s="25"/>
      <c r="E187" s="25"/>
      <c r="F187" s="25"/>
      <c r="G187" s="25"/>
      <c r="H187" s="25"/>
      <c r="I187" s="25"/>
      <c r="J187" s="25"/>
      <c r="K187" s="162"/>
      <c r="L187" s="43"/>
      <c r="M187" s="25"/>
      <c r="N187" s="37"/>
      <c r="O187" s="25"/>
      <c r="P187" s="25"/>
      <c r="Q187" s="25"/>
      <c r="R187" s="25"/>
      <c r="S187" s="25"/>
      <c r="T187" s="25"/>
      <c r="U187" s="25"/>
      <c r="V187" s="25"/>
      <c r="W187" s="163"/>
      <c r="X187" s="25"/>
      <c r="Y187" s="25"/>
      <c r="Z187" s="25"/>
      <c r="AA187" s="38"/>
      <c r="AB187" s="37"/>
      <c r="AC187" s="25"/>
      <c r="AD187" s="25"/>
      <c r="AE187" s="165"/>
      <c r="AF187" s="165"/>
      <c r="AG187" s="165"/>
      <c r="AH187" s="165"/>
      <c r="AI187" s="165"/>
      <c r="AJ187" s="165"/>
      <c r="AK187" s="162"/>
    </row>
    <row r="188" spans="2:37" ht="12" customHeight="1">
      <c r="B188" s="302"/>
      <c r="C188" s="303"/>
      <c r="D188" s="16"/>
      <c r="E188" s="16"/>
      <c r="F188" s="16"/>
      <c r="G188" s="16"/>
      <c r="H188" s="16"/>
      <c r="I188" s="16"/>
      <c r="J188" s="16"/>
      <c r="K188" s="174"/>
      <c r="L188" s="66"/>
      <c r="M188" s="16"/>
      <c r="N188" s="14"/>
      <c r="O188" s="16"/>
      <c r="P188" s="16"/>
      <c r="Q188" s="16"/>
      <c r="R188" s="16"/>
      <c r="S188" s="16"/>
      <c r="T188" s="16"/>
      <c r="U188" s="16"/>
      <c r="V188" s="16"/>
      <c r="W188" s="166"/>
      <c r="X188" s="16"/>
      <c r="Y188" s="16"/>
      <c r="Z188" s="16"/>
      <c r="AA188" s="17"/>
      <c r="AB188" s="14"/>
      <c r="AC188" s="16"/>
      <c r="AD188" s="16"/>
      <c r="AE188" s="175"/>
      <c r="AF188" s="175"/>
      <c r="AG188" s="175"/>
      <c r="AH188" s="175"/>
      <c r="AI188" s="175"/>
      <c r="AJ188" s="175"/>
      <c r="AK188" s="174"/>
    </row>
    <row r="189" spans="2:37" ht="12" customHeight="1">
      <c r="B189" s="168" t="s">
        <v>683</v>
      </c>
      <c r="C189" s="57" t="s">
        <v>684</v>
      </c>
      <c r="D189" s="57"/>
      <c r="E189" s="57"/>
      <c r="F189" s="57"/>
      <c r="G189" s="57"/>
      <c r="H189" s="57"/>
      <c r="I189" s="57"/>
      <c r="J189" s="57"/>
      <c r="K189" s="169"/>
      <c r="L189" s="278" t="s">
        <v>142</v>
      </c>
      <c r="M189" s="57" t="s">
        <v>685</v>
      </c>
      <c r="N189" s="56"/>
      <c r="O189" s="57"/>
      <c r="P189" s="57"/>
      <c r="Q189" s="57"/>
      <c r="R189" s="57"/>
      <c r="S189" s="57"/>
      <c r="T189" s="57"/>
      <c r="U189" s="57"/>
      <c r="V189" s="57"/>
      <c r="W189" s="61"/>
      <c r="X189" s="57"/>
      <c r="Y189" s="57"/>
      <c r="Z189" s="57"/>
      <c r="AA189" s="176"/>
      <c r="AB189" s="56" t="s">
        <v>15</v>
      </c>
      <c r="AC189" s="57" t="s">
        <v>686</v>
      </c>
      <c r="AD189" s="57"/>
      <c r="AE189" s="172"/>
      <c r="AF189" s="172"/>
      <c r="AG189" s="172"/>
      <c r="AH189" s="172"/>
      <c r="AI189" s="172"/>
      <c r="AJ189" s="172"/>
      <c r="AK189" s="169"/>
    </row>
    <row r="190" spans="2:37" ht="12" customHeight="1">
      <c r="B190" s="161"/>
      <c r="C190" s="25"/>
      <c r="D190" s="25"/>
      <c r="E190" s="25"/>
      <c r="F190" s="25"/>
      <c r="G190" s="25"/>
      <c r="H190" s="25"/>
      <c r="I190" s="25"/>
      <c r="J190" s="25"/>
      <c r="K190" s="162"/>
      <c r="L190" s="43" t="s">
        <v>146</v>
      </c>
      <c r="M190" s="25" t="s">
        <v>687</v>
      </c>
      <c r="N190" s="37"/>
      <c r="O190" s="25"/>
      <c r="P190" s="25"/>
      <c r="Q190" s="25"/>
      <c r="R190" s="25"/>
      <c r="S190" s="25"/>
      <c r="T190" s="25"/>
      <c r="U190" s="25"/>
      <c r="V190" s="25"/>
      <c r="W190" s="163"/>
      <c r="X190" s="25"/>
      <c r="Y190" s="25"/>
      <c r="Z190" s="25"/>
      <c r="AA190" s="164"/>
      <c r="AB190" s="37"/>
      <c r="AC190" s="25" t="s">
        <v>688</v>
      </c>
      <c r="AD190" s="25"/>
      <c r="AE190" s="165"/>
      <c r="AF190" s="165"/>
      <c r="AG190" s="165"/>
      <c r="AH190" s="165"/>
      <c r="AI190" s="165"/>
      <c r="AJ190" s="165"/>
      <c r="AK190" s="162"/>
    </row>
    <row r="191" spans="2:37" ht="12" customHeight="1">
      <c r="B191" s="173"/>
      <c r="C191" s="304"/>
      <c r="D191" s="175"/>
      <c r="E191" s="175"/>
      <c r="F191" s="175"/>
      <c r="G191" s="175"/>
      <c r="H191" s="175"/>
      <c r="I191" s="175"/>
      <c r="J191" s="175"/>
      <c r="K191" s="174"/>
      <c r="L191" s="300"/>
      <c r="M191" s="16"/>
      <c r="N191" s="14"/>
      <c r="O191" s="16"/>
      <c r="P191" s="16"/>
      <c r="Q191" s="16"/>
      <c r="R191" s="16"/>
      <c r="S191" s="16"/>
      <c r="T191" s="16"/>
      <c r="U191" s="16"/>
      <c r="V191" s="16"/>
      <c r="W191" s="166"/>
      <c r="X191" s="16"/>
      <c r="Y191" s="16"/>
      <c r="Z191" s="16"/>
      <c r="AA191" s="167"/>
      <c r="AB191" s="14"/>
      <c r="AC191" s="175"/>
      <c r="AD191" s="175"/>
      <c r="AE191" s="175"/>
      <c r="AF191" s="175"/>
      <c r="AG191" s="175"/>
      <c r="AH191" s="175"/>
      <c r="AI191" s="175"/>
      <c r="AJ191" s="175"/>
      <c r="AK191" s="174"/>
    </row>
    <row r="192" spans="2:37" ht="12" customHeight="1">
      <c r="B192" s="168" t="s">
        <v>689</v>
      </c>
      <c r="C192" s="172" t="s">
        <v>690</v>
      </c>
      <c r="D192" s="172"/>
      <c r="E192" s="172"/>
      <c r="F192" s="172"/>
      <c r="G192" s="172"/>
      <c r="H192" s="172"/>
      <c r="I192" s="172"/>
      <c r="J192" s="172"/>
      <c r="K192" s="169"/>
      <c r="L192" s="305" t="s">
        <v>142</v>
      </c>
      <c r="M192" s="57" t="s">
        <v>691</v>
      </c>
      <c r="N192" s="56"/>
      <c r="O192" s="57"/>
      <c r="P192" s="57"/>
      <c r="Q192" s="57"/>
      <c r="R192" s="57"/>
      <c r="S192" s="57"/>
      <c r="T192" s="57"/>
      <c r="U192" s="57"/>
      <c r="V192" s="61"/>
      <c r="W192" s="57"/>
      <c r="X192" s="57"/>
      <c r="Y192" s="57"/>
      <c r="Z192" s="57"/>
      <c r="AA192" s="176"/>
      <c r="AB192" s="56" t="s">
        <v>15</v>
      </c>
      <c r="AC192" s="172" t="s">
        <v>692</v>
      </c>
      <c r="AD192" s="172"/>
      <c r="AE192" s="172"/>
      <c r="AF192" s="172"/>
      <c r="AG192" s="172"/>
      <c r="AH192" s="172"/>
      <c r="AI192" s="172"/>
      <c r="AJ192" s="172"/>
      <c r="AK192" s="169"/>
    </row>
    <row r="193" spans="2:39" ht="12" customHeight="1">
      <c r="B193" s="161"/>
      <c r="C193" s="165" t="s">
        <v>693</v>
      </c>
      <c r="D193" s="165"/>
      <c r="E193" s="165"/>
      <c r="F193" s="165"/>
      <c r="G193" s="165"/>
      <c r="H193" s="165"/>
      <c r="I193" s="165"/>
      <c r="J193" s="165"/>
      <c r="K193" s="162"/>
      <c r="L193" s="190"/>
      <c r="M193" s="25" t="s">
        <v>694</v>
      </c>
      <c r="N193" s="37"/>
      <c r="O193" s="25"/>
      <c r="P193" s="25"/>
      <c r="Q193" s="25"/>
      <c r="R193" s="25"/>
      <c r="S193" s="25"/>
      <c r="T193" s="25"/>
      <c r="U193" s="25"/>
      <c r="V193" s="163"/>
      <c r="W193" s="25"/>
      <c r="X193" s="25"/>
      <c r="Y193" s="25"/>
      <c r="Z193" s="25"/>
      <c r="AA193" s="164"/>
      <c r="AB193" s="37" t="s">
        <v>15</v>
      </c>
      <c r="AC193" s="165" t="s">
        <v>695</v>
      </c>
      <c r="AD193" s="165"/>
      <c r="AE193" s="165"/>
      <c r="AF193" s="165"/>
      <c r="AG193" s="165"/>
      <c r="AH193" s="165"/>
      <c r="AI193" s="165"/>
      <c r="AJ193" s="165"/>
      <c r="AK193" s="162"/>
    </row>
    <row r="194" spans="2:39" ht="12" customHeight="1">
      <c r="B194" s="161"/>
      <c r="C194" s="165" t="s">
        <v>696</v>
      </c>
      <c r="D194" s="165"/>
      <c r="E194" s="165"/>
      <c r="F194" s="165"/>
      <c r="G194" s="165"/>
      <c r="H194" s="165"/>
      <c r="I194" s="165"/>
      <c r="J194" s="165"/>
      <c r="K194" s="162"/>
      <c r="L194" s="190" t="s">
        <v>146</v>
      </c>
      <c r="M194" s="25" t="s">
        <v>697</v>
      </c>
      <c r="N194" s="37"/>
      <c r="O194" s="25"/>
      <c r="P194" s="25"/>
      <c r="Q194" s="25"/>
      <c r="R194" s="25"/>
      <c r="S194" s="25"/>
      <c r="T194" s="25"/>
      <c r="U194" s="25"/>
      <c r="V194" s="163"/>
      <c r="W194" s="25"/>
      <c r="X194" s="25"/>
      <c r="Y194" s="25"/>
      <c r="Z194" s="25"/>
      <c r="AA194" s="164"/>
      <c r="AB194" s="37"/>
      <c r="AC194" s="165"/>
      <c r="AD194" s="165"/>
      <c r="AE194" s="165"/>
      <c r="AF194" s="165"/>
      <c r="AG194" s="165"/>
      <c r="AH194" s="165"/>
      <c r="AI194" s="165"/>
      <c r="AJ194" s="165"/>
      <c r="AK194" s="162"/>
    </row>
    <row r="195" spans="2:39" ht="12" customHeight="1">
      <c r="B195" s="161"/>
      <c r="C195" s="165" t="s">
        <v>698</v>
      </c>
      <c r="D195" s="165"/>
      <c r="E195" s="165"/>
      <c r="F195" s="165"/>
      <c r="G195" s="165"/>
      <c r="H195" s="165"/>
      <c r="I195" s="165"/>
      <c r="J195" s="165"/>
      <c r="K195" s="162"/>
      <c r="L195" s="190"/>
      <c r="M195" s="25"/>
      <c r="N195" s="37"/>
      <c r="O195" s="25"/>
      <c r="P195" s="25"/>
      <c r="Q195" s="25"/>
      <c r="R195" s="25"/>
      <c r="S195" s="25"/>
      <c r="T195" s="25"/>
      <c r="U195" s="25"/>
      <c r="V195" s="163"/>
      <c r="W195" s="25"/>
      <c r="X195" s="25"/>
      <c r="Y195" s="25"/>
      <c r="Z195" s="25"/>
      <c r="AA195" s="164"/>
      <c r="AB195" s="37"/>
      <c r="AC195" s="165"/>
      <c r="AD195" s="165"/>
      <c r="AE195" s="165"/>
      <c r="AF195" s="165"/>
      <c r="AG195" s="165"/>
      <c r="AH195" s="165"/>
      <c r="AI195" s="165"/>
      <c r="AJ195" s="165"/>
      <c r="AK195" s="162"/>
    </row>
    <row r="196" spans="2:39" ht="12" customHeight="1">
      <c r="B196" s="194"/>
      <c r="C196" s="195"/>
      <c r="D196" s="195"/>
      <c r="E196" s="195"/>
      <c r="F196" s="195"/>
      <c r="G196" s="195"/>
      <c r="H196" s="195"/>
      <c r="I196" s="195"/>
      <c r="J196" s="195"/>
      <c r="K196" s="196"/>
      <c r="L196" s="197"/>
      <c r="M196" s="198"/>
      <c r="N196" s="177"/>
      <c r="O196" s="198"/>
      <c r="P196" s="198"/>
      <c r="Q196" s="198"/>
      <c r="R196" s="198"/>
      <c r="S196" s="198"/>
      <c r="T196" s="198"/>
      <c r="U196" s="198"/>
      <c r="V196" s="199"/>
      <c r="W196" s="198"/>
      <c r="X196" s="198"/>
      <c r="Y196" s="198"/>
      <c r="Z196" s="198"/>
      <c r="AA196" s="200"/>
      <c r="AB196" s="177"/>
      <c r="AC196" s="195"/>
      <c r="AD196" s="195"/>
      <c r="AE196" s="195"/>
      <c r="AF196" s="195"/>
      <c r="AG196" s="195"/>
      <c r="AH196" s="195"/>
      <c r="AI196" s="195"/>
      <c r="AJ196" s="195"/>
      <c r="AK196" s="196"/>
    </row>
    <row r="197" spans="2:39" ht="12" customHeight="1">
      <c r="B197" s="306" t="s">
        <v>699</v>
      </c>
      <c r="C197" s="307" t="s">
        <v>700</v>
      </c>
      <c r="D197" s="307"/>
      <c r="E197" s="307"/>
      <c r="F197" s="307"/>
      <c r="G197" s="307"/>
      <c r="H197" s="307"/>
      <c r="I197" s="307"/>
      <c r="J197" s="307"/>
      <c r="K197" s="307"/>
      <c r="L197" s="305" t="s">
        <v>142</v>
      </c>
      <c r="M197" s="307" t="s">
        <v>701</v>
      </c>
      <c r="N197" s="307"/>
      <c r="O197" s="307"/>
      <c r="P197" s="307"/>
      <c r="Q197" s="307"/>
      <c r="R197" s="307"/>
      <c r="S197" s="307"/>
      <c r="T197" s="307"/>
      <c r="U197" s="307"/>
      <c r="V197" s="307"/>
      <c r="W197" s="307"/>
      <c r="X197" s="307"/>
      <c r="Y197" s="307"/>
      <c r="Z197" s="307"/>
      <c r="AA197" s="308"/>
      <c r="AB197" s="170" t="s">
        <v>15</v>
      </c>
      <c r="AC197" s="307" t="s">
        <v>702</v>
      </c>
      <c r="AD197" s="307"/>
      <c r="AE197" s="307"/>
      <c r="AF197" s="307"/>
      <c r="AG197" s="307"/>
      <c r="AH197" s="307"/>
      <c r="AI197" s="307"/>
      <c r="AJ197" s="307"/>
      <c r="AK197" s="308"/>
    </row>
    <row r="198" spans="2:39" ht="12" customHeight="1">
      <c r="B198" s="24"/>
      <c r="C198" s="25"/>
      <c r="D198" s="25"/>
      <c r="E198" s="25"/>
      <c r="F198" s="25"/>
      <c r="G198" s="25"/>
      <c r="H198" s="25"/>
      <c r="I198" s="25"/>
      <c r="J198" s="25"/>
      <c r="K198" s="25"/>
      <c r="L198" s="24"/>
      <c r="M198" s="25" t="s">
        <v>703</v>
      </c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38"/>
      <c r="AB198" s="37"/>
      <c r="AC198" s="25"/>
      <c r="AD198" s="25"/>
      <c r="AE198" s="25"/>
      <c r="AF198" s="25"/>
      <c r="AG198" s="25"/>
      <c r="AH198" s="25"/>
      <c r="AI198" s="25"/>
      <c r="AJ198" s="25"/>
      <c r="AK198" s="38"/>
    </row>
    <row r="199" spans="2:39" ht="12" customHeight="1">
      <c r="B199" s="24"/>
      <c r="C199" s="25"/>
      <c r="D199" s="25"/>
      <c r="E199" s="25"/>
      <c r="F199" s="25"/>
      <c r="G199" s="25"/>
      <c r="H199" s="25"/>
      <c r="I199" s="25"/>
      <c r="J199" s="25"/>
      <c r="K199" s="25"/>
      <c r="L199" s="24"/>
      <c r="M199" s="25" t="s">
        <v>704</v>
      </c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38"/>
      <c r="AB199" s="37"/>
      <c r="AC199" s="25"/>
      <c r="AD199" s="25"/>
      <c r="AE199" s="25"/>
      <c r="AF199" s="25"/>
      <c r="AG199" s="25"/>
      <c r="AH199" s="25"/>
      <c r="AI199" s="25"/>
      <c r="AJ199" s="25"/>
      <c r="AK199" s="38"/>
    </row>
    <row r="200" spans="2:39" ht="12" customHeight="1">
      <c r="B200" s="243"/>
      <c r="C200" s="198"/>
      <c r="D200" s="198"/>
      <c r="E200" s="198"/>
      <c r="F200" s="198"/>
      <c r="G200" s="198"/>
      <c r="H200" s="198"/>
      <c r="I200" s="198"/>
      <c r="J200" s="198"/>
      <c r="K200" s="198"/>
      <c r="L200" s="243"/>
      <c r="M200" s="198"/>
      <c r="N200" s="198"/>
      <c r="O200" s="198"/>
      <c r="P200" s="198"/>
      <c r="Q200" s="198"/>
      <c r="R200" s="198"/>
      <c r="S200" s="198"/>
      <c r="T200" s="198"/>
      <c r="U200" s="198"/>
      <c r="V200" s="198"/>
      <c r="W200" s="198"/>
      <c r="X200" s="198"/>
      <c r="Y200" s="198"/>
      <c r="Z200" s="198"/>
      <c r="AA200" s="309"/>
      <c r="AB200" s="198"/>
      <c r="AC200" s="198"/>
      <c r="AD200" s="198"/>
      <c r="AE200" s="198"/>
      <c r="AF200" s="198"/>
      <c r="AG200" s="198"/>
      <c r="AH200" s="198"/>
      <c r="AI200" s="198"/>
      <c r="AJ200" s="198"/>
      <c r="AK200" s="309"/>
      <c r="AM200" s="214"/>
    </row>
    <row r="201" spans="2:39" ht="12" customHeight="1">
      <c r="B201" s="306" t="s">
        <v>705</v>
      </c>
      <c r="C201" s="307" t="s">
        <v>706</v>
      </c>
      <c r="D201" s="307"/>
      <c r="E201" s="307"/>
      <c r="F201" s="307"/>
      <c r="G201" s="307"/>
      <c r="H201" s="307"/>
      <c r="I201" s="307"/>
      <c r="J201" s="307"/>
      <c r="K201" s="307"/>
      <c r="L201" s="305" t="s">
        <v>142</v>
      </c>
      <c r="M201" s="307" t="s">
        <v>707</v>
      </c>
      <c r="N201" s="307"/>
      <c r="O201" s="307"/>
      <c r="P201" s="307"/>
      <c r="Q201" s="307"/>
      <c r="R201" s="307"/>
      <c r="S201" s="307"/>
      <c r="T201" s="307"/>
      <c r="U201" s="307"/>
      <c r="V201" s="307"/>
      <c r="W201" s="307"/>
      <c r="X201" s="307"/>
      <c r="Y201" s="307"/>
      <c r="Z201" s="307"/>
      <c r="AA201" s="308"/>
      <c r="AB201" s="170" t="s">
        <v>15</v>
      </c>
      <c r="AC201" s="307" t="s">
        <v>708</v>
      </c>
      <c r="AD201" s="307"/>
      <c r="AE201" s="307"/>
      <c r="AF201" s="307"/>
      <c r="AG201" s="307"/>
      <c r="AH201" s="307"/>
      <c r="AI201" s="307"/>
      <c r="AJ201" s="307"/>
      <c r="AK201" s="308"/>
    </row>
    <row r="202" spans="2:39" ht="12" customHeight="1">
      <c r="B202" s="24"/>
      <c r="C202" s="25"/>
      <c r="D202" s="25"/>
      <c r="E202" s="25"/>
      <c r="F202" s="25"/>
      <c r="G202" s="25"/>
      <c r="H202" s="25"/>
      <c r="I202" s="25"/>
      <c r="J202" s="25"/>
      <c r="K202" s="25"/>
      <c r="L202" s="24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38"/>
      <c r="AB202" s="37"/>
      <c r="AC202" s="25" t="s">
        <v>709</v>
      </c>
      <c r="AD202" s="25"/>
      <c r="AE202" s="25"/>
      <c r="AF202" s="25"/>
      <c r="AG202" s="25"/>
      <c r="AH202" s="25"/>
      <c r="AI202" s="25"/>
      <c r="AJ202" s="25"/>
      <c r="AK202" s="38"/>
    </row>
    <row r="203" spans="2:39" ht="12" customHeight="1">
      <c r="B203" s="243"/>
      <c r="C203" s="198"/>
      <c r="D203" s="198"/>
      <c r="E203" s="198"/>
      <c r="F203" s="198"/>
      <c r="G203" s="198"/>
      <c r="H203" s="198"/>
      <c r="I203" s="198"/>
      <c r="J203" s="198"/>
      <c r="K203" s="309"/>
      <c r="L203" s="198"/>
      <c r="M203" s="198"/>
      <c r="N203" s="198"/>
      <c r="O203" s="198"/>
      <c r="P203" s="198"/>
      <c r="Q203" s="198"/>
      <c r="R203" s="198"/>
      <c r="S203" s="198"/>
      <c r="T203" s="198"/>
      <c r="U203" s="198"/>
      <c r="V203" s="198"/>
      <c r="W203" s="198"/>
      <c r="X203" s="198"/>
      <c r="Y203" s="198"/>
      <c r="Z203" s="198"/>
      <c r="AA203" s="309"/>
      <c r="AB203" s="177"/>
      <c r="AC203" s="198"/>
      <c r="AD203" s="198"/>
      <c r="AE203" s="198"/>
      <c r="AF203" s="198"/>
      <c r="AG203" s="198"/>
      <c r="AH203" s="198"/>
      <c r="AI203" s="198"/>
      <c r="AJ203" s="198"/>
      <c r="AK203" s="309"/>
    </row>
    <row r="204" spans="2:39" ht="12" customHeight="1">
      <c r="B204" s="306" t="s">
        <v>710</v>
      </c>
      <c r="C204" s="307" t="s">
        <v>711</v>
      </c>
      <c r="D204" s="307"/>
      <c r="E204" s="307"/>
      <c r="F204" s="307"/>
      <c r="G204" s="307"/>
      <c r="H204" s="307"/>
      <c r="I204" s="307"/>
      <c r="J204" s="307"/>
      <c r="K204" s="169"/>
      <c r="L204" s="305" t="s">
        <v>142</v>
      </c>
      <c r="M204" s="307" t="s">
        <v>712</v>
      </c>
      <c r="N204" s="170"/>
      <c r="O204" s="307"/>
      <c r="P204" s="307"/>
      <c r="Q204" s="307"/>
      <c r="R204" s="307"/>
      <c r="S204" s="307"/>
      <c r="T204" s="307"/>
      <c r="U204" s="307"/>
      <c r="V204" s="307"/>
      <c r="W204" s="310"/>
      <c r="X204" s="307"/>
      <c r="Y204" s="307"/>
      <c r="Z204" s="307"/>
      <c r="AA204" s="308"/>
      <c r="AB204" s="170" t="s">
        <v>15</v>
      </c>
      <c r="AC204" s="307" t="s">
        <v>713</v>
      </c>
      <c r="AD204" s="307"/>
      <c r="AE204" s="307"/>
      <c r="AF204" s="307"/>
      <c r="AG204" s="172"/>
      <c r="AH204" s="172"/>
      <c r="AI204" s="172"/>
      <c r="AJ204" s="172"/>
      <c r="AK204" s="169"/>
    </row>
    <row r="205" spans="2:39" ht="12" customHeight="1">
      <c r="B205" s="161"/>
      <c r="C205" s="25"/>
      <c r="D205" s="25"/>
      <c r="E205" s="25"/>
      <c r="F205" s="25"/>
      <c r="G205" s="25"/>
      <c r="H205" s="25"/>
      <c r="I205" s="25"/>
      <c r="J205" s="25"/>
      <c r="K205" s="162"/>
      <c r="L205" s="43" t="s">
        <v>146</v>
      </c>
      <c r="M205" s="25" t="s">
        <v>714</v>
      </c>
      <c r="N205" s="37"/>
      <c r="O205" s="25"/>
      <c r="P205" s="25"/>
      <c r="Q205" s="25"/>
      <c r="R205" s="25"/>
      <c r="S205" s="25"/>
      <c r="T205" s="25"/>
      <c r="U205" s="25"/>
      <c r="V205" s="25"/>
      <c r="W205" s="163"/>
      <c r="X205" s="25"/>
      <c r="Y205" s="25"/>
      <c r="Z205" s="25"/>
      <c r="AA205" s="38"/>
      <c r="AB205" s="37"/>
      <c r="AC205" s="25"/>
      <c r="AD205" s="25"/>
      <c r="AE205" s="25"/>
      <c r="AF205" s="25"/>
      <c r="AG205" s="165"/>
      <c r="AH205" s="165"/>
      <c r="AI205" s="165"/>
      <c r="AJ205" s="165"/>
      <c r="AK205" s="162"/>
    </row>
    <row r="206" spans="2:39" ht="12" customHeight="1" thickBot="1">
      <c r="B206" s="202"/>
      <c r="C206" s="203"/>
      <c r="D206" s="203"/>
      <c r="E206" s="203"/>
      <c r="F206" s="203"/>
      <c r="G206" s="203"/>
      <c r="H206" s="203"/>
      <c r="I206" s="203"/>
      <c r="J206" s="203"/>
      <c r="K206" s="204"/>
      <c r="L206" s="205"/>
      <c r="M206" s="113"/>
      <c r="N206" s="206"/>
      <c r="O206" s="113"/>
      <c r="P206" s="113"/>
      <c r="Q206" s="113"/>
      <c r="R206" s="113"/>
      <c r="S206" s="113"/>
      <c r="T206" s="113"/>
      <c r="U206" s="113"/>
      <c r="V206" s="207"/>
      <c r="W206" s="113"/>
      <c r="X206" s="113"/>
      <c r="Y206" s="113"/>
      <c r="Z206" s="113"/>
      <c r="AA206" s="208"/>
      <c r="AB206" s="206"/>
      <c r="AC206" s="203"/>
      <c r="AD206" s="203"/>
      <c r="AE206" s="203"/>
      <c r="AF206" s="203"/>
      <c r="AG206" s="203"/>
      <c r="AH206" s="203"/>
      <c r="AI206" s="203"/>
      <c r="AJ206" s="203"/>
      <c r="AK206" s="204"/>
    </row>
    <row r="207" spans="2:39" ht="12" customHeight="1">
      <c r="B207" s="127" t="str">
        <f>$L$5</f>
        <v>Finance &amp; Accounting Head</v>
      </c>
      <c r="C207" s="128"/>
      <c r="D207" s="128"/>
      <c r="E207" s="128"/>
      <c r="F207" s="128"/>
      <c r="G207" s="128"/>
      <c r="H207" s="128"/>
      <c r="I207" s="128"/>
      <c r="J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9"/>
      <c r="V207" s="129"/>
      <c r="W207" s="129"/>
      <c r="X207" s="129"/>
      <c r="Y207" s="129"/>
      <c r="Z207" s="129"/>
      <c r="AA207" s="26"/>
      <c r="AB207" s="129"/>
      <c r="AC207" s="129"/>
      <c r="AE207" s="584" t="s">
        <v>1</v>
      </c>
      <c r="AF207" s="584"/>
      <c r="AG207" s="584"/>
      <c r="AH207" s="584"/>
      <c r="AI207" s="584"/>
      <c r="AJ207" s="584"/>
      <c r="AK207" s="584"/>
    </row>
    <row r="208" spans="2:39" ht="12" customHeight="1" thickBot="1">
      <c r="B208" s="206"/>
      <c r="C208" s="25"/>
      <c r="D208" s="25"/>
      <c r="E208" s="25"/>
      <c r="F208" s="25"/>
      <c r="G208" s="25"/>
      <c r="H208" s="25"/>
      <c r="I208" s="25"/>
      <c r="J208" s="25"/>
      <c r="L208" s="37"/>
      <c r="M208" s="25"/>
      <c r="N208" s="37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154"/>
    </row>
    <row r="209" spans="2:37" ht="16.5" customHeight="1" thickBot="1">
      <c r="B209" s="716" t="s">
        <v>270</v>
      </c>
      <c r="C209" s="717"/>
      <c r="D209" s="717"/>
      <c r="E209" s="717"/>
      <c r="F209" s="717"/>
      <c r="G209" s="717"/>
      <c r="H209" s="717"/>
      <c r="I209" s="717"/>
      <c r="J209" s="717"/>
      <c r="K209" s="718"/>
      <c r="L209" s="716" t="s">
        <v>139</v>
      </c>
      <c r="M209" s="717"/>
      <c r="N209" s="717"/>
      <c r="O209" s="717"/>
      <c r="P209" s="717"/>
      <c r="Q209" s="717"/>
      <c r="R209" s="717"/>
      <c r="S209" s="717"/>
      <c r="T209" s="717"/>
      <c r="U209" s="717"/>
      <c r="V209" s="717"/>
      <c r="W209" s="717"/>
      <c r="X209" s="717"/>
      <c r="Y209" s="717"/>
      <c r="Z209" s="717"/>
      <c r="AA209" s="718"/>
      <c r="AB209" s="716" t="s">
        <v>140</v>
      </c>
      <c r="AC209" s="717"/>
      <c r="AD209" s="717"/>
      <c r="AE209" s="717"/>
      <c r="AF209" s="717"/>
      <c r="AG209" s="717"/>
      <c r="AH209" s="717"/>
      <c r="AI209" s="717"/>
      <c r="AJ209" s="717"/>
      <c r="AK209" s="718"/>
    </row>
    <row r="210" spans="2:37" ht="12" customHeight="1">
      <c r="B210" s="161" t="s">
        <v>20</v>
      </c>
      <c r="C210" s="25" t="s">
        <v>288</v>
      </c>
      <c r="D210" s="25"/>
      <c r="E210" s="165"/>
      <c r="F210" s="165"/>
      <c r="G210" s="165"/>
      <c r="H210" s="165"/>
      <c r="I210" s="165"/>
      <c r="J210" s="165"/>
      <c r="K210" s="162"/>
      <c r="L210" s="190" t="s">
        <v>142</v>
      </c>
      <c r="M210" s="25" t="s">
        <v>289</v>
      </c>
      <c r="N210" s="37"/>
      <c r="O210" s="25"/>
      <c r="P210" s="25"/>
      <c r="Q210" s="25"/>
      <c r="R210" s="25"/>
      <c r="S210" s="25"/>
      <c r="T210" s="25"/>
      <c r="U210" s="25"/>
      <c r="V210" s="163"/>
      <c r="W210" s="25"/>
      <c r="X210" s="25"/>
      <c r="Y210" s="25"/>
      <c r="Z210" s="25"/>
      <c r="AA210" s="164"/>
      <c r="AB210" s="37" t="s">
        <v>15</v>
      </c>
      <c r="AC210" s="25" t="s">
        <v>290</v>
      </c>
      <c r="AD210" s="165"/>
      <c r="AE210" s="165"/>
      <c r="AF210" s="165"/>
      <c r="AG210" s="165"/>
      <c r="AH210" s="165"/>
      <c r="AI210" s="165"/>
      <c r="AJ210" s="165"/>
      <c r="AK210" s="162"/>
    </row>
    <row r="211" spans="2:37" s="85" customFormat="1" ht="13.5" customHeight="1">
      <c r="B211" s="190"/>
      <c r="C211" s="25" t="s">
        <v>291</v>
      </c>
      <c r="D211" s="25"/>
      <c r="E211" s="165"/>
      <c r="F211" s="165"/>
      <c r="G211" s="165"/>
      <c r="H211" s="165"/>
      <c r="I211" s="165"/>
      <c r="J211" s="165"/>
      <c r="K211" s="162"/>
      <c r="L211" s="190"/>
      <c r="M211" s="25" t="s">
        <v>292</v>
      </c>
      <c r="N211" s="37"/>
      <c r="O211" s="25"/>
      <c r="P211" s="25"/>
      <c r="Q211" s="25"/>
      <c r="R211" s="25"/>
      <c r="S211" s="25"/>
      <c r="T211" s="25"/>
      <c r="U211" s="25"/>
      <c r="V211" s="163"/>
      <c r="W211" s="25"/>
      <c r="X211" s="25"/>
      <c r="Y211" s="25"/>
      <c r="Z211" s="25"/>
      <c r="AA211" s="164"/>
      <c r="AB211" s="37"/>
      <c r="AC211" s="25" t="s">
        <v>293</v>
      </c>
      <c r="AD211" s="165"/>
      <c r="AE211" s="165"/>
      <c r="AF211" s="165"/>
      <c r="AG211" s="165"/>
      <c r="AH211" s="165"/>
      <c r="AI211" s="165"/>
      <c r="AJ211" s="165"/>
      <c r="AK211" s="162"/>
    </row>
    <row r="212" spans="2:37" s="85" customFormat="1" ht="13.5" customHeight="1">
      <c r="B212" s="190"/>
      <c r="C212" s="25" t="s">
        <v>294</v>
      </c>
      <c r="D212" s="25"/>
      <c r="E212" s="165"/>
      <c r="F212" s="165"/>
      <c r="G212" s="165"/>
      <c r="H212" s="165"/>
      <c r="I212" s="165"/>
      <c r="J212" s="165"/>
      <c r="K212" s="162"/>
      <c r="L212" s="190"/>
      <c r="M212" s="25" t="s">
        <v>295</v>
      </c>
      <c r="N212" s="37"/>
      <c r="O212" s="25"/>
      <c r="P212" s="25"/>
      <c r="Q212" s="25"/>
      <c r="R212" s="25"/>
      <c r="S212" s="25"/>
      <c r="T212" s="25"/>
      <c r="U212" s="25"/>
      <c r="V212" s="163"/>
      <c r="W212" s="25"/>
      <c r="X212" s="25"/>
      <c r="Y212" s="25"/>
      <c r="Z212" s="25"/>
      <c r="AA212" s="164"/>
      <c r="AB212" s="165"/>
      <c r="AC212" s="165"/>
      <c r="AD212" s="165"/>
      <c r="AE212" s="165"/>
      <c r="AF212" s="165"/>
      <c r="AG212" s="165"/>
      <c r="AH212" s="165"/>
      <c r="AI212" s="165"/>
      <c r="AJ212" s="165"/>
      <c r="AK212" s="162"/>
    </row>
    <row r="213" spans="2:37" s="85" customFormat="1" ht="13.5" customHeight="1">
      <c r="B213" s="190"/>
      <c r="C213" s="25" t="s">
        <v>296</v>
      </c>
      <c r="D213" s="25"/>
      <c r="E213" s="25"/>
      <c r="F213" s="25"/>
      <c r="G213" s="25"/>
      <c r="H213" s="165"/>
      <c r="I213" s="165"/>
      <c r="J213" s="165"/>
      <c r="K213" s="162"/>
      <c r="L213" s="190"/>
      <c r="M213" s="25"/>
      <c r="N213" s="37"/>
      <c r="O213" s="25"/>
      <c r="P213" s="25"/>
      <c r="Q213" s="25"/>
      <c r="R213" s="25"/>
      <c r="S213" s="25"/>
      <c r="T213" s="25"/>
      <c r="U213" s="25"/>
      <c r="V213" s="163"/>
      <c r="W213" s="25"/>
      <c r="X213" s="25"/>
      <c r="Y213" s="25"/>
      <c r="Z213" s="25"/>
      <c r="AA213" s="164"/>
      <c r="AB213" s="165"/>
      <c r="AC213" s="165"/>
      <c r="AD213" s="165"/>
      <c r="AE213" s="165"/>
      <c r="AF213" s="165"/>
      <c r="AG213" s="165"/>
      <c r="AH213" s="165"/>
      <c r="AI213" s="165"/>
      <c r="AJ213" s="165"/>
      <c r="AK213" s="162"/>
    </row>
    <row r="214" spans="2:37" ht="12" customHeight="1">
      <c r="B214" s="173"/>
      <c r="C214" s="175"/>
      <c r="D214" s="175"/>
      <c r="E214" s="175"/>
      <c r="F214" s="175"/>
      <c r="G214" s="175"/>
      <c r="H214" s="175"/>
      <c r="I214" s="175"/>
      <c r="J214" s="175"/>
      <c r="K214" s="174"/>
      <c r="L214" s="191"/>
      <c r="M214" s="16"/>
      <c r="N214" s="14"/>
      <c r="O214" s="16"/>
      <c r="P214" s="16"/>
      <c r="Q214" s="16"/>
      <c r="R214" s="16"/>
      <c r="S214" s="16"/>
      <c r="T214" s="16"/>
      <c r="U214" s="16"/>
      <c r="V214" s="166"/>
      <c r="W214" s="16"/>
      <c r="X214" s="16"/>
      <c r="Y214" s="16"/>
      <c r="Z214" s="16"/>
      <c r="AA214" s="167"/>
      <c r="AB214" s="192"/>
      <c r="AC214" s="175"/>
      <c r="AD214" s="175"/>
      <c r="AE214" s="175"/>
      <c r="AF214" s="175"/>
      <c r="AG214" s="175"/>
      <c r="AH214" s="175"/>
      <c r="AI214" s="175"/>
      <c r="AJ214" s="175"/>
      <c r="AK214" s="174"/>
    </row>
    <row r="215" spans="2:37" ht="12" customHeight="1">
      <c r="B215" s="161" t="s">
        <v>21</v>
      </c>
      <c r="C215" s="25" t="s">
        <v>297</v>
      </c>
      <c r="D215" s="25"/>
      <c r="E215" s="165"/>
      <c r="F215" s="165"/>
      <c r="G215" s="165"/>
      <c r="H215" s="165"/>
      <c r="I215" s="165"/>
      <c r="J215" s="165"/>
      <c r="K215" s="162"/>
      <c r="L215" s="190" t="s">
        <v>142</v>
      </c>
      <c r="M215" s="25" t="s">
        <v>298</v>
      </c>
      <c r="N215" s="37"/>
      <c r="O215" s="25"/>
      <c r="P215" s="25"/>
      <c r="Q215" s="25"/>
      <c r="R215" s="25"/>
      <c r="S215" s="25"/>
      <c r="T215" s="25"/>
      <c r="U215" s="25"/>
      <c r="V215" s="163"/>
      <c r="W215" s="25"/>
      <c r="X215" s="25"/>
      <c r="Y215" s="25"/>
      <c r="Z215" s="25"/>
      <c r="AA215" s="164"/>
      <c r="AB215" s="37" t="s">
        <v>15</v>
      </c>
      <c r="AC215" s="165" t="s">
        <v>299</v>
      </c>
      <c r="AD215" s="165"/>
      <c r="AE215" s="165"/>
      <c r="AF215" s="165"/>
      <c r="AG215" s="165"/>
      <c r="AH215" s="165"/>
      <c r="AI215" s="165"/>
      <c r="AJ215" s="165"/>
      <c r="AK215" s="162"/>
    </row>
    <row r="216" spans="2:37" ht="12" customHeight="1">
      <c r="B216" s="190"/>
      <c r="C216" s="25" t="s">
        <v>300</v>
      </c>
      <c r="D216" s="25"/>
      <c r="E216" s="165"/>
      <c r="F216" s="165"/>
      <c r="G216" s="165"/>
      <c r="H216" s="165"/>
      <c r="I216" s="165"/>
      <c r="J216" s="165"/>
      <c r="K216" s="162"/>
      <c r="L216" s="190"/>
      <c r="M216" s="25" t="s">
        <v>301</v>
      </c>
      <c r="N216" s="37"/>
      <c r="O216" s="25"/>
      <c r="P216" s="25"/>
      <c r="Q216" s="25"/>
      <c r="R216" s="25"/>
      <c r="S216" s="25"/>
      <c r="T216" s="25"/>
      <c r="U216" s="25"/>
      <c r="V216" s="163"/>
      <c r="W216" s="25"/>
      <c r="X216" s="25"/>
      <c r="Y216" s="25"/>
      <c r="Z216" s="25"/>
      <c r="AA216" s="164"/>
      <c r="AB216" s="165"/>
      <c r="AC216" s="165" t="s">
        <v>293</v>
      </c>
      <c r="AD216" s="165"/>
      <c r="AE216" s="165"/>
      <c r="AF216" s="165"/>
      <c r="AG216" s="165"/>
      <c r="AH216" s="165"/>
      <c r="AI216" s="165"/>
      <c r="AJ216" s="165"/>
      <c r="AK216" s="162"/>
    </row>
    <row r="217" spans="2:37" ht="12" customHeight="1" thickBot="1">
      <c r="B217" s="215"/>
      <c r="C217" s="729"/>
      <c r="D217" s="729"/>
      <c r="E217" s="729"/>
      <c r="F217" s="729"/>
      <c r="G217" s="729"/>
      <c r="H217" s="729"/>
      <c r="I217" s="729"/>
      <c r="J217" s="729"/>
      <c r="K217" s="730"/>
      <c r="L217" s="205"/>
      <c r="M217" s="113"/>
      <c r="N217" s="206"/>
      <c r="O217" s="113"/>
      <c r="P217" s="113"/>
      <c r="Q217" s="113"/>
      <c r="R217" s="113"/>
      <c r="S217" s="113"/>
      <c r="T217" s="113"/>
      <c r="U217" s="113"/>
      <c r="V217" s="207"/>
      <c r="W217" s="113"/>
      <c r="X217" s="113"/>
      <c r="Y217" s="113"/>
      <c r="Z217" s="113"/>
      <c r="AA217" s="208"/>
      <c r="AB217" s="203"/>
      <c r="AC217" s="203"/>
      <c r="AD217" s="203"/>
      <c r="AE217" s="203"/>
      <c r="AF217" s="203"/>
      <c r="AG217" s="203"/>
      <c r="AH217" s="203"/>
      <c r="AI217" s="203"/>
      <c r="AJ217" s="203"/>
      <c r="AK217" s="204"/>
    </row>
    <row r="218" spans="2:37" ht="12" customHeight="1">
      <c r="B218" s="37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37"/>
      <c r="AA218" s="25"/>
      <c r="AB218" s="25"/>
      <c r="AC218" s="25"/>
      <c r="AD218" s="25"/>
      <c r="AE218" s="25"/>
      <c r="AF218" s="25"/>
      <c r="AG218" s="25"/>
      <c r="AH218" s="25"/>
      <c r="AI218" s="154"/>
    </row>
    <row r="219" spans="2:37" ht="12" customHeight="1">
      <c r="B219" s="37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37"/>
      <c r="AA219" s="25"/>
      <c r="AB219" s="25"/>
      <c r="AC219" s="25"/>
      <c r="AD219" s="25"/>
      <c r="AE219" s="25"/>
      <c r="AF219" s="25"/>
      <c r="AG219" s="25"/>
      <c r="AH219" s="25"/>
      <c r="AI219" s="154"/>
    </row>
    <row r="220" spans="2:37" ht="12" customHeight="1">
      <c r="B220" s="37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37"/>
      <c r="AA220" s="25"/>
      <c r="AB220" s="25"/>
      <c r="AC220" s="25"/>
      <c r="AD220" s="25"/>
      <c r="AE220" s="25"/>
      <c r="AF220" s="25"/>
      <c r="AG220" s="25"/>
      <c r="AH220" s="25"/>
      <c r="AI220" s="154"/>
    </row>
    <row r="221" spans="2:37" ht="12" customHeight="1" thickBot="1">
      <c r="B221" s="6"/>
      <c r="AI221" s="5"/>
    </row>
    <row r="222" spans="2:37" ht="12" customHeight="1" thickBot="1">
      <c r="B222" s="6"/>
      <c r="V222" s="588" t="s">
        <v>302</v>
      </c>
      <c r="W222" s="589"/>
      <c r="X222" s="589"/>
      <c r="Y222" s="589"/>
      <c r="Z222" s="589"/>
      <c r="AA222" s="589"/>
      <c r="AB222" s="589"/>
      <c r="AC222" s="589"/>
      <c r="AD222" s="589"/>
      <c r="AE222" s="589"/>
      <c r="AF222" s="589"/>
      <c r="AG222" s="589"/>
      <c r="AH222" s="589"/>
      <c r="AI222" s="589"/>
      <c r="AJ222" s="589"/>
      <c r="AK222" s="590"/>
    </row>
    <row r="223" spans="2:37" ht="12" customHeight="1">
      <c r="B223" s="6"/>
      <c r="V223" s="219"/>
      <c r="W223" s="91"/>
      <c r="X223" s="91"/>
      <c r="Y223" s="92"/>
      <c r="Z223" s="220"/>
      <c r="AA223" s="91"/>
      <c r="AB223" s="91"/>
      <c r="AC223" s="92"/>
      <c r="AD223" s="220"/>
      <c r="AE223" s="91"/>
      <c r="AF223" s="91"/>
      <c r="AG223" s="92"/>
      <c r="AH223" s="220"/>
      <c r="AI223" s="91"/>
      <c r="AJ223" s="91"/>
      <c r="AK223" s="221"/>
    </row>
    <row r="224" spans="2:37" ht="12" customHeight="1">
      <c r="B224" s="6"/>
      <c r="V224" s="45"/>
      <c r="W224" s="26"/>
      <c r="X224" s="26"/>
      <c r="Y224" s="96"/>
      <c r="Z224" s="222"/>
      <c r="AA224" s="26"/>
      <c r="AB224" s="26"/>
      <c r="AC224" s="96"/>
      <c r="AD224" s="222"/>
      <c r="AE224" s="26"/>
      <c r="AF224" s="26"/>
      <c r="AG224" s="96"/>
      <c r="AH224" s="222"/>
      <c r="AI224" s="26"/>
      <c r="AJ224" s="26"/>
      <c r="AK224" s="44"/>
    </row>
    <row r="225" spans="2:37" ht="15" customHeight="1">
      <c r="B225" s="6"/>
      <c r="V225" s="45"/>
      <c r="W225" s="26"/>
      <c r="X225" s="26"/>
      <c r="Y225" s="96"/>
      <c r="Z225" s="222"/>
      <c r="AA225" s="26"/>
      <c r="AB225" s="26"/>
      <c r="AC225" s="96"/>
      <c r="AD225" s="222"/>
      <c r="AE225" s="26"/>
      <c r="AF225" s="26"/>
      <c r="AG225" s="96"/>
      <c r="AH225" s="222"/>
      <c r="AI225" s="26"/>
      <c r="AJ225" s="26"/>
      <c r="AK225" s="44"/>
    </row>
    <row r="226" spans="2:37" ht="12" customHeight="1">
      <c r="B226" s="6"/>
      <c r="V226" s="45"/>
      <c r="W226" s="26"/>
      <c r="X226" s="26"/>
      <c r="Y226" s="96"/>
      <c r="Z226" s="222"/>
      <c r="AA226" s="26"/>
      <c r="AB226" s="26"/>
      <c r="AC226" s="96"/>
      <c r="AD226" s="222"/>
      <c r="AE226" s="26"/>
      <c r="AF226" s="26"/>
      <c r="AG226" s="96"/>
      <c r="AH226" s="222"/>
      <c r="AI226" s="26"/>
      <c r="AJ226" s="26"/>
      <c r="AK226" s="44"/>
    </row>
    <row r="227" spans="2:37" ht="12" customHeight="1">
      <c r="B227" s="6"/>
      <c r="V227" s="45"/>
      <c r="W227" s="26"/>
      <c r="X227" s="26"/>
      <c r="Y227" s="96"/>
      <c r="Z227" s="222"/>
      <c r="AA227" s="26"/>
      <c r="AB227" s="26"/>
      <c r="AC227" s="96"/>
      <c r="AD227" s="222"/>
      <c r="AE227" s="26"/>
      <c r="AF227" s="26"/>
      <c r="AG227" s="96"/>
      <c r="AH227" s="222"/>
      <c r="AI227" s="26"/>
      <c r="AJ227" s="26"/>
      <c r="AK227" s="44"/>
    </row>
    <row r="228" spans="2:37" ht="12" customHeight="1">
      <c r="B228" s="6"/>
      <c r="V228" s="223"/>
      <c r="W228" s="101"/>
      <c r="X228" s="101"/>
      <c r="Y228" s="102"/>
      <c r="Z228" s="224"/>
      <c r="AA228" s="101"/>
      <c r="AB228" s="101"/>
      <c r="AC228" s="102"/>
      <c r="AD228" s="224"/>
      <c r="AE228" s="101"/>
      <c r="AF228" s="101"/>
      <c r="AG228" s="102"/>
      <c r="AH228" s="224"/>
      <c r="AI228" s="101"/>
      <c r="AJ228" s="101"/>
      <c r="AK228" s="225"/>
    </row>
    <row r="229" spans="2:37" ht="12" customHeight="1">
      <c r="B229" s="6"/>
      <c r="V229" s="719" t="s">
        <v>14</v>
      </c>
      <c r="W229" s="720"/>
      <c r="X229" s="720"/>
      <c r="Y229" s="721"/>
      <c r="Z229" s="725" t="s">
        <v>715</v>
      </c>
      <c r="AA229" s="720"/>
      <c r="AB229" s="720"/>
      <c r="AC229" s="721"/>
      <c r="AD229" s="725" t="s">
        <v>303</v>
      </c>
      <c r="AE229" s="720"/>
      <c r="AF229" s="720"/>
      <c r="AG229" s="721"/>
      <c r="AH229" s="725" t="s">
        <v>304</v>
      </c>
      <c r="AI229" s="720"/>
      <c r="AJ229" s="720"/>
      <c r="AK229" s="727"/>
    </row>
    <row r="230" spans="2:37" ht="31.5" customHeight="1" thickBot="1">
      <c r="B230" s="6"/>
      <c r="V230" s="722"/>
      <c r="W230" s="723"/>
      <c r="X230" s="723"/>
      <c r="Y230" s="724"/>
      <c r="Z230" s="726"/>
      <c r="AA230" s="723"/>
      <c r="AB230" s="723"/>
      <c r="AC230" s="724"/>
      <c r="AD230" s="726"/>
      <c r="AE230" s="723"/>
      <c r="AF230" s="723"/>
      <c r="AG230" s="724"/>
      <c r="AH230" s="726"/>
      <c r="AI230" s="723"/>
      <c r="AJ230" s="723"/>
      <c r="AK230" s="728"/>
    </row>
    <row r="231" spans="2:37" ht="13.5" customHeight="1">
      <c r="B231" s="6"/>
    </row>
    <row r="232" spans="2:37" ht="12" customHeight="1">
      <c r="B232" s="6"/>
    </row>
    <row r="233" spans="2:37" ht="12" customHeight="1">
      <c r="B233" s="6"/>
    </row>
    <row r="234" spans="2:37" ht="12" customHeight="1">
      <c r="B234" s="6"/>
    </row>
    <row r="235" spans="2:37" ht="12" customHeight="1">
      <c r="B235" s="6"/>
    </row>
    <row r="236" spans="2:37" ht="12" customHeight="1">
      <c r="B236" s="6"/>
    </row>
    <row r="237" spans="2:37" ht="12" customHeight="1">
      <c r="B237" s="6"/>
    </row>
    <row r="238" spans="2:37" ht="12" customHeight="1">
      <c r="B238" s="6"/>
    </row>
    <row r="239" spans="2:37" ht="12" customHeight="1">
      <c r="B239" s="6"/>
    </row>
    <row r="240" spans="2:37" ht="12" customHeight="1">
      <c r="B240" s="6"/>
    </row>
    <row r="241" spans="2:2" ht="12" customHeight="1">
      <c r="B241" s="6"/>
    </row>
    <row r="242" spans="2:2" ht="12" customHeight="1">
      <c r="B242" s="6"/>
    </row>
    <row r="243" spans="2:2" ht="12" customHeight="1">
      <c r="B243" s="6"/>
    </row>
    <row r="244" spans="2:2" ht="12" customHeight="1">
      <c r="B244" s="6"/>
    </row>
    <row r="245" spans="2:2" ht="12" customHeight="1">
      <c r="B245" s="6"/>
    </row>
    <row r="246" spans="2:2" ht="12" customHeight="1">
      <c r="B246" s="6"/>
    </row>
    <row r="247" spans="2:2" ht="12" customHeight="1">
      <c r="B247" s="6"/>
    </row>
    <row r="248" spans="2:2" ht="12" customHeight="1">
      <c r="B248" s="6"/>
    </row>
    <row r="249" spans="2:2" ht="12" customHeight="1">
      <c r="B249" s="6"/>
    </row>
    <row r="250" spans="2:2" ht="12" customHeight="1">
      <c r="B250" s="6"/>
    </row>
    <row r="251" spans="2:2" ht="12" customHeight="1">
      <c r="B251" s="6"/>
    </row>
    <row r="252" spans="2:2" ht="12" customHeight="1">
      <c r="B252" s="6"/>
    </row>
    <row r="253" spans="2:2" ht="12" customHeight="1">
      <c r="B253" s="6"/>
    </row>
    <row r="254" spans="2:2" ht="12" customHeight="1">
      <c r="B254" s="6"/>
    </row>
    <row r="255" spans="2:2" ht="12" customHeight="1">
      <c r="B255" s="6"/>
    </row>
    <row r="256" spans="2:2" ht="12" customHeight="1">
      <c r="B256" s="6"/>
    </row>
    <row r="257" spans="2:2" ht="12" customHeight="1">
      <c r="B257" s="6"/>
    </row>
    <row r="258" spans="2:2" ht="12" customHeight="1">
      <c r="B258" s="6"/>
    </row>
    <row r="259" spans="2:2" ht="12" customHeight="1">
      <c r="B259" s="6"/>
    </row>
    <row r="260" spans="2:2" ht="12" customHeight="1">
      <c r="B260" s="6"/>
    </row>
    <row r="261" spans="2:2" ht="12" customHeight="1">
      <c r="B261" s="6"/>
    </row>
    <row r="262" spans="2:2" ht="12" customHeight="1">
      <c r="B262" s="6"/>
    </row>
    <row r="263" spans="2:2" ht="12" customHeight="1">
      <c r="B263" s="6"/>
    </row>
    <row r="264" spans="2:2" ht="12" customHeight="1">
      <c r="B264" s="6"/>
    </row>
    <row r="265" spans="2:2" ht="12" customHeight="1">
      <c r="B265" s="6"/>
    </row>
    <row r="266" spans="2:2" ht="12" customHeight="1">
      <c r="B266" s="6"/>
    </row>
    <row r="267" spans="2:2" ht="12" customHeight="1">
      <c r="B267" s="6"/>
    </row>
    <row r="268" spans="2:2" ht="12" customHeight="1">
      <c r="B268" s="6"/>
    </row>
    <row r="269" spans="2:2" ht="12" customHeight="1">
      <c r="B269" s="6"/>
    </row>
    <row r="270" spans="2:2" ht="12" customHeight="1">
      <c r="B270" s="6"/>
    </row>
    <row r="271" spans="2:2" ht="12" customHeight="1">
      <c r="B271" s="6"/>
    </row>
    <row r="272" spans="2:2" ht="12" customHeight="1">
      <c r="B272" s="6"/>
    </row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</sheetData>
  <mergeCells count="215">
    <mergeCell ref="B106:K106"/>
    <mergeCell ref="L106:AA106"/>
    <mergeCell ref="AB106:AK106"/>
    <mergeCell ref="B163:K163"/>
    <mergeCell ref="L163:AA163"/>
    <mergeCell ref="AB163:AK163"/>
    <mergeCell ref="V229:Y230"/>
    <mergeCell ref="Z229:AC230"/>
    <mergeCell ref="AD229:AG230"/>
    <mergeCell ref="AH229:AK230"/>
    <mergeCell ref="AE207:AK207"/>
    <mergeCell ref="B209:K209"/>
    <mergeCell ref="L209:AA209"/>
    <mergeCell ref="AB209:AK209"/>
    <mergeCell ref="C217:K217"/>
    <mergeCell ref="V222:AK222"/>
    <mergeCell ref="AN77:AP77"/>
    <mergeCell ref="B78:S78"/>
    <mergeCell ref="T78:AK78"/>
    <mergeCell ref="AN78:AP78"/>
    <mergeCell ref="AE79:AK79"/>
    <mergeCell ref="B81:M81"/>
    <mergeCell ref="N81:Y81"/>
    <mergeCell ref="Z81:AK81"/>
    <mergeCell ref="B82:M104"/>
    <mergeCell ref="C76:J76"/>
    <mergeCell ref="K76:M76"/>
    <mergeCell ref="N76:P76"/>
    <mergeCell ref="Q76:S76"/>
    <mergeCell ref="U76:AB76"/>
    <mergeCell ref="AC76:AE76"/>
    <mergeCell ref="AF76:AH76"/>
    <mergeCell ref="AI76:AK76"/>
    <mergeCell ref="B77:C77"/>
    <mergeCell ref="D77:E77"/>
    <mergeCell ref="K77:P77"/>
    <mergeCell ref="Q77:S77"/>
    <mergeCell ref="T77:U77"/>
    <mergeCell ref="V77:W77"/>
    <mergeCell ref="AC77:AH77"/>
    <mergeCell ref="AI77:AK77"/>
    <mergeCell ref="C75:J75"/>
    <mergeCell ref="K75:M75"/>
    <mergeCell ref="N75:P75"/>
    <mergeCell ref="Q75:S75"/>
    <mergeCell ref="U75:AB75"/>
    <mergeCell ref="AC75:AE75"/>
    <mergeCell ref="AF75:AH75"/>
    <mergeCell ref="AI75:AK75"/>
    <mergeCell ref="AN75:AP75"/>
    <mergeCell ref="C74:J74"/>
    <mergeCell ref="K74:M74"/>
    <mergeCell ref="N74:P74"/>
    <mergeCell ref="Q74:S74"/>
    <mergeCell ref="U74:AB74"/>
    <mergeCell ref="AC74:AE74"/>
    <mergeCell ref="AF74:AH74"/>
    <mergeCell ref="AI74:AK74"/>
    <mergeCell ref="AN74:AP74"/>
    <mergeCell ref="K72:M72"/>
    <mergeCell ref="N72:P72"/>
    <mergeCell ref="Q72:S72"/>
    <mergeCell ref="U72:AB72"/>
    <mergeCell ref="AC72:AE72"/>
    <mergeCell ref="AF72:AH72"/>
    <mergeCell ref="AI72:AK72"/>
    <mergeCell ref="AN72:AP72"/>
    <mergeCell ref="C73:J73"/>
    <mergeCell ref="K73:M73"/>
    <mergeCell ref="N73:P73"/>
    <mergeCell ref="Q73:S73"/>
    <mergeCell ref="U73:AB73"/>
    <mergeCell ref="AC73:AE73"/>
    <mergeCell ref="AF73:AH73"/>
    <mergeCell ref="AI73:AK73"/>
    <mergeCell ref="AN73:AP73"/>
    <mergeCell ref="AN70:AP70"/>
    <mergeCell ref="K71:M71"/>
    <mergeCell ref="N71:P71"/>
    <mergeCell ref="Q71:S71"/>
    <mergeCell ref="U71:AB71"/>
    <mergeCell ref="AC71:AE71"/>
    <mergeCell ref="AF71:AH71"/>
    <mergeCell ref="AI71:AK71"/>
    <mergeCell ref="AN71:AP71"/>
    <mergeCell ref="K69:M69"/>
    <mergeCell ref="N69:P69"/>
    <mergeCell ref="Q69:S69"/>
    <mergeCell ref="U69:AB69"/>
    <mergeCell ref="AC69:AE69"/>
    <mergeCell ref="AF69:AH69"/>
    <mergeCell ref="AI69:AK69"/>
    <mergeCell ref="K70:M70"/>
    <mergeCell ref="N70:P70"/>
    <mergeCell ref="Q70:S70"/>
    <mergeCell ref="U70:AB70"/>
    <mergeCell ref="AC70:AE70"/>
    <mergeCell ref="AF70:AH70"/>
    <mergeCell ref="AI70:AK70"/>
    <mergeCell ref="C68:J68"/>
    <mergeCell ref="K68:M68"/>
    <mergeCell ref="N68:P68"/>
    <mergeCell ref="Q68:S68"/>
    <mergeCell ref="U68:AB68"/>
    <mergeCell ref="AC68:AE68"/>
    <mergeCell ref="AF68:AH68"/>
    <mergeCell ref="AI68:AK68"/>
    <mergeCell ref="AN68:AP68"/>
    <mergeCell ref="C67:J67"/>
    <mergeCell ref="K67:M67"/>
    <mergeCell ref="N67:P67"/>
    <mergeCell ref="Q67:S67"/>
    <mergeCell ref="U67:AB67"/>
    <mergeCell ref="AC67:AE67"/>
    <mergeCell ref="AF67:AH67"/>
    <mergeCell ref="AI67:AK67"/>
    <mergeCell ref="AN67:AP67"/>
    <mergeCell ref="C66:J66"/>
    <mergeCell ref="K66:M66"/>
    <mergeCell ref="N66:P66"/>
    <mergeCell ref="Q66:S66"/>
    <mergeCell ref="U66:AB66"/>
    <mergeCell ref="AC66:AE66"/>
    <mergeCell ref="AF66:AH66"/>
    <mergeCell ref="AI66:AK66"/>
    <mergeCell ref="AN66:AP66"/>
    <mergeCell ref="C65:J65"/>
    <mergeCell ref="K65:M65"/>
    <mergeCell ref="N65:P65"/>
    <mergeCell ref="Q65:S65"/>
    <mergeCell ref="U65:AB65"/>
    <mergeCell ref="AC65:AE65"/>
    <mergeCell ref="AF65:AH65"/>
    <mergeCell ref="AI65:AK65"/>
    <mergeCell ref="AN65:AP65"/>
    <mergeCell ref="C64:J64"/>
    <mergeCell ref="K64:M64"/>
    <mergeCell ref="N64:P64"/>
    <mergeCell ref="Q64:S64"/>
    <mergeCell ref="U64:AB64"/>
    <mergeCell ref="AC64:AE64"/>
    <mergeCell ref="AF64:AH64"/>
    <mergeCell ref="AI64:AK64"/>
    <mergeCell ref="AN64:AP64"/>
    <mergeCell ref="C63:J63"/>
    <mergeCell ref="K63:M63"/>
    <mergeCell ref="N63:P63"/>
    <mergeCell ref="Q63:S63"/>
    <mergeCell ref="U63:AB63"/>
    <mergeCell ref="AC63:AE63"/>
    <mergeCell ref="AF63:AH63"/>
    <mergeCell ref="AI63:AK63"/>
    <mergeCell ref="AN63:AP63"/>
    <mergeCell ref="C62:J62"/>
    <mergeCell ref="K62:M62"/>
    <mergeCell ref="N62:P62"/>
    <mergeCell ref="Q62:S62"/>
    <mergeCell ref="U62:AB62"/>
    <mergeCell ref="AC62:AE62"/>
    <mergeCell ref="AF62:AH62"/>
    <mergeCell ref="AI62:AK62"/>
    <mergeCell ref="AN62:AP62"/>
    <mergeCell ref="C61:J61"/>
    <mergeCell ref="K61:M61"/>
    <mergeCell ref="N61:P61"/>
    <mergeCell ref="Q61:S61"/>
    <mergeCell ref="U61:AB61"/>
    <mergeCell ref="AC61:AE61"/>
    <mergeCell ref="AF61:AH61"/>
    <mergeCell ref="AI61:AK61"/>
    <mergeCell ref="AN61:AP61"/>
    <mergeCell ref="B58:AK58"/>
    <mergeCell ref="B59:B60"/>
    <mergeCell ref="C59:J59"/>
    <mergeCell ref="K59:M60"/>
    <mergeCell ref="N59:P59"/>
    <mergeCell ref="Q59:S60"/>
    <mergeCell ref="T59:T60"/>
    <mergeCell ref="U59:AB59"/>
    <mergeCell ref="AC59:AE60"/>
    <mergeCell ref="AF59:AH59"/>
    <mergeCell ref="AI59:AK60"/>
    <mergeCell ref="C60:J60"/>
    <mergeCell ref="N60:P60"/>
    <mergeCell ref="U60:AB60"/>
    <mergeCell ref="AF60:AH60"/>
    <mergeCell ref="B27:G27"/>
    <mergeCell ref="H27:M27"/>
    <mergeCell ref="N27:S27"/>
    <mergeCell ref="B47:AK47"/>
    <mergeCell ref="B48:H48"/>
    <mergeCell ref="T48:Z51"/>
    <mergeCell ref="B51:H51"/>
    <mergeCell ref="B52:H52"/>
    <mergeCell ref="T52:Z56"/>
    <mergeCell ref="B53:H53"/>
    <mergeCell ref="B54:H56"/>
    <mergeCell ref="B16:H17"/>
    <mergeCell ref="I16:S17"/>
    <mergeCell ref="B18:H22"/>
    <mergeCell ref="J18:R18"/>
    <mergeCell ref="J19:R19"/>
    <mergeCell ref="J20:R20"/>
    <mergeCell ref="J21:R21"/>
    <mergeCell ref="B23:H25"/>
    <mergeCell ref="B26:S26"/>
    <mergeCell ref="AE2:AK2"/>
    <mergeCell ref="L7:AJ10"/>
    <mergeCell ref="B11:AK11"/>
    <mergeCell ref="B12:H13"/>
    <mergeCell ref="I12:S13"/>
    <mergeCell ref="T12:AK13"/>
    <mergeCell ref="B14:H15"/>
    <mergeCell ref="I14:R15"/>
    <mergeCell ref="AN14:AW15"/>
  </mergeCells>
  <printOptions horizontalCentered="1"/>
  <pageMargins left="0.5" right="0.5" top="0.28999999999999998" bottom="0.25" header="0.25" footer="0.25"/>
  <pageSetup paperSize="9" scale="80" orientation="portrait" r:id="rId1"/>
  <headerFooter alignWithMargins="0">
    <oddFooter>&amp;R&amp;"Franklin Gothic Medium,Italic"&amp;7Page  &amp;P of &amp;N</oddFooter>
  </headerFooter>
  <rowBreaks count="2" manualBreakCount="2">
    <brk id="78" max="16383" man="1"/>
    <brk id="160" max="36" man="1"/>
  </rowBreaks>
  <ignoredErrors>
    <ignoredError sqref="B61:AB76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W283"/>
  <sheetViews>
    <sheetView showGridLines="0" view="pageBreakPreview" topLeftCell="A121" zoomScaleSheetLayoutView="100" workbookViewId="0">
      <selection activeCell="U61" sqref="U61:AB61"/>
    </sheetView>
  </sheetViews>
  <sheetFormatPr defaultRowHeight="13.5"/>
  <cols>
    <col min="1" max="1" width="1.85546875" style="1" customWidth="1"/>
    <col min="2" max="21" width="2.7109375" style="1" customWidth="1"/>
    <col min="22" max="23" width="3" style="1" customWidth="1"/>
    <col min="24" max="24" width="3.85546875" style="1" customWidth="1"/>
    <col min="25" max="25" width="3.140625" style="1" customWidth="1"/>
    <col min="26" max="27" width="2.7109375" style="1" customWidth="1"/>
    <col min="28" max="28" width="3" style="1" customWidth="1"/>
    <col min="29" max="29" width="4.85546875" style="1" customWidth="1"/>
    <col min="30" max="36" width="2.7109375" style="1" customWidth="1"/>
    <col min="37" max="37" width="3.7109375" style="1" customWidth="1"/>
    <col min="38" max="38" width="2.7109375" style="1" customWidth="1"/>
    <col min="39" max="39" width="2.85546875" style="1" customWidth="1"/>
    <col min="40" max="16384" width="9.140625" style="1"/>
  </cols>
  <sheetData>
    <row r="1" spans="2:49" ht="5.0999999999999996" customHeight="1"/>
    <row r="2" spans="2:49" ht="21">
      <c r="F2" s="2" t="s">
        <v>0</v>
      </c>
      <c r="AE2" s="584" t="s">
        <v>1</v>
      </c>
      <c r="AF2" s="584"/>
      <c r="AG2" s="584"/>
      <c r="AH2" s="584"/>
      <c r="AI2" s="584"/>
      <c r="AJ2" s="584"/>
      <c r="AK2" s="584"/>
    </row>
    <row r="3" spans="2:49" ht="15.75">
      <c r="F3" s="4" t="s">
        <v>2</v>
      </c>
      <c r="AJ3" s="5"/>
    </row>
    <row r="4" spans="2:49" ht="3.95" customHeight="1">
      <c r="AJ4" s="5"/>
    </row>
    <row r="5" spans="2:49" ht="15" customHeight="1">
      <c r="F5" s="1" t="s">
        <v>3</v>
      </c>
      <c r="K5" s="6" t="s">
        <v>4</v>
      </c>
      <c r="L5" s="7" t="s">
        <v>5</v>
      </c>
      <c r="AJ5" s="5"/>
    </row>
    <row r="6" spans="2:49" ht="12" customHeight="1">
      <c r="F6" s="1" t="s">
        <v>6</v>
      </c>
      <c r="K6" s="6" t="s">
        <v>4</v>
      </c>
      <c r="L6" s="1" t="s">
        <v>7</v>
      </c>
      <c r="AJ6" s="5"/>
    </row>
    <row r="7" spans="2:49" ht="12" customHeight="1">
      <c r="F7" s="1" t="s">
        <v>8</v>
      </c>
      <c r="K7" s="6" t="s">
        <v>4</v>
      </c>
      <c r="L7" s="731" t="str">
        <f>B74</f>
        <v>Melakukan kegiatan administrasi  pembukuan transaksi keuangan dan penyusunan laporan keuangan cabang agar sesuai dengan standar akuntansi yang berlaku di perusahaan</v>
      </c>
      <c r="M7" s="731"/>
      <c r="N7" s="731"/>
      <c r="O7" s="731"/>
      <c r="P7" s="731"/>
      <c r="Q7" s="731"/>
      <c r="R7" s="731"/>
      <c r="S7" s="731"/>
      <c r="T7" s="731"/>
      <c r="U7" s="731"/>
      <c r="V7" s="731"/>
      <c r="W7" s="731"/>
      <c r="X7" s="731"/>
      <c r="Y7" s="731"/>
      <c r="Z7" s="731"/>
      <c r="AA7" s="731"/>
      <c r="AB7" s="731"/>
      <c r="AC7" s="731"/>
      <c r="AD7" s="731"/>
      <c r="AE7" s="731"/>
      <c r="AF7" s="731"/>
      <c r="AG7" s="731"/>
      <c r="AH7" s="731"/>
      <c r="AI7" s="731"/>
      <c r="AJ7" s="731"/>
    </row>
    <row r="8" spans="2:49" ht="28.5" customHeight="1">
      <c r="K8" s="6"/>
      <c r="L8" s="732"/>
      <c r="M8" s="732"/>
      <c r="N8" s="732"/>
      <c r="O8" s="732"/>
      <c r="P8" s="732"/>
      <c r="Q8" s="732"/>
      <c r="R8" s="732"/>
      <c r="S8" s="732"/>
      <c r="T8" s="732"/>
      <c r="U8" s="732"/>
      <c r="V8" s="732"/>
      <c r="W8" s="732"/>
      <c r="X8" s="732"/>
      <c r="Y8" s="732"/>
      <c r="Z8" s="732"/>
      <c r="AA8" s="732"/>
      <c r="AB8" s="732"/>
      <c r="AC8" s="732"/>
      <c r="AD8" s="732"/>
      <c r="AE8" s="732"/>
      <c r="AF8" s="732"/>
      <c r="AG8" s="732"/>
      <c r="AH8" s="732"/>
      <c r="AI8" s="732"/>
      <c r="AJ8" s="732"/>
    </row>
    <row r="9" spans="2:49" ht="12" customHeight="1" thickBot="1">
      <c r="K9" s="6"/>
      <c r="AJ9" s="5"/>
      <c r="AL9" s="8"/>
      <c r="AM9" s="8"/>
      <c r="AN9" s="8"/>
    </row>
    <row r="10" spans="2:49" ht="14.1" customHeight="1" thickBot="1">
      <c r="B10" s="588" t="s">
        <v>9</v>
      </c>
      <c r="C10" s="589"/>
      <c r="D10" s="589"/>
      <c r="E10" s="589"/>
      <c r="F10" s="589"/>
      <c r="G10" s="589"/>
      <c r="H10" s="589"/>
      <c r="I10" s="589"/>
      <c r="J10" s="589"/>
      <c r="K10" s="589"/>
      <c r="L10" s="589"/>
      <c r="M10" s="589"/>
      <c r="N10" s="589"/>
      <c r="O10" s="589"/>
      <c r="P10" s="589"/>
      <c r="Q10" s="589"/>
      <c r="R10" s="589"/>
      <c r="S10" s="589"/>
      <c r="T10" s="589"/>
      <c r="U10" s="589"/>
      <c r="V10" s="589"/>
      <c r="W10" s="589"/>
      <c r="X10" s="589"/>
      <c r="Y10" s="589"/>
      <c r="Z10" s="589"/>
      <c r="AA10" s="589"/>
      <c r="AB10" s="589"/>
      <c r="AC10" s="589"/>
      <c r="AD10" s="589"/>
      <c r="AE10" s="589"/>
      <c r="AF10" s="589"/>
      <c r="AG10" s="589"/>
      <c r="AH10" s="589"/>
      <c r="AI10" s="589"/>
      <c r="AJ10" s="589"/>
      <c r="AK10" s="590"/>
      <c r="AL10" s="9"/>
      <c r="AM10" s="10"/>
      <c r="AN10" s="8"/>
    </row>
    <row r="11" spans="2:49" ht="12" customHeight="1">
      <c r="B11" s="591" t="s">
        <v>10</v>
      </c>
      <c r="C11" s="592"/>
      <c r="D11" s="592"/>
      <c r="E11" s="592"/>
      <c r="F11" s="592"/>
      <c r="G11" s="592"/>
      <c r="H11" s="593"/>
      <c r="I11" s="597" t="s">
        <v>11</v>
      </c>
      <c r="J11" s="598"/>
      <c r="K11" s="598"/>
      <c r="L11" s="598"/>
      <c r="M11" s="598"/>
      <c r="N11" s="598"/>
      <c r="O11" s="598"/>
      <c r="P11" s="598"/>
      <c r="Q11" s="598"/>
      <c r="R11" s="598"/>
      <c r="S11" s="599"/>
      <c r="T11" s="603" t="s">
        <v>12</v>
      </c>
      <c r="U11" s="603"/>
      <c r="V11" s="603"/>
      <c r="W11" s="603"/>
      <c r="X11" s="603"/>
      <c r="Y11" s="603"/>
      <c r="Z11" s="603"/>
      <c r="AA11" s="603"/>
      <c r="AB11" s="603"/>
      <c r="AC11" s="603"/>
      <c r="AD11" s="603"/>
      <c r="AE11" s="603"/>
      <c r="AF11" s="603"/>
      <c r="AG11" s="603"/>
      <c r="AH11" s="603"/>
      <c r="AI11" s="603"/>
      <c r="AJ11" s="603"/>
      <c r="AK11" s="604"/>
      <c r="AL11" s="11"/>
      <c r="AM11" s="12"/>
      <c r="AN11" s="10"/>
    </row>
    <row r="12" spans="2:49" ht="12" customHeight="1">
      <c r="B12" s="594"/>
      <c r="C12" s="595"/>
      <c r="D12" s="595"/>
      <c r="E12" s="595"/>
      <c r="F12" s="595"/>
      <c r="G12" s="595"/>
      <c r="H12" s="596"/>
      <c r="I12" s="600"/>
      <c r="J12" s="601"/>
      <c r="K12" s="601"/>
      <c r="L12" s="601"/>
      <c r="M12" s="601"/>
      <c r="N12" s="601"/>
      <c r="O12" s="601"/>
      <c r="P12" s="601"/>
      <c r="Q12" s="601"/>
      <c r="R12" s="601"/>
      <c r="S12" s="602"/>
      <c r="T12" s="605"/>
      <c r="U12" s="605"/>
      <c r="V12" s="605"/>
      <c r="W12" s="605"/>
      <c r="X12" s="605"/>
      <c r="Y12" s="605"/>
      <c r="Z12" s="605"/>
      <c r="AA12" s="605"/>
      <c r="AB12" s="605"/>
      <c r="AC12" s="605"/>
      <c r="AD12" s="605"/>
      <c r="AE12" s="605"/>
      <c r="AF12" s="605"/>
      <c r="AG12" s="605"/>
      <c r="AH12" s="605"/>
      <c r="AI12" s="605"/>
      <c r="AJ12" s="605"/>
      <c r="AK12" s="606"/>
      <c r="AL12" s="11"/>
      <c r="AM12" s="12"/>
      <c r="AN12" s="10"/>
    </row>
    <row r="13" spans="2:49" ht="12" customHeight="1">
      <c r="B13" s="607" t="s">
        <v>13</v>
      </c>
      <c r="C13" s="608"/>
      <c r="D13" s="608"/>
      <c r="E13" s="608"/>
      <c r="F13" s="608"/>
      <c r="G13" s="608"/>
      <c r="H13" s="614"/>
      <c r="I13" s="610" t="s">
        <v>14</v>
      </c>
      <c r="J13" s="610"/>
      <c r="K13" s="610"/>
      <c r="L13" s="610"/>
      <c r="M13" s="610"/>
      <c r="N13" s="610"/>
      <c r="O13" s="610"/>
      <c r="P13" s="610"/>
      <c r="Q13" s="610"/>
      <c r="R13" s="610"/>
      <c r="S13" s="13"/>
      <c r="T13" s="14" t="s">
        <v>15</v>
      </c>
      <c r="U13" s="15" t="s">
        <v>16</v>
      </c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7"/>
      <c r="AL13" s="18"/>
      <c r="AM13" s="19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</row>
    <row r="14" spans="2:49" ht="12" customHeight="1">
      <c r="B14" s="594"/>
      <c r="C14" s="595"/>
      <c r="D14" s="595"/>
      <c r="E14" s="595"/>
      <c r="F14" s="595"/>
      <c r="G14" s="595"/>
      <c r="H14" s="596"/>
      <c r="I14" s="612"/>
      <c r="J14" s="612"/>
      <c r="K14" s="612"/>
      <c r="L14" s="612"/>
      <c r="M14" s="612"/>
      <c r="N14" s="612"/>
      <c r="O14" s="612"/>
      <c r="P14" s="612"/>
      <c r="Q14" s="612"/>
      <c r="R14" s="612"/>
      <c r="S14" s="20"/>
      <c r="T14" s="21" t="s">
        <v>15</v>
      </c>
      <c r="U14" s="22" t="s">
        <v>17</v>
      </c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3"/>
      <c r="AL14" s="24"/>
      <c r="AM14" s="25"/>
      <c r="AN14" s="613"/>
      <c r="AO14" s="613"/>
      <c r="AP14" s="613"/>
      <c r="AQ14" s="613"/>
      <c r="AR14" s="613"/>
      <c r="AS14" s="613"/>
      <c r="AT14" s="613"/>
      <c r="AU14" s="613"/>
      <c r="AV14" s="613"/>
      <c r="AW14" s="613"/>
    </row>
    <row r="15" spans="2:49" ht="12" customHeight="1">
      <c r="B15" s="607" t="s">
        <v>18</v>
      </c>
      <c r="C15" s="608"/>
      <c r="D15" s="608"/>
      <c r="E15" s="608"/>
      <c r="F15" s="608"/>
      <c r="G15" s="608"/>
      <c r="H15" s="614"/>
      <c r="I15" s="600"/>
      <c r="J15" s="601"/>
      <c r="K15" s="601"/>
      <c r="L15" s="601"/>
      <c r="M15" s="601"/>
      <c r="N15" s="601"/>
      <c r="O15" s="601"/>
      <c r="P15" s="601"/>
      <c r="Q15" s="601"/>
      <c r="R15" s="601"/>
      <c r="S15" s="615"/>
      <c r="T15" s="14" t="s">
        <v>15</v>
      </c>
      <c r="U15" s="15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7"/>
      <c r="AL15" s="24"/>
      <c r="AM15" s="25"/>
      <c r="AN15" s="26"/>
    </row>
    <row r="16" spans="2:49" ht="12" customHeight="1">
      <c r="B16" s="594"/>
      <c r="C16" s="595"/>
      <c r="D16" s="595"/>
      <c r="E16" s="595"/>
      <c r="F16" s="595"/>
      <c r="G16" s="595"/>
      <c r="H16" s="596"/>
      <c r="I16" s="611"/>
      <c r="J16" s="612"/>
      <c r="K16" s="612"/>
      <c r="L16" s="612"/>
      <c r="M16" s="612"/>
      <c r="N16" s="612"/>
      <c r="O16" s="612"/>
      <c r="P16" s="612"/>
      <c r="Q16" s="612"/>
      <c r="R16" s="612"/>
      <c r="S16" s="616"/>
      <c r="T16" s="21" t="s">
        <v>15</v>
      </c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3"/>
      <c r="AL16" s="24"/>
      <c r="AM16" s="25"/>
      <c r="AN16" s="26"/>
    </row>
    <row r="17" spans="2:40" ht="12" customHeight="1">
      <c r="B17" s="607" t="s">
        <v>19</v>
      </c>
      <c r="C17" s="608"/>
      <c r="D17" s="608"/>
      <c r="E17" s="608"/>
      <c r="F17" s="608"/>
      <c r="G17" s="608"/>
      <c r="H17" s="614"/>
      <c r="I17" s="27" t="s">
        <v>20</v>
      </c>
      <c r="J17" s="621"/>
      <c r="K17" s="621"/>
      <c r="L17" s="621"/>
      <c r="M17" s="621"/>
      <c r="N17" s="621"/>
      <c r="O17" s="621"/>
      <c r="P17" s="621"/>
      <c r="Q17" s="621"/>
      <c r="R17" s="621"/>
      <c r="S17" s="28"/>
      <c r="T17" s="29" t="s">
        <v>15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30"/>
      <c r="AL17" s="24"/>
      <c r="AM17" s="25"/>
      <c r="AN17" s="26"/>
    </row>
    <row r="18" spans="2:40" ht="12" customHeight="1">
      <c r="B18" s="620"/>
      <c r="C18" s="618"/>
      <c r="D18" s="618"/>
      <c r="E18" s="618"/>
      <c r="F18" s="618"/>
      <c r="G18" s="618"/>
      <c r="H18" s="619"/>
      <c r="I18" s="31" t="s">
        <v>21</v>
      </c>
      <c r="J18" s="32"/>
      <c r="K18" s="32"/>
      <c r="L18" s="32"/>
      <c r="M18" s="32"/>
      <c r="N18" s="32"/>
      <c r="O18" s="32"/>
      <c r="P18" s="32"/>
      <c r="Q18" s="32"/>
      <c r="R18" s="32"/>
      <c r="S18" s="33"/>
      <c r="T18" s="34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5"/>
      <c r="AL18" s="24"/>
      <c r="AM18" s="25"/>
      <c r="AN18" s="26"/>
    </row>
    <row r="19" spans="2:40" ht="12" customHeight="1">
      <c r="B19" s="594"/>
      <c r="C19" s="595"/>
      <c r="D19" s="595"/>
      <c r="E19" s="595"/>
      <c r="F19" s="595"/>
      <c r="G19" s="595"/>
      <c r="H19" s="596"/>
      <c r="I19" s="36" t="s">
        <v>22</v>
      </c>
      <c r="J19" s="22"/>
      <c r="K19" s="22"/>
      <c r="L19" s="22"/>
      <c r="M19" s="22"/>
      <c r="N19" s="22"/>
      <c r="O19" s="22"/>
      <c r="P19" s="22"/>
      <c r="Q19" s="22"/>
      <c r="R19" s="22"/>
      <c r="S19" s="23"/>
      <c r="T19" s="21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3"/>
      <c r="AL19" s="24"/>
      <c r="AM19" s="25"/>
      <c r="AN19" s="26"/>
    </row>
    <row r="20" spans="2:40" ht="12" customHeight="1">
      <c r="B20" s="607" t="s">
        <v>23</v>
      </c>
      <c r="C20" s="608"/>
      <c r="D20" s="608"/>
      <c r="E20" s="608"/>
      <c r="F20" s="608"/>
      <c r="G20" s="608"/>
      <c r="H20" s="614"/>
      <c r="I20" s="31" t="s">
        <v>20</v>
      </c>
      <c r="J20" s="32"/>
      <c r="K20" s="32"/>
      <c r="L20" s="32"/>
      <c r="M20" s="32"/>
      <c r="N20" s="32"/>
      <c r="O20" s="32"/>
      <c r="P20" s="32"/>
      <c r="Q20" s="32"/>
      <c r="R20" s="32"/>
      <c r="S20" s="33"/>
      <c r="T20" s="37" t="s">
        <v>15</v>
      </c>
      <c r="U20" s="1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38"/>
      <c r="AL20" s="24"/>
      <c r="AM20" s="25"/>
      <c r="AN20" s="26"/>
    </row>
    <row r="21" spans="2:40" ht="12" customHeight="1">
      <c r="B21" s="617"/>
      <c r="C21" s="618"/>
      <c r="D21" s="618"/>
      <c r="E21" s="618"/>
      <c r="F21" s="618"/>
      <c r="G21" s="618"/>
      <c r="H21" s="619"/>
      <c r="I21" s="27" t="s">
        <v>21</v>
      </c>
      <c r="J21" s="16"/>
      <c r="K21" s="16"/>
      <c r="L21" s="16"/>
      <c r="M21" s="16"/>
      <c r="N21" s="16"/>
      <c r="O21" s="16"/>
      <c r="P21" s="16"/>
      <c r="Q21" s="16"/>
      <c r="R21" s="16"/>
      <c r="S21" s="17"/>
      <c r="T21" s="34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5"/>
      <c r="AL21" s="24"/>
      <c r="AM21" s="25"/>
      <c r="AN21" s="26"/>
    </row>
    <row r="22" spans="2:40" ht="12" customHeight="1">
      <c r="B22" s="623"/>
      <c r="C22" s="595"/>
      <c r="D22" s="595"/>
      <c r="E22" s="595"/>
      <c r="F22" s="595"/>
      <c r="G22" s="595"/>
      <c r="H22" s="596"/>
      <c r="I22" s="39" t="s">
        <v>22</v>
      </c>
      <c r="J22" s="22"/>
      <c r="K22" s="22"/>
      <c r="L22" s="22"/>
      <c r="M22" s="22"/>
      <c r="N22" s="22"/>
      <c r="O22" s="22"/>
      <c r="P22" s="22"/>
      <c r="Q22" s="22"/>
      <c r="R22" s="22"/>
      <c r="S22" s="23"/>
      <c r="T22" s="21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3"/>
      <c r="AL22" s="24"/>
      <c r="AM22" s="25"/>
      <c r="AN22" s="26"/>
    </row>
    <row r="23" spans="2:40" ht="12" customHeight="1">
      <c r="B23" s="624" t="s">
        <v>24</v>
      </c>
      <c r="C23" s="625"/>
      <c r="D23" s="625"/>
      <c r="E23" s="625"/>
      <c r="F23" s="625"/>
      <c r="G23" s="625"/>
      <c r="H23" s="625"/>
      <c r="I23" s="625"/>
      <c r="J23" s="625"/>
      <c r="K23" s="625"/>
      <c r="L23" s="625"/>
      <c r="M23" s="625"/>
      <c r="N23" s="625"/>
      <c r="O23" s="625"/>
      <c r="P23" s="625"/>
      <c r="Q23" s="625"/>
      <c r="R23" s="625"/>
      <c r="S23" s="626"/>
      <c r="T23" s="40" t="s">
        <v>25</v>
      </c>
      <c r="U23" s="41"/>
      <c r="V23" s="41"/>
      <c r="W23" s="41"/>
      <c r="X23" s="42"/>
      <c r="Y23" s="43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44"/>
      <c r="AL23" s="45"/>
      <c r="AM23" s="26"/>
    </row>
    <row r="24" spans="2:40" ht="12" customHeight="1">
      <c r="B24" s="627" t="s">
        <v>26</v>
      </c>
      <c r="C24" s="628"/>
      <c r="D24" s="628"/>
      <c r="E24" s="628"/>
      <c r="F24" s="628"/>
      <c r="G24" s="628"/>
      <c r="H24" s="629" t="s">
        <v>27</v>
      </c>
      <c r="I24" s="630"/>
      <c r="J24" s="630"/>
      <c r="K24" s="630"/>
      <c r="L24" s="630"/>
      <c r="M24" s="631"/>
      <c r="N24" s="630" t="s">
        <v>28</v>
      </c>
      <c r="O24" s="628"/>
      <c r="P24" s="628"/>
      <c r="Q24" s="628"/>
      <c r="R24" s="628"/>
      <c r="S24" s="632"/>
      <c r="T24" s="46" t="s">
        <v>29</v>
      </c>
      <c r="U24" s="25"/>
      <c r="V24" s="25"/>
      <c r="W24" s="25"/>
      <c r="X24" s="47"/>
      <c r="Y24" s="48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49"/>
      <c r="AL24" s="45"/>
      <c r="AM24" s="26"/>
    </row>
    <row r="25" spans="2:40" ht="12" customHeight="1">
      <c r="B25" s="50"/>
      <c r="C25" s="51"/>
      <c r="D25" s="51"/>
      <c r="E25" s="51"/>
      <c r="F25" s="51"/>
      <c r="G25" s="51"/>
      <c r="H25" s="51"/>
      <c r="I25" s="51"/>
      <c r="J25" s="52"/>
      <c r="K25" s="52"/>
      <c r="L25" s="52"/>
      <c r="M25" s="52"/>
      <c r="N25" s="52"/>
      <c r="O25" s="52"/>
      <c r="P25" s="52"/>
      <c r="Q25" s="52"/>
      <c r="R25" s="52"/>
      <c r="S25" s="53"/>
      <c r="T25" s="14" t="s">
        <v>15</v>
      </c>
      <c r="U25" s="16" t="s">
        <v>30</v>
      </c>
      <c r="V25" s="16"/>
      <c r="W25" s="16"/>
      <c r="X25" s="54"/>
      <c r="Y25" s="55" t="s">
        <v>15</v>
      </c>
      <c r="Z25" s="16" t="s">
        <v>31</v>
      </c>
      <c r="AA25" s="16"/>
      <c r="AB25" s="32"/>
      <c r="AC25" s="32"/>
      <c r="AD25" s="32"/>
      <c r="AE25" s="32"/>
      <c r="AF25" s="32"/>
      <c r="AG25" s="32"/>
      <c r="AH25" s="32"/>
      <c r="AI25" s="32"/>
      <c r="AJ25" s="32"/>
      <c r="AK25" s="49"/>
      <c r="AL25" s="45"/>
      <c r="AM25" s="26"/>
    </row>
    <row r="26" spans="2:40" ht="12" customHeight="1">
      <c r="B26" s="50"/>
      <c r="C26" s="51"/>
      <c r="D26" s="51"/>
      <c r="E26" s="51"/>
      <c r="F26" s="51"/>
      <c r="G26" s="51"/>
      <c r="H26" s="51"/>
      <c r="I26" s="51"/>
      <c r="J26" s="52"/>
      <c r="K26" s="52"/>
      <c r="L26" s="52"/>
      <c r="M26" s="52"/>
      <c r="N26" s="52"/>
      <c r="O26" s="52"/>
      <c r="P26" s="52"/>
      <c r="Q26" s="52"/>
      <c r="R26" s="52"/>
      <c r="S26" s="53"/>
      <c r="T26" s="56"/>
      <c r="U26" s="32"/>
      <c r="V26" s="32"/>
      <c r="W26" s="57"/>
      <c r="X26" s="58"/>
      <c r="Z26" s="59" t="s">
        <v>32</v>
      </c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49"/>
      <c r="AL26" s="45"/>
      <c r="AM26" s="26"/>
    </row>
    <row r="27" spans="2:40" ht="12" customHeight="1">
      <c r="B27" s="50"/>
      <c r="C27" s="51"/>
      <c r="D27" s="51"/>
      <c r="E27" s="51"/>
      <c r="F27" s="51"/>
      <c r="G27" s="51"/>
      <c r="H27" s="51"/>
      <c r="I27" s="51"/>
      <c r="J27" s="52"/>
      <c r="K27" s="52"/>
      <c r="L27" s="52"/>
      <c r="M27" s="52"/>
      <c r="N27" s="52"/>
      <c r="O27" s="52"/>
      <c r="P27" s="52"/>
      <c r="Q27" s="52"/>
      <c r="R27" s="52"/>
      <c r="S27" s="53"/>
      <c r="T27" s="56" t="s">
        <v>15</v>
      </c>
      <c r="U27" s="32" t="s">
        <v>33</v>
      </c>
      <c r="V27" s="32"/>
      <c r="W27" s="57"/>
      <c r="X27" s="58"/>
      <c r="Y27" s="60"/>
      <c r="Z27" s="32" t="s">
        <v>34</v>
      </c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49"/>
      <c r="AL27" s="45"/>
      <c r="AM27" s="26"/>
    </row>
    <row r="28" spans="2:40" ht="12" customHeight="1">
      <c r="B28" s="50"/>
      <c r="C28" s="51"/>
      <c r="D28" s="51"/>
      <c r="E28" s="51"/>
      <c r="F28" s="51"/>
      <c r="G28" s="51"/>
      <c r="H28" s="51"/>
      <c r="I28" s="51"/>
      <c r="J28" s="52"/>
      <c r="K28" s="52"/>
      <c r="L28" s="52"/>
      <c r="M28" s="52"/>
      <c r="N28" s="52"/>
      <c r="O28" s="52"/>
      <c r="P28" s="52"/>
      <c r="Q28" s="52"/>
      <c r="R28" s="52"/>
      <c r="S28" s="53"/>
      <c r="T28" s="56" t="s">
        <v>15</v>
      </c>
      <c r="U28" s="32" t="s">
        <v>35</v>
      </c>
      <c r="V28" s="32"/>
      <c r="W28" s="57"/>
      <c r="X28" s="58"/>
      <c r="Y28" s="48" t="s">
        <v>15</v>
      </c>
      <c r="Z28" s="32" t="s">
        <v>36</v>
      </c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49"/>
      <c r="AL28" s="45"/>
      <c r="AM28" s="26"/>
    </row>
    <row r="29" spans="2:40" ht="12" customHeight="1">
      <c r="B29" s="50"/>
      <c r="C29" s="51"/>
      <c r="D29" s="51"/>
      <c r="E29" s="51"/>
      <c r="F29" s="51"/>
      <c r="G29" s="51"/>
      <c r="H29" s="51"/>
      <c r="I29" s="51"/>
      <c r="J29" s="51"/>
      <c r="K29" s="51"/>
      <c r="L29" s="52"/>
      <c r="M29" s="52"/>
      <c r="N29" s="52"/>
      <c r="O29" s="52"/>
      <c r="P29" s="52"/>
      <c r="Q29" s="52"/>
      <c r="R29" s="52"/>
      <c r="S29" s="53"/>
      <c r="T29" s="34" t="s">
        <v>15</v>
      </c>
      <c r="U29" s="32" t="s">
        <v>37</v>
      </c>
      <c r="V29" s="32"/>
      <c r="W29" s="57"/>
      <c r="X29" s="58"/>
      <c r="Y29" s="60" t="s">
        <v>15</v>
      </c>
      <c r="Z29" s="32" t="s">
        <v>38</v>
      </c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49"/>
      <c r="AL29" s="45"/>
      <c r="AM29" s="26"/>
    </row>
    <row r="30" spans="2:40" ht="12" customHeight="1">
      <c r="B30" s="50"/>
      <c r="C30" s="51"/>
      <c r="D30" s="51"/>
      <c r="E30" s="51"/>
      <c r="F30" s="51"/>
      <c r="G30" s="51"/>
      <c r="H30" s="51"/>
      <c r="I30" s="51"/>
      <c r="J30" s="51"/>
      <c r="K30" s="51"/>
      <c r="L30" s="52"/>
      <c r="M30" s="52"/>
      <c r="N30" s="52"/>
      <c r="O30" s="52"/>
      <c r="P30" s="52"/>
      <c r="Q30" s="52"/>
      <c r="R30" s="52"/>
      <c r="S30" s="53"/>
      <c r="T30" s="61" t="s">
        <v>39</v>
      </c>
      <c r="U30" s="32" t="s">
        <v>40</v>
      </c>
      <c r="V30" s="32"/>
      <c r="W30" s="57"/>
      <c r="X30" s="58"/>
      <c r="Y30" s="60" t="s">
        <v>15</v>
      </c>
      <c r="Z30" s="32" t="s">
        <v>41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49"/>
      <c r="AL30" s="45"/>
      <c r="AM30" s="26"/>
    </row>
    <row r="31" spans="2:40" ht="12" customHeight="1">
      <c r="B31" s="50"/>
      <c r="C31" s="51"/>
      <c r="D31" s="51"/>
      <c r="E31" s="51"/>
      <c r="F31" s="51"/>
      <c r="G31" s="51"/>
      <c r="H31" s="51"/>
      <c r="I31" s="51"/>
      <c r="J31" s="52"/>
      <c r="K31" s="52"/>
      <c r="L31" s="52"/>
      <c r="M31" s="52"/>
      <c r="N31" s="52"/>
      <c r="O31" s="52"/>
      <c r="P31" s="52"/>
      <c r="Q31" s="52"/>
      <c r="R31" s="52"/>
      <c r="S31" s="53"/>
      <c r="T31" s="61"/>
      <c r="U31" s="32"/>
      <c r="V31" s="32"/>
      <c r="W31" s="57"/>
      <c r="X31" s="58"/>
      <c r="Y31" s="48"/>
      <c r="Z31" s="32" t="s">
        <v>42</v>
      </c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62"/>
      <c r="AL31" s="45"/>
      <c r="AM31" s="26"/>
    </row>
    <row r="32" spans="2:40" ht="12" customHeight="1">
      <c r="B32" s="50"/>
      <c r="C32" s="51"/>
      <c r="D32" s="51"/>
      <c r="E32" s="51"/>
      <c r="F32" s="51"/>
      <c r="G32" s="51"/>
      <c r="H32" s="51"/>
      <c r="I32" s="51"/>
      <c r="J32" s="52"/>
      <c r="K32" s="52"/>
      <c r="L32" s="52"/>
      <c r="M32" s="52"/>
      <c r="N32" s="52"/>
      <c r="O32" s="52"/>
      <c r="P32" s="52"/>
      <c r="Q32" s="52"/>
      <c r="R32" s="52"/>
      <c r="S32" s="53"/>
      <c r="T32" s="21" t="s">
        <v>39</v>
      </c>
      <c r="U32" s="22" t="s">
        <v>43</v>
      </c>
      <c r="V32" s="22"/>
      <c r="W32" s="22"/>
      <c r="X32" s="63"/>
      <c r="Y32" s="64" t="s">
        <v>15</v>
      </c>
      <c r="Z32" s="22" t="s">
        <v>44</v>
      </c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65"/>
      <c r="AL32" s="45"/>
      <c r="AM32" s="26"/>
    </row>
    <row r="33" spans="2:39" ht="12" customHeight="1">
      <c r="B33" s="50"/>
      <c r="C33" s="51"/>
      <c r="D33" s="51"/>
      <c r="E33" s="51"/>
      <c r="F33" s="51"/>
      <c r="G33" s="51"/>
      <c r="H33" s="51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44"/>
      <c r="T33" s="46" t="s">
        <v>45</v>
      </c>
      <c r="U33" s="25"/>
      <c r="V33" s="25"/>
      <c r="W33" s="25"/>
      <c r="X33" s="47"/>
      <c r="Y33" s="6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67"/>
      <c r="AL33" s="45"/>
      <c r="AM33" s="26"/>
    </row>
    <row r="34" spans="2:39" ht="12" customHeight="1">
      <c r="B34" s="50"/>
      <c r="C34" s="51"/>
      <c r="D34" s="51"/>
      <c r="E34" s="51"/>
      <c r="F34" s="51"/>
      <c r="G34" s="51"/>
      <c r="H34" s="51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44"/>
      <c r="T34" s="14" t="s">
        <v>15</v>
      </c>
      <c r="U34" s="16" t="s">
        <v>46</v>
      </c>
      <c r="V34" s="16"/>
      <c r="W34" s="16"/>
      <c r="X34" s="54"/>
      <c r="Y34" s="48" t="s">
        <v>15</v>
      </c>
      <c r="Z34" s="16" t="s">
        <v>47</v>
      </c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67"/>
      <c r="AL34" s="45"/>
      <c r="AM34" s="26"/>
    </row>
    <row r="35" spans="2:39" ht="12" customHeight="1">
      <c r="B35" s="68" t="s">
        <v>48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44"/>
      <c r="T35" s="69" t="s">
        <v>15</v>
      </c>
      <c r="U35" s="32" t="s">
        <v>49</v>
      </c>
      <c r="V35" s="32"/>
      <c r="W35" s="32"/>
      <c r="X35" s="70"/>
      <c r="Y35" s="48" t="s">
        <v>15</v>
      </c>
      <c r="Z35" s="32" t="s">
        <v>50</v>
      </c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67"/>
      <c r="AL35" s="26"/>
      <c r="AM35" s="26"/>
    </row>
    <row r="36" spans="2:39" ht="12" customHeight="1">
      <c r="B36" s="68"/>
      <c r="C36" s="51"/>
      <c r="D36" s="51"/>
      <c r="E36" s="71" t="s">
        <v>51</v>
      </c>
      <c r="F36" s="72" t="s">
        <v>52</v>
      </c>
      <c r="G36" s="73"/>
      <c r="H36" s="73"/>
      <c r="I36" s="52"/>
      <c r="J36" s="52"/>
      <c r="K36" s="52"/>
      <c r="L36" s="52"/>
      <c r="M36" s="52"/>
      <c r="N36" s="52"/>
      <c r="O36" s="52"/>
      <c r="P36" s="52"/>
      <c r="Q36" s="52"/>
      <c r="R36" s="26"/>
      <c r="S36" s="44"/>
      <c r="T36" s="69"/>
      <c r="U36" s="32"/>
      <c r="V36" s="32"/>
      <c r="W36" s="32"/>
      <c r="X36" s="70"/>
      <c r="Y36" s="48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67"/>
      <c r="AL36" s="26"/>
      <c r="AM36" s="26"/>
    </row>
    <row r="37" spans="2:39" ht="12" customHeight="1" thickBot="1">
      <c r="B37" s="74"/>
      <c r="C37" s="75"/>
      <c r="D37" s="75"/>
      <c r="E37" s="76" t="s">
        <v>51</v>
      </c>
      <c r="F37" s="77" t="s">
        <v>53</v>
      </c>
      <c r="G37" s="75"/>
      <c r="H37" s="75"/>
      <c r="I37" s="78"/>
      <c r="J37" s="78"/>
      <c r="K37" s="78"/>
      <c r="L37" s="78"/>
      <c r="M37" s="78"/>
      <c r="N37" s="78"/>
      <c r="O37" s="78"/>
      <c r="P37" s="78"/>
      <c r="Q37" s="78"/>
      <c r="R37" s="79"/>
      <c r="S37" s="80"/>
      <c r="T37" s="81"/>
      <c r="U37" s="82"/>
      <c r="V37" s="82"/>
      <c r="W37" s="82"/>
      <c r="X37" s="83"/>
      <c r="Y37" s="84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0"/>
      <c r="AL37" s="45"/>
      <c r="AM37" s="26"/>
    </row>
    <row r="38" spans="2:39" ht="4.5" customHeight="1" thickBot="1">
      <c r="B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16" t="s">
        <v>54</v>
      </c>
      <c r="AA38" s="26"/>
      <c r="AB38" s="26"/>
      <c r="AC38" s="26"/>
      <c r="AD38" s="26"/>
      <c r="AE38" s="26"/>
      <c r="AF38" s="26"/>
      <c r="AG38" s="26"/>
      <c r="AH38" s="26"/>
      <c r="AI38" s="26"/>
    </row>
    <row r="39" spans="2:39" s="85" customFormat="1" ht="14.1" customHeight="1" thickBot="1">
      <c r="B39" s="588" t="s">
        <v>55</v>
      </c>
      <c r="C39" s="589"/>
      <c r="D39" s="589"/>
      <c r="E39" s="589"/>
      <c r="F39" s="589"/>
      <c r="G39" s="589"/>
      <c r="H39" s="589"/>
      <c r="I39" s="589"/>
      <c r="J39" s="589"/>
      <c r="K39" s="589"/>
      <c r="L39" s="589"/>
      <c r="M39" s="589"/>
      <c r="N39" s="589"/>
      <c r="O39" s="589"/>
      <c r="P39" s="589"/>
      <c r="Q39" s="589"/>
      <c r="R39" s="589"/>
      <c r="S39" s="589"/>
      <c r="T39" s="589"/>
      <c r="U39" s="589"/>
      <c r="V39" s="589"/>
      <c r="W39" s="589"/>
      <c r="X39" s="589"/>
      <c r="Y39" s="589"/>
      <c r="Z39" s="589"/>
      <c r="AA39" s="589"/>
      <c r="AB39" s="589"/>
      <c r="AC39" s="589"/>
      <c r="AD39" s="589"/>
      <c r="AE39" s="589"/>
      <c r="AF39" s="589"/>
      <c r="AG39" s="589"/>
      <c r="AH39" s="589"/>
      <c r="AI39" s="589"/>
      <c r="AJ39" s="589"/>
      <c r="AK39" s="590"/>
    </row>
    <row r="40" spans="2:39" ht="12" customHeight="1">
      <c r="B40" s="633" t="s">
        <v>56</v>
      </c>
      <c r="C40" s="634"/>
      <c r="D40" s="634"/>
      <c r="E40" s="634"/>
      <c r="F40" s="634"/>
      <c r="G40" s="634"/>
      <c r="H40" s="635"/>
      <c r="I40" s="89" t="s">
        <v>57</v>
      </c>
      <c r="J40" s="90"/>
      <c r="K40" s="90"/>
      <c r="L40" s="90"/>
      <c r="M40" s="90"/>
      <c r="N40" s="90"/>
      <c r="O40" s="90"/>
      <c r="P40" s="90"/>
      <c r="Q40" s="90"/>
      <c r="R40" s="91"/>
      <c r="S40" s="92"/>
      <c r="T40" s="636" t="s">
        <v>58</v>
      </c>
      <c r="U40" s="637"/>
      <c r="V40" s="637"/>
      <c r="W40" s="637"/>
      <c r="X40" s="637"/>
      <c r="Y40" s="637"/>
      <c r="Z40" s="638"/>
      <c r="AA40" s="93" t="s">
        <v>15</v>
      </c>
      <c r="AB40" s="94" t="s">
        <v>59</v>
      </c>
      <c r="AC40" s="94"/>
      <c r="AD40" s="94"/>
      <c r="AE40" s="94"/>
      <c r="AF40" s="94"/>
      <c r="AG40" s="94"/>
      <c r="AH40" s="94"/>
      <c r="AI40" s="94"/>
      <c r="AJ40" s="94"/>
      <c r="AK40" s="95"/>
    </row>
    <row r="41" spans="2:39" ht="12" customHeight="1">
      <c r="B41" s="86"/>
      <c r="C41" s="87"/>
      <c r="D41" s="87"/>
      <c r="E41" s="87"/>
      <c r="F41" s="87"/>
      <c r="G41" s="87"/>
      <c r="H41" s="88"/>
      <c r="I41" s="89"/>
      <c r="J41" s="25"/>
      <c r="K41" s="25"/>
      <c r="L41" s="25"/>
      <c r="M41" s="25"/>
      <c r="N41" s="25"/>
      <c r="O41" s="25"/>
      <c r="P41" s="25"/>
      <c r="Q41" s="25"/>
      <c r="R41" s="26"/>
      <c r="S41" s="96"/>
      <c r="T41" s="639"/>
      <c r="U41" s="640"/>
      <c r="V41" s="640"/>
      <c r="W41" s="640"/>
      <c r="X41" s="640"/>
      <c r="Y41" s="640"/>
      <c r="Z41" s="641"/>
      <c r="AA41" s="34" t="s">
        <v>15</v>
      </c>
      <c r="AB41" s="32" t="s">
        <v>60</v>
      </c>
      <c r="AC41" s="32"/>
      <c r="AD41" s="32"/>
      <c r="AE41" s="32"/>
      <c r="AF41" s="32"/>
      <c r="AG41" s="32"/>
      <c r="AH41" s="32"/>
      <c r="AI41" s="32"/>
      <c r="AJ41" s="32"/>
      <c r="AK41" s="33"/>
    </row>
    <row r="42" spans="2:39" ht="12" customHeight="1">
      <c r="B42" s="97"/>
      <c r="C42" s="98"/>
      <c r="D42" s="98"/>
      <c r="E42" s="98"/>
      <c r="F42" s="98"/>
      <c r="G42" s="98"/>
      <c r="H42" s="99"/>
      <c r="I42" s="100"/>
      <c r="J42" s="41"/>
      <c r="K42" s="41"/>
      <c r="L42" s="41"/>
      <c r="M42" s="41"/>
      <c r="N42" s="41"/>
      <c r="O42" s="41"/>
      <c r="P42" s="41"/>
      <c r="Q42" s="41"/>
      <c r="R42" s="101"/>
      <c r="S42" s="102"/>
      <c r="T42" s="639"/>
      <c r="U42" s="640"/>
      <c r="V42" s="640"/>
      <c r="W42" s="640"/>
      <c r="X42" s="640"/>
      <c r="Y42" s="640"/>
      <c r="Z42" s="641"/>
      <c r="AA42" s="43"/>
      <c r="AB42" s="25"/>
      <c r="AC42" s="25"/>
      <c r="AD42" s="25"/>
      <c r="AE42" s="25"/>
      <c r="AF42" s="25"/>
      <c r="AG42" s="25"/>
      <c r="AH42" s="25"/>
      <c r="AI42" s="25"/>
      <c r="AJ42" s="25"/>
      <c r="AK42" s="38"/>
    </row>
    <row r="43" spans="2:39" ht="12" customHeight="1">
      <c r="B43" s="645" t="s">
        <v>61</v>
      </c>
      <c r="C43" s="646"/>
      <c r="D43" s="646"/>
      <c r="E43" s="646"/>
      <c r="F43" s="646"/>
      <c r="G43" s="646"/>
      <c r="H43" s="647"/>
      <c r="I43" s="103" t="s">
        <v>62</v>
      </c>
      <c r="J43" s="25"/>
      <c r="K43" s="25"/>
      <c r="L43" s="25"/>
      <c r="M43" s="25"/>
      <c r="N43" s="25"/>
      <c r="O43" s="25"/>
      <c r="P43" s="25"/>
      <c r="Q43" s="25"/>
      <c r="R43" s="26"/>
      <c r="S43" s="96"/>
      <c r="T43" s="642"/>
      <c r="U43" s="643"/>
      <c r="V43" s="643"/>
      <c r="W43" s="643"/>
      <c r="X43" s="643"/>
      <c r="Y43" s="643"/>
      <c r="Z43" s="644"/>
      <c r="AA43" s="104"/>
      <c r="AB43" s="22"/>
      <c r="AC43" s="22"/>
      <c r="AD43" s="22"/>
      <c r="AE43" s="22"/>
      <c r="AF43" s="22"/>
      <c r="AG43" s="22"/>
      <c r="AH43" s="22"/>
      <c r="AI43" s="22"/>
      <c r="AJ43" s="22"/>
      <c r="AK43" s="23"/>
    </row>
    <row r="44" spans="2:39" ht="12" customHeight="1">
      <c r="B44" s="645" t="s">
        <v>63</v>
      </c>
      <c r="C44" s="646"/>
      <c r="D44" s="646"/>
      <c r="E44" s="646"/>
      <c r="F44" s="646"/>
      <c r="G44" s="646"/>
      <c r="H44" s="647"/>
      <c r="I44" s="103" t="s">
        <v>64</v>
      </c>
      <c r="J44" s="105"/>
      <c r="K44" s="105"/>
      <c r="L44" s="105"/>
      <c r="M44" s="105"/>
      <c r="N44" s="105"/>
      <c r="O44" s="105"/>
      <c r="P44" s="105"/>
      <c r="Q44" s="105"/>
      <c r="R44" s="106"/>
      <c r="S44" s="107"/>
      <c r="T44" s="648" t="s">
        <v>65</v>
      </c>
      <c r="U44" s="634"/>
      <c r="V44" s="634"/>
      <c r="W44" s="634"/>
      <c r="X44" s="634"/>
      <c r="Y44" s="634"/>
      <c r="Z44" s="635"/>
      <c r="AA44" s="43" t="s">
        <v>15</v>
      </c>
      <c r="AB44" s="108" t="s">
        <v>66</v>
      </c>
      <c r="AC44" s="25"/>
      <c r="AD44" s="25"/>
      <c r="AE44" s="25"/>
      <c r="AF44" s="25"/>
      <c r="AG44" s="25"/>
      <c r="AH44" s="25"/>
      <c r="AI44" s="25"/>
      <c r="AJ44" s="26"/>
      <c r="AK44" s="38"/>
    </row>
    <row r="45" spans="2:39" ht="12" customHeight="1">
      <c r="B45" s="645" t="s">
        <v>67</v>
      </c>
      <c r="C45" s="646"/>
      <c r="D45" s="646"/>
      <c r="E45" s="646"/>
      <c r="F45" s="646"/>
      <c r="G45" s="646"/>
      <c r="H45" s="647"/>
      <c r="I45" s="103" t="s">
        <v>68</v>
      </c>
      <c r="J45" s="25"/>
      <c r="K45" s="25"/>
      <c r="L45" s="25"/>
      <c r="M45" s="25"/>
      <c r="N45" s="25"/>
      <c r="O45" s="25"/>
      <c r="P45" s="25"/>
      <c r="Q45" s="25"/>
      <c r="R45" s="26"/>
      <c r="S45" s="96"/>
      <c r="T45" s="648"/>
      <c r="U45" s="634"/>
      <c r="V45" s="634"/>
      <c r="W45" s="634"/>
      <c r="X45" s="634"/>
      <c r="Y45" s="634"/>
      <c r="Z45" s="635"/>
      <c r="AA45" s="43" t="s">
        <v>15</v>
      </c>
      <c r="AB45" s="25" t="s">
        <v>69</v>
      </c>
      <c r="AC45" s="25"/>
      <c r="AD45" s="25"/>
      <c r="AE45" s="25"/>
      <c r="AF45" s="25"/>
      <c r="AG45" s="25"/>
      <c r="AH45" s="25"/>
      <c r="AI45" s="25"/>
      <c r="AJ45" s="26"/>
      <c r="AK45" s="38"/>
    </row>
    <row r="46" spans="2:39" ht="12" customHeight="1">
      <c r="B46" s="607" t="s">
        <v>70</v>
      </c>
      <c r="C46" s="652"/>
      <c r="D46" s="652"/>
      <c r="E46" s="652"/>
      <c r="F46" s="652"/>
      <c r="G46" s="652"/>
      <c r="H46" s="653"/>
      <c r="I46" s="109" t="s">
        <v>71</v>
      </c>
      <c r="J46" s="108"/>
      <c r="K46" s="108"/>
      <c r="L46" s="108"/>
      <c r="M46" s="108"/>
      <c r="N46" s="108"/>
      <c r="O46" s="108"/>
      <c r="P46" s="108"/>
      <c r="Q46" s="108"/>
      <c r="R46" s="110"/>
      <c r="S46" s="111"/>
      <c r="T46" s="648"/>
      <c r="U46" s="634"/>
      <c r="V46" s="634"/>
      <c r="W46" s="634"/>
      <c r="X46" s="634"/>
      <c r="Y46" s="634"/>
      <c r="Z46" s="635"/>
      <c r="AA46" s="6" t="s">
        <v>15</v>
      </c>
      <c r="AB46" s="59" t="s">
        <v>72</v>
      </c>
      <c r="AC46" s="25"/>
      <c r="AD46" s="25"/>
      <c r="AE46" s="25"/>
      <c r="AF46" s="25"/>
      <c r="AG46" s="25"/>
      <c r="AH46" s="25"/>
      <c r="AI46" s="25"/>
      <c r="AJ46" s="26"/>
      <c r="AK46" s="38"/>
    </row>
    <row r="47" spans="2:39" ht="12" customHeight="1">
      <c r="B47" s="617"/>
      <c r="C47" s="654"/>
      <c r="D47" s="654"/>
      <c r="E47" s="654"/>
      <c r="F47" s="654"/>
      <c r="G47" s="654"/>
      <c r="H47" s="655"/>
      <c r="I47" s="89" t="s">
        <v>73</v>
      </c>
      <c r="J47" s="25"/>
      <c r="K47" s="25"/>
      <c r="L47" s="25"/>
      <c r="M47" s="25"/>
      <c r="N47" s="25"/>
      <c r="O47" s="25"/>
      <c r="P47" s="25"/>
      <c r="Q47" s="25"/>
      <c r="R47" s="26"/>
      <c r="S47" s="96"/>
      <c r="T47" s="648"/>
      <c r="U47" s="634"/>
      <c r="V47" s="634"/>
      <c r="W47" s="634"/>
      <c r="X47" s="634"/>
      <c r="Y47" s="634"/>
      <c r="Z47" s="635"/>
      <c r="AA47" s="6" t="s">
        <v>15</v>
      </c>
      <c r="AB47" s="59" t="s">
        <v>74</v>
      </c>
      <c r="AC47" s="25"/>
      <c r="AD47" s="25"/>
      <c r="AE47" s="25"/>
      <c r="AF47" s="25"/>
      <c r="AG47" s="25"/>
      <c r="AH47" s="25"/>
      <c r="AI47" s="25"/>
      <c r="AJ47" s="26"/>
      <c r="AK47" s="38"/>
    </row>
    <row r="48" spans="2:39" ht="12" customHeight="1" thickBot="1">
      <c r="B48" s="656"/>
      <c r="C48" s="657"/>
      <c r="D48" s="657"/>
      <c r="E48" s="657"/>
      <c r="F48" s="657"/>
      <c r="G48" s="657"/>
      <c r="H48" s="658"/>
      <c r="I48" s="112" t="s">
        <v>75</v>
      </c>
      <c r="J48" s="113"/>
      <c r="K48" s="113"/>
      <c r="L48" s="113"/>
      <c r="M48" s="113"/>
      <c r="N48" s="113"/>
      <c r="O48" s="113"/>
      <c r="P48" s="113"/>
      <c r="Q48" s="113"/>
      <c r="R48" s="79"/>
      <c r="S48" s="114"/>
      <c r="T48" s="649"/>
      <c r="U48" s="650"/>
      <c r="V48" s="650"/>
      <c r="W48" s="650"/>
      <c r="X48" s="650"/>
      <c r="Y48" s="650"/>
      <c r="Z48" s="651"/>
      <c r="AA48" s="115"/>
      <c r="AB48" s="79"/>
      <c r="AC48" s="113"/>
      <c r="AD48" s="113"/>
      <c r="AE48" s="113"/>
      <c r="AF48" s="113"/>
      <c r="AG48" s="113"/>
      <c r="AH48" s="113"/>
      <c r="AI48" s="113"/>
      <c r="AJ48" s="79"/>
      <c r="AK48" s="116"/>
    </row>
    <row r="49" spans="2:38" ht="5.0999999999999996" customHeight="1" thickBot="1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AI49" s="5"/>
      <c r="AJ49" s="5"/>
    </row>
    <row r="50" spans="2:38" s="85" customFormat="1" ht="14.1" customHeight="1" thickBot="1">
      <c r="B50" s="588" t="s">
        <v>76</v>
      </c>
      <c r="C50" s="589"/>
      <c r="D50" s="589"/>
      <c r="E50" s="589"/>
      <c r="F50" s="589"/>
      <c r="G50" s="589"/>
      <c r="H50" s="589"/>
      <c r="I50" s="589"/>
      <c r="J50" s="589"/>
      <c r="K50" s="589"/>
      <c r="L50" s="589"/>
      <c r="M50" s="589"/>
      <c r="N50" s="589"/>
      <c r="O50" s="589"/>
      <c r="P50" s="589"/>
      <c r="Q50" s="589"/>
      <c r="R50" s="589"/>
      <c r="S50" s="589"/>
      <c r="T50" s="589"/>
      <c r="U50" s="589"/>
      <c r="V50" s="589"/>
      <c r="W50" s="589"/>
      <c r="X50" s="589"/>
      <c r="Y50" s="589"/>
      <c r="Z50" s="589"/>
      <c r="AA50" s="589"/>
      <c r="AB50" s="589"/>
      <c r="AC50" s="589"/>
      <c r="AD50" s="589"/>
      <c r="AE50" s="589"/>
      <c r="AF50" s="589"/>
      <c r="AG50" s="589"/>
      <c r="AH50" s="589"/>
      <c r="AI50" s="589"/>
      <c r="AJ50" s="589"/>
      <c r="AK50" s="590"/>
      <c r="AL50" s="117"/>
    </row>
    <row r="51" spans="2:38" s="85" customFormat="1" ht="14.1" customHeight="1">
      <c r="B51" s="659" t="s">
        <v>77</v>
      </c>
      <c r="C51" s="661" t="s">
        <v>78</v>
      </c>
      <c r="D51" s="662"/>
      <c r="E51" s="662"/>
      <c r="F51" s="662"/>
      <c r="G51" s="662"/>
      <c r="H51" s="662"/>
      <c r="I51" s="662"/>
      <c r="J51" s="662"/>
      <c r="K51" s="663" t="s">
        <v>79</v>
      </c>
      <c r="L51" s="603"/>
      <c r="M51" s="664"/>
      <c r="N51" s="663" t="s">
        <v>80</v>
      </c>
      <c r="O51" s="603"/>
      <c r="P51" s="664"/>
      <c r="Q51" s="663" t="s">
        <v>81</v>
      </c>
      <c r="R51" s="603"/>
      <c r="S51" s="604"/>
      <c r="T51" s="659" t="s">
        <v>77</v>
      </c>
      <c r="U51" s="661" t="s">
        <v>82</v>
      </c>
      <c r="V51" s="662"/>
      <c r="W51" s="662"/>
      <c r="X51" s="662"/>
      <c r="Y51" s="662"/>
      <c r="Z51" s="662"/>
      <c r="AA51" s="662"/>
      <c r="AB51" s="662"/>
      <c r="AC51" s="663" t="s">
        <v>79</v>
      </c>
      <c r="AD51" s="603"/>
      <c r="AE51" s="664" t="s">
        <v>83</v>
      </c>
      <c r="AF51" s="663" t="s">
        <v>80</v>
      </c>
      <c r="AG51" s="603"/>
      <c r="AH51" s="664"/>
      <c r="AI51" s="663" t="s">
        <v>81</v>
      </c>
      <c r="AJ51" s="603"/>
      <c r="AK51" s="604"/>
      <c r="AL51" s="117"/>
    </row>
    <row r="52" spans="2:38" ht="12" customHeight="1">
      <c r="B52" s="660"/>
      <c r="C52" s="669" t="s">
        <v>84</v>
      </c>
      <c r="D52" s="625"/>
      <c r="E52" s="625"/>
      <c r="F52" s="625"/>
      <c r="G52" s="625"/>
      <c r="H52" s="625"/>
      <c r="I52" s="625"/>
      <c r="J52" s="625"/>
      <c r="K52" s="665"/>
      <c r="L52" s="666"/>
      <c r="M52" s="667"/>
      <c r="N52" s="670" t="s">
        <v>85</v>
      </c>
      <c r="O52" s="605"/>
      <c r="P52" s="671"/>
      <c r="Q52" s="665"/>
      <c r="R52" s="666"/>
      <c r="S52" s="668"/>
      <c r="T52" s="660" t="s">
        <v>77</v>
      </c>
      <c r="U52" s="669" t="s">
        <v>86</v>
      </c>
      <c r="V52" s="625"/>
      <c r="W52" s="625"/>
      <c r="X52" s="625"/>
      <c r="Y52" s="625"/>
      <c r="Z52" s="625"/>
      <c r="AA52" s="625"/>
      <c r="AB52" s="625"/>
      <c r="AC52" s="665" t="s">
        <v>79</v>
      </c>
      <c r="AD52" s="666"/>
      <c r="AE52" s="667" t="s">
        <v>83</v>
      </c>
      <c r="AF52" s="670" t="s">
        <v>87</v>
      </c>
      <c r="AG52" s="605"/>
      <c r="AH52" s="671"/>
      <c r="AI52" s="665" t="s">
        <v>81</v>
      </c>
      <c r="AJ52" s="666"/>
      <c r="AK52" s="668"/>
    </row>
    <row r="53" spans="2:38" s="7" customFormat="1" ht="12" customHeight="1">
      <c r="B53" s="118" t="s">
        <v>20</v>
      </c>
      <c r="C53" s="672" t="s">
        <v>88</v>
      </c>
      <c r="D53" s="673"/>
      <c r="E53" s="673"/>
      <c r="F53" s="673"/>
      <c r="G53" s="673"/>
      <c r="H53" s="673"/>
      <c r="I53" s="673"/>
      <c r="J53" s="673"/>
      <c r="K53" s="674"/>
      <c r="L53" s="675"/>
      <c r="M53" s="675"/>
      <c r="N53" s="674">
        <v>2</v>
      </c>
      <c r="O53" s="675"/>
      <c r="P53" s="676"/>
      <c r="Q53" s="675">
        <f t="shared" ref="Q53:Q68" si="0">+K53*N53</f>
        <v>0</v>
      </c>
      <c r="R53" s="675"/>
      <c r="S53" s="677"/>
      <c r="T53" s="118" t="s">
        <v>20</v>
      </c>
      <c r="U53" s="678" t="s">
        <v>89</v>
      </c>
      <c r="V53" s="679"/>
      <c r="W53" s="679"/>
      <c r="X53" s="679"/>
      <c r="Y53" s="679"/>
      <c r="Z53" s="679"/>
      <c r="AA53" s="679"/>
      <c r="AB53" s="680"/>
      <c r="AC53" s="674"/>
      <c r="AD53" s="675"/>
      <c r="AE53" s="675"/>
      <c r="AF53" s="674">
        <v>3</v>
      </c>
      <c r="AG53" s="675"/>
      <c r="AH53" s="676"/>
      <c r="AI53" s="675">
        <f t="shared" ref="AI53:AI68" si="1">+AC53*AF53</f>
        <v>0</v>
      </c>
      <c r="AJ53" s="675"/>
      <c r="AK53" s="677"/>
    </row>
    <row r="54" spans="2:38" ht="12" customHeight="1">
      <c r="B54" s="119" t="s">
        <v>21</v>
      </c>
      <c r="C54" s="682" t="s">
        <v>90</v>
      </c>
      <c r="D54" s="683"/>
      <c r="E54" s="683"/>
      <c r="F54" s="683"/>
      <c r="G54" s="683"/>
      <c r="H54" s="683"/>
      <c r="I54" s="683"/>
      <c r="J54" s="683"/>
      <c r="K54" s="684"/>
      <c r="L54" s="685"/>
      <c r="M54" s="685"/>
      <c r="N54" s="684">
        <v>2</v>
      </c>
      <c r="O54" s="685"/>
      <c r="P54" s="686"/>
      <c r="Q54" s="685">
        <f t="shared" si="0"/>
        <v>0</v>
      </c>
      <c r="R54" s="685"/>
      <c r="S54" s="687"/>
      <c r="T54" s="119" t="s">
        <v>21</v>
      </c>
      <c r="U54" s="682" t="s">
        <v>91</v>
      </c>
      <c r="V54" s="683"/>
      <c r="W54" s="683"/>
      <c r="X54" s="683"/>
      <c r="Y54" s="683"/>
      <c r="Z54" s="683"/>
      <c r="AA54" s="683"/>
      <c r="AB54" s="688"/>
      <c r="AC54" s="684"/>
      <c r="AD54" s="685"/>
      <c r="AE54" s="685"/>
      <c r="AF54" s="684">
        <v>3</v>
      </c>
      <c r="AG54" s="685"/>
      <c r="AH54" s="686"/>
      <c r="AI54" s="685">
        <f t="shared" si="1"/>
        <v>0</v>
      </c>
      <c r="AJ54" s="685"/>
      <c r="AK54" s="687"/>
    </row>
    <row r="55" spans="2:38" ht="12" customHeight="1">
      <c r="B55" s="119" t="s">
        <v>22</v>
      </c>
      <c r="C55" s="682" t="s">
        <v>92</v>
      </c>
      <c r="D55" s="683"/>
      <c r="E55" s="683"/>
      <c r="F55" s="683"/>
      <c r="G55" s="683"/>
      <c r="H55" s="683"/>
      <c r="I55" s="683"/>
      <c r="J55" s="683"/>
      <c r="K55" s="684"/>
      <c r="L55" s="685"/>
      <c r="M55" s="685"/>
      <c r="N55" s="684">
        <v>2</v>
      </c>
      <c r="O55" s="685"/>
      <c r="P55" s="686"/>
      <c r="Q55" s="685">
        <f t="shared" si="0"/>
        <v>0</v>
      </c>
      <c r="R55" s="685"/>
      <c r="S55" s="687"/>
      <c r="T55" s="119" t="s">
        <v>22</v>
      </c>
      <c r="U55" s="682" t="s">
        <v>93</v>
      </c>
      <c r="V55" s="683"/>
      <c r="W55" s="683"/>
      <c r="X55" s="683"/>
      <c r="Y55" s="683"/>
      <c r="Z55" s="683"/>
      <c r="AA55" s="683"/>
      <c r="AB55" s="688"/>
      <c r="AC55" s="684"/>
      <c r="AD55" s="685"/>
      <c r="AE55" s="685"/>
      <c r="AF55" s="684">
        <v>3</v>
      </c>
      <c r="AG55" s="685"/>
      <c r="AH55" s="686"/>
      <c r="AI55" s="685">
        <f t="shared" si="1"/>
        <v>0</v>
      </c>
      <c r="AJ55" s="685"/>
      <c r="AK55" s="687"/>
    </row>
    <row r="56" spans="2:38" ht="12" customHeight="1">
      <c r="B56" s="119" t="s">
        <v>94</v>
      </c>
      <c r="C56" s="682" t="s">
        <v>95</v>
      </c>
      <c r="D56" s="683"/>
      <c r="E56" s="683"/>
      <c r="F56" s="683"/>
      <c r="G56" s="683"/>
      <c r="H56" s="683"/>
      <c r="I56" s="683"/>
      <c r="J56" s="683"/>
      <c r="K56" s="684"/>
      <c r="L56" s="685"/>
      <c r="M56" s="685"/>
      <c r="N56" s="684">
        <v>2</v>
      </c>
      <c r="O56" s="685"/>
      <c r="P56" s="686"/>
      <c r="Q56" s="685">
        <f t="shared" si="0"/>
        <v>0</v>
      </c>
      <c r="R56" s="685"/>
      <c r="S56" s="687"/>
      <c r="T56" s="119" t="s">
        <v>94</v>
      </c>
      <c r="U56" s="122"/>
      <c r="V56" s="16"/>
      <c r="W56" s="16"/>
      <c r="X56" s="16"/>
      <c r="Y56" s="16"/>
      <c r="Z56" s="16"/>
      <c r="AA56" s="16"/>
      <c r="AB56" s="54"/>
      <c r="AC56" s="684"/>
      <c r="AD56" s="685"/>
      <c r="AE56" s="685"/>
      <c r="AF56" s="684"/>
      <c r="AG56" s="685"/>
      <c r="AH56" s="686"/>
      <c r="AI56" s="685">
        <f t="shared" si="1"/>
        <v>0</v>
      </c>
      <c r="AJ56" s="685"/>
      <c r="AK56" s="687"/>
    </row>
    <row r="57" spans="2:38" ht="12" customHeight="1">
      <c r="B57" s="119" t="s">
        <v>96</v>
      </c>
      <c r="C57" s="682" t="s">
        <v>97</v>
      </c>
      <c r="D57" s="683"/>
      <c r="E57" s="683"/>
      <c r="F57" s="683"/>
      <c r="G57" s="683"/>
      <c r="H57" s="683"/>
      <c r="I57" s="683"/>
      <c r="J57" s="683"/>
      <c r="K57" s="684"/>
      <c r="L57" s="685"/>
      <c r="M57" s="685"/>
      <c r="N57" s="684">
        <v>2</v>
      </c>
      <c r="O57" s="685"/>
      <c r="P57" s="686"/>
      <c r="Q57" s="685">
        <f t="shared" si="0"/>
        <v>0</v>
      </c>
      <c r="R57" s="685"/>
      <c r="S57" s="687"/>
      <c r="T57" s="119" t="s">
        <v>96</v>
      </c>
      <c r="U57" s="59"/>
      <c r="V57" s="59"/>
      <c r="W57" s="59"/>
      <c r="X57" s="59"/>
      <c r="Y57" s="59"/>
      <c r="Z57" s="59"/>
      <c r="AA57" s="59"/>
      <c r="AB57" s="59"/>
      <c r="AC57" s="684"/>
      <c r="AD57" s="685"/>
      <c r="AE57" s="685"/>
      <c r="AF57" s="684"/>
      <c r="AG57" s="685"/>
      <c r="AH57" s="686"/>
      <c r="AI57" s="685">
        <f t="shared" si="1"/>
        <v>0</v>
      </c>
      <c r="AJ57" s="685"/>
      <c r="AK57" s="687"/>
    </row>
    <row r="58" spans="2:38" ht="12" customHeight="1">
      <c r="B58" s="119" t="s">
        <v>98</v>
      </c>
      <c r="C58" s="682" t="s">
        <v>99</v>
      </c>
      <c r="D58" s="683"/>
      <c r="E58" s="683"/>
      <c r="F58" s="683"/>
      <c r="G58" s="683"/>
      <c r="H58" s="683"/>
      <c r="I58" s="683"/>
      <c r="J58" s="683"/>
      <c r="K58" s="684"/>
      <c r="L58" s="685"/>
      <c r="M58" s="685"/>
      <c r="N58" s="684">
        <v>2</v>
      </c>
      <c r="O58" s="685"/>
      <c r="P58" s="686"/>
      <c r="Q58" s="685">
        <f t="shared" si="0"/>
        <v>0</v>
      </c>
      <c r="R58" s="685"/>
      <c r="S58" s="687"/>
      <c r="T58" s="119" t="s">
        <v>98</v>
      </c>
      <c r="U58" s="682"/>
      <c r="V58" s="733"/>
      <c r="W58" s="733"/>
      <c r="X58" s="733"/>
      <c r="Y58" s="733"/>
      <c r="Z58" s="733"/>
      <c r="AA58" s="733"/>
      <c r="AB58" s="734"/>
      <c r="AC58" s="684"/>
      <c r="AD58" s="685"/>
      <c r="AE58" s="685"/>
      <c r="AF58" s="684"/>
      <c r="AG58" s="685"/>
      <c r="AH58" s="686"/>
      <c r="AI58" s="685">
        <f t="shared" si="1"/>
        <v>0</v>
      </c>
      <c r="AJ58" s="685"/>
      <c r="AK58" s="687"/>
    </row>
    <row r="59" spans="2:38" ht="12" customHeight="1">
      <c r="B59" s="119" t="s">
        <v>100</v>
      </c>
      <c r="C59" s="682" t="s">
        <v>101</v>
      </c>
      <c r="D59" s="683"/>
      <c r="E59" s="683"/>
      <c r="F59" s="683"/>
      <c r="G59" s="683"/>
      <c r="H59" s="683"/>
      <c r="I59" s="683"/>
      <c r="J59" s="683"/>
      <c r="K59" s="684"/>
      <c r="L59" s="685"/>
      <c r="M59" s="685"/>
      <c r="N59" s="684">
        <v>2</v>
      </c>
      <c r="O59" s="685"/>
      <c r="P59" s="686"/>
      <c r="Q59" s="685">
        <f t="shared" si="0"/>
        <v>0</v>
      </c>
      <c r="R59" s="685"/>
      <c r="S59" s="687"/>
      <c r="T59" s="119" t="s">
        <v>100</v>
      </c>
      <c r="U59" s="682"/>
      <c r="V59" s="733"/>
      <c r="W59" s="733"/>
      <c r="X59" s="733"/>
      <c r="Y59" s="733"/>
      <c r="Z59" s="733"/>
      <c r="AA59" s="733"/>
      <c r="AB59" s="734"/>
      <c r="AC59" s="684"/>
      <c r="AD59" s="685"/>
      <c r="AE59" s="685"/>
      <c r="AF59" s="684"/>
      <c r="AG59" s="685"/>
      <c r="AH59" s="686"/>
      <c r="AI59" s="685">
        <f t="shared" si="1"/>
        <v>0</v>
      </c>
      <c r="AJ59" s="685"/>
      <c r="AK59" s="687"/>
    </row>
    <row r="60" spans="2:38" ht="12" customHeight="1">
      <c r="B60" s="119" t="s">
        <v>102</v>
      </c>
      <c r="C60" s="682" t="s">
        <v>103</v>
      </c>
      <c r="D60" s="683"/>
      <c r="E60" s="683"/>
      <c r="F60" s="683"/>
      <c r="G60" s="683"/>
      <c r="H60" s="683"/>
      <c r="I60" s="683"/>
      <c r="J60" s="683"/>
      <c r="K60" s="684"/>
      <c r="L60" s="685"/>
      <c r="M60" s="685"/>
      <c r="N60" s="684">
        <v>2</v>
      </c>
      <c r="O60" s="685"/>
      <c r="P60" s="686"/>
      <c r="Q60" s="685">
        <f t="shared" si="0"/>
        <v>0</v>
      </c>
      <c r="R60" s="685"/>
      <c r="S60" s="687"/>
      <c r="T60" s="119" t="s">
        <v>102</v>
      </c>
      <c r="U60" s="682"/>
      <c r="V60" s="733"/>
      <c r="W60" s="733"/>
      <c r="X60" s="733"/>
      <c r="Y60" s="733"/>
      <c r="Z60" s="733"/>
      <c r="AA60" s="733"/>
      <c r="AB60" s="734"/>
      <c r="AC60" s="684"/>
      <c r="AD60" s="685"/>
      <c r="AE60" s="685"/>
      <c r="AF60" s="684"/>
      <c r="AG60" s="685"/>
      <c r="AH60" s="686"/>
      <c r="AI60" s="685">
        <f t="shared" si="1"/>
        <v>0</v>
      </c>
      <c r="AJ60" s="685"/>
      <c r="AK60" s="687"/>
    </row>
    <row r="61" spans="2:38" ht="12" customHeight="1">
      <c r="B61" s="119" t="s">
        <v>104</v>
      </c>
      <c r="C61" s="120" t="s">
        <v>105</v>
      </c>
      <c r="D61" s="121"/>
      <c r="E61" s="121"/>
      <c r="F61" s="121"/>
      <c r="G61" s="121"/>
      <c r="H61" s="121"/>
      <c r="I61" s="121"/>
      <c r="J61" s="121"/>
      <c r="K61" s="684"/>
      <c r="L61" s="685"/>
      <c r="M61" s="685"/>
      <c r="N61" s="684">
        <v>1</v>
      </c>
      <c r="O61" s="685"/>
      <c r="P61" s="686"/>
      <c r="Q61" s="685">
        <f t="shared" si="0"/>
        <v>0</v>
      </c>
      <c r="R61" s="685"/>
      <c r="S61" s="687"/>
      <c r="T61" s="119" t="s">
        <v>104</v>
      </c>
      <c r="U61" s="682"/>
      <c r="V61" s="733"/>
      <c r="W61" s="733"/>
      <c r="X61" s="733"/>
      <c r="Y61" s="733"/>
      <c r="Z61" s="733"/>
      <c r="AA61" s="733"/>
      <c r="AB61" s="734"/>
      <c r="AC61" s="684"/>
      <c r="AD61" s="685"/>
      <c r="AE61" s="685"/>
      <c r="AF61" s="684"/>
      <c r="AG61" s="685"/>
      <c r="AH61" s="686"/>
      <c r="AI61" s="685">
        <f t="shared" si="1"/>
        <v>0</v>
      </c>
      <c r="AJ61" s="685"/>
      <c r="AK61" s="687"/>
    </row>
    <row r="62" spans="2:38" ht="12" customHeight="1">
      <c r="B62" s="119" t="s">
        <v>106</v>
      </c>
      <c r="C62" s="120" t="s">
        <v>107</v>
      </c>
      <c r="D62" s="121"/>
      <c r="E62" s="121"/>
      <c r="F62" s="121"/>
      <c r="G62" s="121"/>
      <c r="H62" s="121"/>
      <c r="I62" s="121"/>
      <c r="J62" s="121"/>
      <c r="K62" s="684"/>
      <c r="L62" s="685"/>
      <c r="M62" s="685"/>
      <c r="N62" s="684">
        <v>2</v>
      </c>
      <c r="O62" s="685"/>
      <c r="P62" s="686"/>
      <c r="Q62" s="685">
        <f t="shared" si="0"/>
        <v>0</v>
      </c>
      <c r="R62" s="685"/>
      <c r="S62" s="687"/>
      <c r="T62" s="119" t="s">
        <v>106</v>
      </c>
      <c r="U62" s="682"/>
      <c r="V62" s="733"/>
      <c r="W62" s="733"/>
      <c r="X62" s="733"/>
      <c r="Y62" s="733"/>
      <c r="Z62" s="733"/>
      <c r="AA62" s="733"/>
      <c r="AB62" s="734"/>
      <c r="AC62" s="684"/>
      <c r="AD62" s="685"/>
      <c r="AE62" s="685"/>
      <c r="AF62" s="684"/>
      <c r="AG62" s="685"/>
      <c r="AH62" s="686"/>
      <c r="AI62" s="685">
        <f t="shared" si="1"/>
        <v>0</v>
      </c>
      <c r="AJ62" s="685"/>
      <c r="AK62" s="687"/>
    </row>
    <row r="63" spans="2:38" ht="12" customHeight="1">
      <c r="B63" s="119" t="s">
        <v>108</v>
      </c>
      <c r="C63" s="120" t="s">
        <v>109</v>
      </c>
      <c r="D63" s="121"/>
      <c r="E63" s="121"/>
      <c r="F63" s="121"/>
      <c r="G63" s="121"/>
      <c r="H63" s="121"/>
      <c r="I63" s="121"/>
      <c r="J63" s="121"/>
      <c r="K63" s="684"/>
      <c r="L63" s="685"/>
      <c r="M63" s="685"/>
      <c r="N63" s="684">
        <v>1</v>
      </c>
      <c r="O63" s="685"/>
      <c r="P63" s="686"/>
      <c r="Q63" s="685">
        <f t="shared" si="0"/>
        <v>0</v>
      </c>
      <c r="R63" s="685"/>
      <c r="S63" s="687"/>
      <c r="T63" s="119" t="s">
        <v>108</v>
      </c>
      <c r="U63" s="682"/>
      <c r="V63" s="733"/>
      <c r="W63" s="733"/>
      <c r="X63" s="733"/>
      <c r="Y63" s="733"/>
      <c r="Z63" s="733"/>
      <c r="AA63" s="733"/>
      <c r="AB63" s="734"/>
      <c r="AC63" s="684"/>
      <c r="AD63" s="685"/>
      <c r="AE63" s="685"/>
      <c r="AF63" s="684"/>
      <c r="AG63" s="685"/>
      <c r="AH63" s="686"/>
      <c r="AI63" s="685">
        <f t="shared" si="1"/>
        <v>0</v>
      </c>
      <c r="AJ63" s="685"/>
      <c r="AK63" s="687"/>
    </row>
    <row r="64" spans="2:38" ht="12" customHeight="1">
      <c r="B64" s="119" t="s">
        <v>110</v>
      </c>
      <c r="C64" s="120" t="s">
        <v>111</v>
      </c>
      <c r="D64" s="121"/>
      <c r="E64" s="121"/>
      <c r="F64" s="121"/>
      <c r="G64" s="121"/>
      <c r="H64" s="121"/>
      <c r="I64" s="121"/>
      <c r="J64" s="121"/>
      <c r="K64" s="684"/>
      <c r="L64" s="685"/>
      <c r="M64" s="685"/>
      <c r="N64" s="684">
        <v>2</v>
      </c>
      <c r="O64" s="685"/>
      <c r="P64" s="686"/>
      <c r="Q64" s="685">
        <f t="shared" si="0"/>
        <v>0</v>
      </c>
      <c r="R64" s="685"/>
      <c r="S64" s="687"/>
      <c r="T64" s="119" t="s">
        <v>110</v>
      </c>
      <c r="U64" s="682"/>
      <c r="V64" s="733"/>
      <c r="W64" s="733"/>
      <c r="X64" s="733"/>
      <c r="Y64" s="733"/>
      <c r="Z64" s="733"/>
      <c r="AA64" s="733"/>
      <c r="AB64" s="734"/>
      <c r="AC64" s="684"/>
      <c r="AD64" s="685"/>
      <c r="AE64" s="685"/>
      <c r="AF64" s="684"/>
      <c r="AG64" s="685"/>
      <c r="AH64" s="686"/>
      <c r="AI64" s="685">
        <f t="shared" si="1"/>
        <v>0</v>
      </c>
      <c r="AJ64" s="685"/>
      <c r="AK64" s="687"/>
    </row>
    <row r="65" spans="2:38" ht="12" customHeight="1">
      <c r="B65" s="119" t="s">
        <v>112</v>
      </c>
      <c r="C65" s="682" t="s">
        <v>113</v>
      </c>
      <c r="D65" s="683"/>
      <c r="E65" s="683"/>
      <c r="F65" s="683"/>
      <c r="G65" s="683"/>
      <c r="H65" s="683"/>
      <c r="I65" s="683"/>
      <c r="J65" s="683"/>
      <c r="K65" s="684"/>
      <c r="L65" s="685"/>
      <c r="M65" s="685"/>
      <c r="N65" s="684">
        <v>1</v>
      </c>
      <c r="O65" s="685"/>
      <c r="P65" s="686"/>
      <c r="Q65" s="685">
        <f t="shared" si="0"/>
        <v>0</v>
      </c>
      <c r="R65" s="685"/>
      <c r="S65" s="687"/>
      <c r="T65" s="119" t="s">
        <v>112</v>
      </c>
      <c r="U65" s="682"/>
      <c r="V65" s="733"/>
      <c r="W65" s="733"/>
      <c r="X65" s="733"/>
      <c r="Y65" s="733"/>
      <c r="Z65" s="733"/>
      <c r="AA65" s="733"/>
      <c r="AB65" s="734"/>
      <c r="AC65" s="684"/>
      <c r="AD65" s="685"/>
      <c r="AE65" s="685"/>
      <c r="AF65" s="684"/>
      <c r="AG65" s="685"/>
      <c r="AH65" s="686"/>
      <c r="AI65" s="685">
        <f t="shared" si="1"/>
        <v>0</v>
      </c>
      <c r="AJ65" s="685"/>
      <c r="AK65" s="687"/>
    </row>
    <row r="66" spans="2:38" ht="12" customHeight="1">
      <c r="B66" s="119" t="s">
        <v>114</v>
      </c>
      <c r="C66" s="682" t="s">
        <v>115</v>
      </c>
      <c r="D66" s="683"/>
      <c r="E66" s="683"/>
      <c r="F66" s="683"/>
      <c r="G66" s="683"/>
      <c r="H66" s="683"/>
      <c r="I66" s="683"/>
      <c r="J66" s="688"/>
      <c r="K66" s="684"/>
      <c r="L66" s="685"/>
      <c r="M66" s="685"/>
      <c r="N66" s="684">
        <v>2</v>
      </c>
      <c r="O66" s="685"/>
      <c r="P66" s="686"/>
      <c r="Q66" s="685">
        <f t="shared" si="0"/>
        <v>0</v>
      </c>
      <c r="R66" s="685"/>
      <c r="S66" s="687"/>
      <c r="T66" s="119" t="s">
        <v>114</v>
      </c>
      <c r="U66" s="682"/>
      <c r="V66" s="733"/>
      <c r="W66" s="733"/>
      <c r="X66" s="733"/>
      <c r="Y66" s="733"/>
      <c r="Z66" s="733"/>
      <c r="AA66" s="733"/>
      <c r="AB66" s="734"/>
      <c r="AC66" s="684"/>
      <c r="AD66" s="685"/>
      <c r="AE66" s="685"/>
      <c r="AF66" s="684"/>
      <c r="AG66" s="685"/>
      <c r="AH66" s="686"/>
      <c r="AI66" s="685">
        <f t="shared" si="1"/>
        <v>0</v>
      </c>
      <c r="AJ66" s="685"/>
      <c r="AK66" s="687"/>
    </row>
    <row r="67" spans="2:38" ht="12" customHeight="1">
      <c r="B67" s="119" t="s">
        <v>116</v>
      </c>
      <c r="C67" s="672" t="s">
        <v>117</v>
      </c>
      <c r="D67" s="673"/>
      <c r="E67" s="673"/>
      <c r="F67" s="673"/>
      <c r="G67" s="673"/>
      <c r="H67" s="673"/>
      <c r="I67" s="673"/>
      <c r="J67" s="673"/>
      <c r="K67" s="684"/>
      <c r="L67" s="685"/>
      <c r="M67" s="685"/>
      <c r="N67" s="684">
        <v>2</v>
      </c>
      <c r="O67" s="685"/>
      <c r="P67" s="686"/>
      <c r="Q67" s="685">
        <f t="shared" si="0"/>
        <v>0</v>
      </c>
      <c r="R67" s="685"/>
      <c r="S67" s="687"/>
      <c r="T67" s="119" t="s">
        <v>116</v>
      </c>
      <c r="U67" s="682"/>
      <c r="V67" s="733"/>
      <c r="W67" s="733"/>
      <c r="X67" s="733"/>
      <c r="Y67" s="733"/>
      <c r="Z67" s="733"/>
      <c r="AA67" s="733"/>
      <c r="AB67" s="734"/>
      <c r="AC67" s="684"/>
      <c r="AD67" s="685"/>
      <c r="AE67" s="685"/>
      <c r="AF67" s="684"/>
      <c r="AG67" s="685"/>
      <c r="AH67" s="686"/>
      <c r="AI67" s="685">
        <f t="shared" si="1"/>
        <v>0</v>
      </c>
      <c r="AJ67" s="685"/>
      <c r="AK67" s="687"/>
    </row>
    <row r="68" spans="2:38" ht="12" customHeight="1">
      <c r="B68" s="123" t="s">
        <v>118</v>
      </c>
      <c r="C68" s="682" t="s">
        <v>119</v>
      </c>
      <c r="D68" s="683"/>
      <c r="E68" s="683"/>
      <c r="F68" s="683"/>
      <c r="G68" s="683"/>
      <c r="H68" s="683"/>
      <c r="I68" s="683"/>
      <c r="J68" s="683"/>
      <c r="K68" s="689"/>
      <c r="L68" s="690"/>
      <c r="M68" s="690"/>
      <c r="N68" s="689">
        <v>2</v>
      </c>
      <c r="O68" s="690"/>
      <c r="P68" s="691"/>
      <c r="Q68" s="690">
        <f t="shared" si="0"/>
        <v>0</v>
      </c>
      <c r="R68" s="690"/>
      <c r="S68" s="692"/>
      <c r="T68" s="123" t="s">
        <v>118</v>
      </c>
      <c r="U68" s="693"/>
      <c r="V68" s="735"/>
      <c r="W68" s="735"/>
      <c r="X68" s="735"/>
      <c r="Y68" s="735"/>
      <c r="Z68" s="735"/>
      <c r="AA68" s="735"/>
      <c r="AB68" s="736"/>
      <c r="AC68" s="689"/>
      <c r="AD68" s="690"/>
      <c r="AE68" s="690"/>
      <c r="AF68" s="689"/>
      <c r="AG68" s="690"/>
      <c r="AH68" s="691"/>
      <c r="AI68" s="690">
        <f t="shared" si="1"/>
        <v>0</v>
      </c>
      <c r="AJ68" s="690"/>
      <c r="AK68" s="692"/>
    </row>
    <row r="69" spans="2:38" ht="12" customHeight="1">
      <c r="B69" s="696" t="s">
        <v>120</v>
      </c>
      <c r="C69" s="697"/>
      <c r="D69" s="698">
        <v>0.7</v>
      </c>
      <c r="E69" s="699"/>
      <c r="F69" s="124"/>
      <c r="G69" s="124"/>
      <c r="H69" s="124"/>
      <c r="I69" s="124"/>
      <c r="J69" s="124"/>
      <c r="K69" s="700" t="s">
        <v>121</v>
      </c>
      <c r="L69" s="700"/>
      <c r="M69" s="700"/>
      <c r="N69" s="700"/>
      <c r="O69" s="700"/>
      <c r="P69" s="700"/>
      <c r="Q69" s="701">
        <f>+SUM(Q53:S68)</f>
        <v>0</v>
      </c>
      <c r="R69" s="701"/>
      <c r="S69" s="702"/>
      <c r="T69" s="696" t="s">
        <v>120</v>
      </c>
      <c r="U69" s="697"/>
      <c r="V69" s="698">
        <f>1-D69</f>
        <v>0.30000000000000004</v>
      </c>
      <c r="W69" s="699"/>
      <c r="X69" s="124"/>
      <c r="Y69" s="124"/>
      <c r="Z69" s="124"/>
      <c r="AA69" s="125"/>
      <c r="AB69" s="125"/>
      <c r="AC69" s="700" t="s">
        <v>122</v>
      </c>
      <c r="AD69" s="700"/>
      <c r="AE69" s="700"/>
      <c r="AF69" s="700"/>
      <c r="AG69" s="700"/>
      <c r="AH69" s="700"/>
      <c r="AI69" s="701">
        <f>+SUM(AI53:AK68)</f>
        <v>0</v>
      </c>
      <c r="AJ69" s="701"/>
      <c r="AK69" s="702"/>
    </row>
    <row r="70" spans="2:38" ht="12.95" customHeight="1" thickBot="1">
      <c r="B70" s="703" t="s">
        <v>123</v>
      </c>
      <c r="C70" s="704"/>
      <c r="D70" s="704"/>
      <c r="E70" s="704"/>
      <c r="F70" s="704"/>
      <c r="G70" s="704"/>
      <c r="H70" s="704"/>
      <c r="I70" s="704"/>
      <c r="J70" s="704"/>
      <c r="K70" s="704"/>
      <c r="L70" s="704"/>
      <c r="M70" s="704"/>
      <c r="N70" s="704"/>
      <c r="O70" s="704"/>
      <c r="P70" s="704"/>
      <c r="Q70" s="704"/>
      <c r="R70" s="704"/>
      <c r="S70" s="704"/>
      <c r="T70" s="705" t="str">
        <f>+IF(AI69=0,"",ROUND(((Q69/(SUM(K53:M68)*5)*D69)+(AI69/(SUM(AC53:AE68)*5)*V69))*100,0))</f>
        <v/>
      </c>
      <c r="U70" s="705"/>
      <c r="V70" s="705"/>
      <c r="W70" s="705"/>
      <c r="X70" s="705"/>
      <c r="Y70" s="705"/>
      <c r="Z70" s="705"/>
      <c r="AA70" s="705"/>
      <c r="AB70" s="705"/>
      <c r="AC70" s="705"/>
      <c r="AD70" s="705"/>
      <c r="AE70" s="705"/>
      <c r="AF70" s="705"/>
      <c r="AG70" s="705"/>
      <c r="AH70" s="705"/>
      <c r="AI70" s="705"/>
      <c r="AJ70" s="705"/>
      <c r="AK70" s="706"/>
      <c r="AL70" s="126"/>
    </row>
    <row r="71" spans="2:38" ht="12.75" customHeight="1">
      <c r="B71" s="127" t="str">
        <f>$L$5</f>
        <v>Accounting Officer</v>
      </c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9"/>
      <c r="U71" s="129"/>
      <c r="V71" s="129"/>
      <c r="W71" s="129"/>
      <c r="X71" s="129"/>
      <c r="Y71" s="129"/>
      <c r="Z71" s="129"/>
      <c r="AA71" s="129"/>
      <c r="AB71" s="3"/>
      <c r="AC71" s="3"/>
      <c r="AD71" s="3"/>
      <c r="AE71" s="584" t="s">
        <v>1</v>
      </c>
      <c r="AF71" s="584"/>
      <c r="AG71" s="584"/>
      <c r="AH71" s="584"/>
      <c r="AI71" s="584"/>
      <c r="AJ71" s="584"/>
      <c r="AK71" s="584"/>
      <c r="AL71" s="3"/>
    </row>
    <row r="72" spans="2:38" ht="4.5" customHeight="1" thickBot="1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52"/>
      <c r="AA72" s="52"/>
      <c r="AB72" s="52"/>
      <c r="AC72" s="52"/>
      <c r="AD72" s="52"/>
      <c r="AE72" s="52"/>
      <c r="AF72" s="52"/>
      <c r="AG72" s="52"/>
      <c r="AH72" s="52"/>
      <c r="AI72" s="130"/>
      <c r="AJ72" s="5"/>
    </row>
    <row r="73" spans="2:38" s="85" customFormat="1" ht="14.1" customHeight="1" thickBot="1">
      <c r="B73" s="588" t="s">
        <v>8</v>
      </c>
      <c r="C73" s="589"/>
      <c r="D73" s="589"/>
      <c r="E73" s="589"/>
      <c r="F73" s="589"/>
      <c r="G73" s="589"/>
      <c r="H73" s="589"/>
      <c r="I73" s="589"/>
      <c r="J73" s="589"/>
      <c r="K73" s="589"/>
      <c r="L73" s="589"/>
      <c r="M73" s="590"/>
      <c r="N73" s="588" t="s">
        <v>124</v>
      </c>
      <c r="O73" s="589"/>
      <c r="P73" s="589"/>
      <c r="Q73" s="589"/>
      <c r="R73" s="589"/>
      <c r="S73" s="589"/>
      <c r="T73" s="589"/>
      <c r="U73" s="589"/>
      <c r="V73" s="589"/>
      <c r="W73" s="589"/>
      <c r="X73" s="589"/>
      <c r="Y73" s="590"/>
      <c r="Z73" s="588" t="s">
        <v>125</v>
      </c>
      <c r="AA73" s="589"/>
      <c r="AB73" s="589"/>
      <c r="AC73" s="589"/>
      <c r="AD73" s="589"/>
      <c r="AE73" s="589"/>
      <c r="AF73" s="589"/>
      <c r="AG73" s="589"/>
      <c r="AH73" s="589"/>
      <c r="AI73" s="589"/>
      <c r="AJ73" s="589"/>
      <c r="AK73" s="590"/>
    </row>
    <row r="74" spans="2:38" ht="12" customHeight="1">
      <c r="B74" s="737" t="s">
        <v>126</v>
      </c>
      <c r="C74" s="738"/>
      <c r="D74" s="738"/>
      <c r="E74" s="738"/>
      <c r="F74" s="738"/>
      <c r="G74" s="738"/>
      <c r="H74" s="738"/>
      <c r="I74" s="738"/>
      <c r="J74" s="738"/>
      <c r="K74" s="738"/>
      <c r="L74" s="738"/>
      <c r="M74" s="739"/>
      <c r="N74" s="131" t="s">
        <v>20</v>
      </c>
      <c r="O74" s="132" t="s">
        <v>127</v>
      </c>
      <c r="P74" s="133"/>
      <c r="Q74" s="134"/>
      <c r="R74" s="134"/>
      <c r="S74" s="134"/>
      <c r="T74" s="134"/>
      <c r="U74" s="134"/>
      <c r="V74" s="134"/>
      <c r="W74" s="134"/>
      <c r="X74" s="134"/>
      <c r="Y74" s="135"/>
      <c r="Z74" s="136" t="s">
        <v>20</v>
      </c>
      <c r="AA74" s="132" t="s">
        <v>128</v>
      </c>
      <c r="AB74" s="137"/>
      <c r="AC74" s="137"/>
      <c r="AD74" s="138"/>
      <c r="AE74" s="138"/>
      <c r="AF74" s="138"/>
      <c r="AG74" s="138"/>
      <c r="AH74" s="138"/>
      <c r="AI74" s="138"/>
      <c r="AJ74" s="138"/>
      <c r="AK74" s="139"/>
    </row>
    <row r="75" spans="2:38" ht="12" customHeight="1">
      <c r="B75" s="740"/>
      <c r="C75" s="741"/>
      <c r="D75" s="741"/>
      <c r="E75" s="741"/>
      <c r="F75" s="741"/>
      <c r="G75" s="741"/>
      <c r="H75" s="741"/>
      <c r="I75" s="741"/>
      <c r="J75" s="741"/>
      <c r="K75" s="741"/>
      <c r="L75" s="741"/>
      <c r="M75" s="742"/>
      <c r="N75" s="140"/>
      <c r="O75" s="132" t="s">
        <v>129</v>
      </c>
      <c r="P75" s="141"/>
      <c r="Q75" s="142"/>
      <c r="R75" s="142"/>
      <c r="S75" s="142"/>
      <c r="T75" s="142"/>
      <c r="U75" s="142"/>
      <c r="V75" s="142"/>
      <c r="W75" s="142"/>
      <c r="X75" s="142"/>
      <c r="Y75" s="143"/>
      <c r="Z75" s="136"/>
      <c r="AA75" s="132" t="s">
        <v>130</v>
      </c>
      <c r="AB75" s="137"/>
      <c r="AC75" s="137"/>
      <c r="AD75" s="138"/>
      <c r="AE75" s="138"/>
      <c r="AF75" s="138"/>
      <c r="AG75" s="138"/>
      <c r="AH75" s="138"/>
      <c r="AI75" s="138"/>
      <c r="AJ75" s="138"/>
      <c r="AK75" s="139"/>
    </row>
    <row r="76" spans="2:38" ht="12" customHeight="1">
      <c r="B76" s="740"/>
      <c r="C76" s="741"/>
      <c r="D76" s="741"/>
      <c r="E76" s="741"/>
      <c r="F76" s="741"/>
      <c r="G76" s="741"/>
      <c r="H76" s="741"/>
      <c r="I76" s="741"/>
      <c r="J76" s="741"/>
      <c r="K76" s="741"/>
      <c r="L76" s="741"/>
      <c r="M76" s="742"/>
      <c r="N76" s="140" t="s">
        <v>21</v>
      </c>
      <c r="O76" s="132" t="s">
        <v>131</v>
      </c>
      <c r="P76" s="141"/>
      <c r="Q76" s="142"/>
      <c r="R76" s="142"/>
      <c r="S76" s="142"/>
      <c r="T76" s="142"/>
      <c r="U76" s="142"/>
      <c r="V76" s="142"/>
      <c r="W76" s="142"/>
      <c r="X76" s="142"/>
      <c r="Y76" s="143"/>
      <c r="AA76" s="144" t="s">
        <v>132</v>
      </c>
      <c r="AB76" s="137"/>
      <c r="AC76" s="137"/>
      <c r="AD76" s="138"/>
      <c r="AE76" s="138"/>
      <c r="AF76" s="138"/>
      <c r="AG76" s="138"/>
      <c r="AH76" s="138"/>
      <c r="AI76" s="138"/>
      <c r="AJ76" s="138"/>
      <c r="AK76" s="139"/>
    </row>
    <row r="77" spans="2:38" ht="12" customHeight="1">
      <c r="B77" s="740"/>
      <c r="C77" s="741"/>
      <c r="D77" s="741"/>
      <c r="E77" s="741"/>
      <c r="F77" s="741"/>
      <c r="G77" s="741"/>
      <c r="H77" s="741"/>
      <c r="I77" s="741"/>
      <c r="J77" s="741"/>
      <c r="K77" s="741"/>
      <c r="L77" s="741"/>
      <c r="M77" s="742"/>
      <c r="N77" s="140"/>
      <c r="O77" s="132" t="s">
        <v>133</v>
      </c>
      <c r="P77" s="141"/>
      <c r="Q77" s="142"/>
      <c r="R77" s="142"/>
      <c r="S77" s="142"/>
      <c r="T77" s="142"/>
      <c r="U77" s="142"/>
      <c r="V77" s="142"/>
      <c r="W77" s="142"/>
      <c r="X77" s="142"/>
      <c r="Y77" s="143"/>
      <c r="Z77" s="136" t="s">
        <v>21</v>
      </c>
      <c r="AA77" s="132" t="s">
        <v>134</v>
      </c>
      <c r="AB77" s="137"/>
      <c r="AC77" s="137"/>
      <c r="AD77" s="138"/>
      <c r="AE77" s="138"/>
      <c r="AF77" s="138"/>
      <c r="AG77" s="138"/>
      <c r="AH77" s="138"/>
      <c r="AI77" s="138"/>
      <c r="AJ77" s="138"/>
      <c r="AK77" s="139"/>
    </row>
    <row r="78" spans="2:38" ht="12" customHeight="1">
      <c r="B78" s="740"/>
      <c r="C78" s="741"/>
      <c r="D78" s="741"/>
      <c r="E78" s="741"/>
      <c r="F78" s="741"/>
      <c r="G78" s="741"/>
      <c r="H78" s="741"/>
      <c r="I78" s="741"/>
      <c r="J78" s="741"/>
      <c r="K78" s="741"/>
      <c r="L78" s="741"/>
      <c r="M78" s="742"/>
      <c r="N78" s="140" t="s">
        <v>22</v>
      </c>
      <c r="O78" s="132" t="s">
        <v>135</v>
      </c>
      <c r="P78" s="141"/>
      <c r="Q78" s="142"/>
      <c r="R78" s="142"/>
      <c r="S78" s="142"/>
      <c r="T78" s="142"/>
      <c r="U78" s="142"/>
      <c r="V78" s="142"/>
      <c r="W78" s="142"/>
      <c r="X78" s="142"/>
      <c r="Y78" s="143"/>
      <c r="Z78" s="136"/>
      <c r="AA78" s="132" t="s">
        <v>136</v>
      </c>
      <c r="AB78" s="137"/>
      <c r="AC78" s="137"/>
      <c r="AD78" s="138"/>
      <c r="AE78" s="138"/>
      <c r="AF78" s="138"/>
      <c r="AG78" s="138"/>
      <c r="AH78" s="138"/>
      <c r="AI78" s="138"/>
      <c r="AJ78" s="138"/>
      <c r="AK78" s="139"/>
    </row>
    <row r="79" spans="2:38" ht="12" customHeight="1">
      <c r="B79" s="740"/>
      <c r="C79" s="741"/>
      <c r="D79" s="741"/>
      <c r="E79" s="741"/>
      <c r="F79" s="741"/>
      <c r="G79" s="741"/>
      <c r="H79" s="741"/>
      <c r="I79" s="741"/>
      <c r="J79" s="741"/>
      <c r="K79" s="741"/>
      <c r="L79" s="741"/>
      <c r="M79" s="742"/>
      <c r="N79" s="140"/>
      <c r="O79" s="145" t="s">
        <v>137</v>
      </c>
      <c r="P79" s="141"/>
      <c r="Q79" s="142"/>
      <c r="R79" s="142"/>
      <c r="S79" s="142"/>
      <c r="T79" s="142"/>
      <c r="U79" s="142"/>
      <c r="V79" s="142"/>
      <c r="W79" s="142"/>
      <c r="X79" s="142"/>
      <c r="Y79" s="143"/>
      <c r="Z79" s="136"/>
      <c r="AA79" s="137"/>
      <c r="AB79" s="137"/>
      <c r="AC79" s="137"/>
      <c r="AD79" s="138"/>
      <c r="AE79" s="138"/>
      <c r="AF79" s="138"/>
      <c r="AG79" s="138"/>
      <c r="AH79" s="138"/>
      <c r="AI79" s="138"/>
      <c r="AJ79" s="138"/>
      <c r="AK79" s="139"/>
    </row>
    <row r="80" spans="2:38" ht="12" customHeight="1" thickBot="1">
      <c r="B80" s="743"/>
      <c r="C80" s="744"/>
      <c r="D80" s="744"/>
      <c r="E80" s="744"/>
      <c r="F80" s="744"/>
      <c r="G80" s="744"/>
      <c r="H80" s="744"/>
      <c r="I80" s="744"/>
      <c r="J80" s="744"/>
      <c r="K80" s="744"/>
      <c r="L80" s="744"/>
      <c r="M80" s="745"/>
      <c r="N80" s="146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8"/>
      <c r="Z80" s="149"/>
      <c r="AA80" s="149"/>
      <c r="AB80" s="149"/>
      <c r="AC80" s="149"/>
      <c r="AD80" s="150"/>
      <c r="AE80" s="150"/>
      <c r="AF80" s="150"/>
      <c r="AG80" s="150"/>
      <c r="AH80" s="150"/>
      <c r="AI80" s="150"/>
      <c r="AJ80" s="150"/>
      <c r="AK80" s="151"/>
    </row>
    <row r="81" spans="2:37" ht="4.5" customHeight="1" thickBot="1">
      <c r="B81" s="152"/>
      <c r="C81" s="152"/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3"/>
      <c r="Y81" s="153"/>
      <c r="Z81" s="113"/>
      <c r="AA81" s="113"/>
      <c r="AB81" s="25"/>
      <c r="AC81" s="25"/>
      <c r="AD81" s="25"/>
      <c r="AE81" s="25"/>
      <c r="AF81" s="25"/>
      <c r="AG81" s="25"/>
      <c r="AH81" s="25"/>
      <c r="AI81" s="154"/>
      <c r="AJ81" s="5"/>
    </row>
    <row r="82" spans="2:37" s="85" customFormat="1" ht="24.95" customHeight="1" thickBot="1">
      <c r="B82" s="716" t="s">
        <v>138</v>
      </c>
      <c r="C82" s="717"/>
      <c r="D82" s="717"/>
      <c r="E82" s="717"/>
      <c r="F82" s="717"/>
      <c r="G82" s="717"/>
      <c r="H82" s="717"/>
      <c r="I82" s="717"/>
      <c r="J82" s="717"/>
      <c r="K82" s="718"/>
      <c r="L82" s="717" t="s">
        <v>139</v>
      </c>
      <c r="M82" s="717"/>
      <c r="N82" s="717"/>
      <c r="O82" s="717"/>
      <c r="P82" s="717"/>
      <c r="Q82" s="717"/>
      <c r="R82" s="717"/>
      <c r="S82" s="717"/>
      <c r="T82" s="717"/>
      <c r="U82" s="717"/>
      <c r="V82" s="717"/>
      <c r="W82" s="717"/>
      <c r="X82" s="717"/>
      <c r="Y82" s="717"/>
      <c r="Z82" s="717"/>
      <c r="AA82" s="718"/>
      <c r="AB82" s="717" t="s">
        <v>140</v>
      </c>
      <c r="AC82" s="717"/>
      <c r="AD82" s="717"/>
      <c r="AE82" s="717"/>
      <c r="AF82" s="717"/>
      <c r="AG82" s="717"/>
      <c r="AH82" s="717"/>
      <c r="AI82" s="717"/>
      <c r="AJ82" s="717"/>
      <c r="AK82" s="718"/>
    </row>
    <row r="83" spans="2:37" s="7" customFormat="1" ht="12" customHeight="1">
      <c r="B83" s="155" t="s">
        <v>20</v>
      </c>
      <c r="C83" s="90" t="s">
        <v>141</v>
      </c>
      <c r="D83" s="90"/>
      <c r="E83" s="90"/>
      <c r="F83" s="90"/>
      <c r="G83" s="90"/>
      <c r="H83" s="90"/>
      <c r="I83" s="90"/>
      <c r="J83" s="90"/>
      <c r="K83" s="156"/>
      <c r="L83" s="157" t="s">
        <v>142</v>
      </c>
      <c r="M83" s="90" t="s">
        <v>143</v>
      </c>
      <c r="N83" s="157"/>
      <c r="O83" s="90"/>
      <c r="P83" s="90"/>
      <c r="Q83" s="90"/>
      <c r="R83" s="90"/>
      <c r="S83" s="90"/>
      <c r="T83" s="90"/>
      <c r="U83" s="90"/>
      <c r="V83" s="90"/>
      <c r="W83" s="158"/>
      <c r="X83" s="90"/>
      <c r="Y83" s="90"/>
      <c r="Z83" s="90"/>
      <c r="AA83" s="159"/>
      <c r="AB83" s="157" t="s">
        <v>15</v>
      </c>
      <c r="AC83" s="90" t="s">
        <v>144</v>
      </c>
      <c r="AD83" s="90"/>
      <c r="AE83" s="90"/>
      <c r="AF83" s="90"/>
      <c r="AG83" s="160"/>
      <c r="AH83" s="160"/>
      <c r="AI83" s="160"/>
      <c r="AJ83" s="160"/>
      <c r="AK83" s="156"/>
    </row>
    <row r="84" spans="2:37" s="7" customFormat="1" ht="12" customHeight="1">
      <c r="B84" s="161"/>
      <c r="C84" s="25" t="s">
        <v>145</v>
      </c>
      <c r="D84" s="25"/>
      <c r="E84" s="25"/>
      <c r="F84" s="25"/>
      <c r="G84" s="25"/>
      <c r="H84" s="25"/>
      <c r="I84" s="25"/>
      <c r="J84" s="25"/>
      <c r="K84" s="162"/>
      <c r="L84" s="37" t="s">
        <v>146</v>
      </c>
      <c r="M84" s="25" t="s">
        <v>147</v>
      </c>
      <c r="N84" s="37"/>
      <c r="O84" s="25"/>
      <c r="P84" s="25"/>
      <c r="Q84" s="25"/>
      <c r="R84" s="25"/>
      <c r="S84" s="25"/>
      <c r="T84" s="25"/>
      <c r="U84" s="25"/>
      <c r="V84" s="163"/>
      <c r="W84" s="25"/>
      <c r="X84" s="25"/>
      <c r="Y84" s="25"/>
      <c r="Z84" s="25"/>
      <c r="AA84" s="164"/>
      <c r="AB84" s="37"/>
      <c r="AC84" s="25" t="s">
        <v>148</v>
      </c>
      <c r="AD84" s="25"/>
      <c r="AE84" s="25"/>
      <c r="AF84" s="25"/>
      <c r="AG84" s="165"/>
      <c r="AH84" s="165"/>
      <c r="AI84" s="165"/>
      <c r="AJ84" s="165"/>
      <c r="AK84" s="162"/>
    </row>
    <row r="85" spans="2:37" s="7" customFormat="1" ht="12" customHeight="1">
      <c r="B85" s="161"/>
      <c r="C85" s="25"/>
      <c r="D85" s="25"/>
      <c r="E85" s="25"/>
      <c r="F85" s="25"/>
      <c r="G85" s="25"/>
      <c r="H85" s="25"/>
      <c r="I85" s="25"/>
      <c r="J85" s="25"/>
      <c r="K85" s="162"/>
      <c r="L85" s="37" t="s">
        <v>149</v>
      </c>
      <c r="M85" s="25" t="s">
        <v>150</v>
      </c>
      <c r="N85" s="37"/>
      <c r="O85" s="25"/>
      <c r="P85" s="25"/>
      <c r="Q85" s="25"/>
      <c r="R85" s="25"/>
      <c r="S85" s="25"/>
      <c r="T85" s="25"/>
      <c r="U85" s="25"/>
      <c r="V85" s="25"/>
      <c r="W85" s="163"/>
      <c r="X85" s="25"/>
      <c r="Y85" s="25"/>
      <c r="Z85" s="25"/>
      <c r="AA85" s="38"/>
      <c r="AB85" s="37"/>
      <c r="AC85" s="25"/>
      <c r="AD85" s="25"/>
      <c r="AE85" s="25"/>
      <c r="AF85" s="25"/>
      <c r="AG85" s="165"/>
      <c r="AH85" s="165"/>
      <c r="AI85" s="165"/>
      <c r="AJ85" s="165"/>
      <c r="AK85" s="162"/>
    </row>
    <row r="86" spans="2:37" s="7" customFormat="1" ht="12" customHeight="1">
      <c r="B86" s="161"/>
      <c r="C86" s="25"/>
      <c r="D86" s="25"/>
      <c r="E86" s="25"/>
      <c r="F86" s="25"/>
      <c r="G86" s="25"/>
      <c r="H86" s="25"/>
      <c r="I86" s="25"/>
      <c r="J86" s="25"/>
      <c r="K86" s="162"/>
      <c r="L86" s="14"/>
      <c r="M86" s="16"/>
      <c r="N86" s="14"/>
      <c r="O86" s="16"/>
      <c r="P86" s="16"/>
      <c r="Q86" s="16"/>
      <c r="R86" s="16"/>
      <c r="S86" s="16"/>
      <c r="T86" s="16"/>
      <c r="U86" s="16"/>
      <c r="V86" s="166"/>
      <c r="W86" s="16"/>
      <c r="X86" s="16"/>
      <c r="Y86" s="16"/>
      <c r="Z86" s="16"/>
      <c r="AA86" s="167"/>
      <c r="AB86" s="37"/>
      <c r="AC86" s="25"/>
      <c r="AD86" s="25"/>
      <c r="AE86" s="25"/>
      <c r="AF86" s="25"/>
      <c r="AG86" s="165"/>
      <c r="AH86" s="165"/>
      <c r="AI86" s="165"/>
      <c r="AJ86" s="165"/>
      <c r="AK86" s="162"/>
    </row>
    <row r="87" spans="2:37" ht="12" customHeight="1">
      <c r="B87" s="168" t="s">
        <v>21</v>
      </c>
      <c r="C87" s="57" t="s">
        <v>151</v>
      </c>
      <c r="D87" s="57"/>
      <c r="E87" s="57"/>
      <c r="F87" s="57"/>
      <c r="G87" s="57"/>
      <c r="H87" s="57"/>
      <c r="I87" s="57"/>
      <c r="J87" s="57"/>
      <c r="K87" s="169"/>
      <c r="L87" s="170" t="s">
        <v>142</v>
      </c>
      <c r="M87" s="57" t="s">
        <v>152</v>
      </c>
      <c r="N87" s="56"/>
      <c r="O87" s="57"/>
      <c r="P87" s="57"/>
      <c r="Q87" s="57"/>
      <c r="R87" s="57"/>
      <c r="S87" s="57"/>
      <c r="T87" s="57"/>
      <c r="U87" s="57"/>
      <c r="V87" s="57"/>
      <c r="W87" s="61"/>
      <c r="X87" s="57"/>
      <c r="Y87" s="57"/>
      <c r="Z87" s="57"/>
      <c r="AA87" s="171"/>
      <c r="AB87" s="56" t="s">
        <v>15</v>
      </c>
      <c r="AC87" s="57" t="s">
        <v>153</v>
      </c>
      <c r="AD87" s="57"/>
      <c r="AE87" s="57"/>
      <c r="AF87" s="57"/>
      <c r="AG87" s="172"/>
      <c r="AH87" s="172"/>
      <c r="AI87" s="172"/>
      <c r="AJ87" s="172"/>
      <c r="AK87" s="169"/>
    </row>
    <row r="88" spans="2:37" ht="12" customHeight="1">
      <c r="B88" s="161"/>
      <c r="C88" s="25" t="s">
        <v>154</v>
      </c>
      <c r="D88" s="25"/>
      <c r="E88" s="25"/>
      <c r="F88" s="25"/>
      <c r="G88" s="25"/>
      <c r="H88" s="25"/>
      <c r="I88" s="25"/>
      <c r="J88" s="25"/>
      <c r="K88" s="162"/>
      <c r="L88" s="37"/>
      <c r="M88" s="25" t="s">
        <v>155</v>
      </c>
      <c r="N88" s="37"/>
      <c r="O88" s="25"/>
      <c r="P88" s="25"/>
      <c r="Q88" s="25"/>
      <c r="R88" s="25"/>
      <c r="S88" s="25"/>
      <c r="T88" s="25"/>
      <c r="U88" s="25"/>
      <c r="V88" s="163"/>
      <c r="W88" s="25"/>
      <c r="X88" s="25"/>
      <c r="Y88" s="25"/>
      <c r="Z88" s="25"/>
      <c r="AA88" s="164"/>
      <c r="AB88" s="37"/>
      <c r="AC88" s="25" t="s">
        <v>156</v>
      </c>
      <c r="AD88" s="25"/>
      <c r="AE88" s="25"/>
      <c r="AF88" s="25"/>
      <c r="AG88" s="165"/>
      <c r="AH88" s="165"/>
      <c r="AI88" s="165"/>
      <c r="AJ88" s="165"/>
      <c r="AK88" s="162"/>
    </row>
    <row r="89" spans="2:37" ht="12" customHeight="1">
      <c r="B89" s="161"/>
      <c r="C89" s="25"/>
      <c r="D89" s="25"/>
      <c r="E89" s="25"/>
      <c r="F89" s="25"/>
      <c r="G89" s="25"/>
      <c r="H89" s="25"/>
      <c r="I89" s="25"/>
      <c r="J89" s="25"/>
      <c r="K89" s="162"/>
      <c r="L89" s="37" t="s">
        <v>146</v>
      </c>
      <c r="M89" s="25" t="s">
        <v>157</v>
      </c>
      <c r="N89" s="37"/>
      <c r="O89" s="25"/>
      <c r="P89" s="25"/>
      <c r="Q89" s="25"/>
      <c r="R89" s="25"/>
      <c r="S89" s="25"/>
      <c r="T89" s="25"/>
      <c r="U89" s="25"/>
      <c r="V89" s="25"/>
      <c r="W89" s="163"/>
      <c r="X89" s="25"/>
      <c r="Y89" s="25"/>
      <c r="Z89" s="25"/>
      <c r="AA89" s="38"/>
      <c r="AB89" s="37"/>
      <c r="AC89" s="25"/>
      <c r="AD89" s="25"/>
      <c r="AE89" s="25"/>
      <c r="AF89" s="25"/>
      <c r="AG89" s="165"/>
      <c r="AH89" s="165"/>
      <c r="AI89" s="165"/>
      <c r="AJ89" s="165"/>
      <c r="AK89" s="162"/>
    </row>
    <row r="90" spans="2:37" ht="12" customHeight="1">
      <c r="B90" s="173"/>
      <c r="C90" s="16"/>
      <c r="D90" s="16"/>
      <c r="E90" s="16"/>
      <c r="F90" s="16"/>
      <c r="G90" s="16"/>
      <c r="H90" s="16"/>
      <c r="I90" s="16"/>
      <c r="J90" s="16"/>
      <c r="K90" s="174"/>
      <c r="L90" s="14"/>
      <c r="M90" s="16"/>
      <c r="N90" s="14"/>
      <c r="O90" s="16"/>
      <c r="P90" s="16"/>
      <c r="Q90" s="16"/>
      <c r="R90" s="16"/>
      <c r="S90" s="16"/>
      <c r="T90" s="16"/>
      <c r="U90" s="16"/>
      <c r="V90" s="16"/>
      <c r="W90" s="166"/>
      <c r="X90" s="16"/>
      <c r="Y90" s="16"/>
      <c r="Z90" s="16"/>
      <c r="AA90" s="17"/>
      <c r="AB90" s="14"/>
      <c r="AC90" s="16"/>
      <c r="AD90" s="16"/>
      <c r="AE90" s="16"/>
      <c r="AF90" s="16"/>
      <c r="AG90" s="175"/>
      <c r="AH90" s="175"/>
      <c r="AI90" s="175"/>
      <c r="AJ90" s="175"/>
      <c r="AK90" s="174"/>
    </row>
    <row r="91" spans="2:37" ht="12" customHeight="1">
      <c r="B91" s="168" t="s">
        <v>22</v>
      </c>
      <c r="C91" s="57" t="s">
        <v>158</v>
      </c>
      <c r="D91" s="57"/>
      <c r="E91" s="57"/>
      <c r="F91" s="57"/>
      <c r="G91" s="57"/>
      <c r="H91" s="57"/>
      <c r="I91" s="57"/>
      <c r="J91" s="57"/>
      <c r="K91" s="169"/>
      <c r="L91" s="172" t="s">
        <v>142</v>
      </c>
      <c r="M91" s="57" t="s">
        <v>159</v>
      </c>
      <c r="N91" s="56"/>
      <c r="O91" s="57"/>
      <c r="P91" s="57"/>
      <c r="Q91" s="57"/>
      <c r="R91" s="57"/>
      <c r="S91" s="57"/>
      <c r="T91" s="57"/>
      <c r="U91" s="57"/>
      <c r="V91" s="57"/>
      <c r="W91" s="61"/>
      <c r="X91" s="57"/>
      <c r="Y91" s="57"/>
      <c r="Z91" s="57"/>
      <c r="AA91" s="171"/>
      <c r="AB91" s="56" t="s">
        <v>15</v>
      </c>
      <c r="AC91" s="57" t="s">
        <v>160</v>
      </c>
      <c r="AD91" s="57"/>
      <c r="AE91" s="57"/>
      <c r="AF91" s="57"/>
      <c r="AG91" s="172"/>
      <c r="AH91" s="172"/>
      <c r="AI91" s="172"/>
      <c r="AJ91" s="172"/>
      <c r="AK91" s="169"/>
    </row>
    <row r="92" spans="2:37" ht="12" customHeight="1">
      <c r="B92" s="161"/>
      <c r="C92" s="25"/>
      <c r="D92" s="25"/>
      <c r="E92" s="25"/>
      <c r="F92" s="25"/>
      <c r="G92" s="25"/>
      <c r="H92" s="25"/>
      <c r="I92" s="25"/>
      <c r="J92" s="25"/>
      <c r="K92" s="162"/>
      <c r="L92" s="165" t="s">
        <v>146</v>
      </c>
      <c r="M92" s="25" t="s">
        <v>161</v>
      </c>
      <c r="N92" s="37"/>
      <c r="O92" s="25"/>
      <c r="P92" s="25"/>
      <c r="Q92" s="25"/>
      <c r="R92" s="25"/>
      <c r="S92" s="25"/>
      <c r="T92" s="25"/>
      <c r="U92" s="25"/>
      <c r="V92" s="163"/>
      <c r="W92" s="25"/>
      <c r="X92" s="25"/>
      <c r="Y92" s="25"/>
      <c r="Z92" s="25"/>
      <c r="AA92" s="164"/>
      <c r="AB92" s="37"/>
      <c r="AC92" s="25" t="s">
        <v>156</v>
      </c>
      <c r="AD92" s="25"/>
      <c r="AE92" s="25"/>
      <c r="AF92" s="25"/>
      <c r="AG92" s="165"/>
      <c r="AH92" s="165"/>
      <c r="AI92" s="165"/>
      <c r="AJ92" s="165"/>
      <c r="AK92" s="162"/>
    </row>
    <row r="93" spans="2:37" ht="12" customHeight="1">
      <c r="B93" s="161"/>
      <c r="C93" s="25"/>
      <c r="D93" s="25"/>
      <c r="E93" s="25"/>
      <c r="F93" s="25"/>
      <c r="G93" s="25"/>
      <c r="H93" s="25"/>
      <c r="I93" s="25"/>
      <c r="J93" s="25"/>
      <c r="K93" s="162"/>
      <c r="L93" s="165" t="s">
        <v>149</v>
      </c>
      <c r="M93" s="25" t="s">
        <v>162</v>
      </c>
      <c r="N93" s="37"/>
      <c r="O93" s="25"/>
      <c r="P93" s="25"/>
      <c r="Q93" s="25"/>
      <c r="R93" s="25"/>
      <c r="S93" s="25"/>
      <c r="T93" s="25"/>
      <c r="U93" s="25"/>
      <c r="V93" s="25"/>
      <c r="W93" s="163"/>
      <c r="X93" s="25"/>
      <c r="Y93" s="25"/>
      <c r="Z93" s="25"/>
      <c r="AA93" s="38"/>
      <c r="AB93" s="37"/>
      <c r="AC93" s="25"/>
      <c r="AD93" s="25"/>
      <c r="AE93" s="25"/>
      <c r="AF93" s="25"/>
      <c r="AG93" s="165"/>
      <c r="AH93" s="165"/>
      <c r="AI93" s="165"/>
      <c r="AJ93" s="165"/>
      <c r="AK93" s="162"/>
    </row>
    <row r="94" spans="2:37" ht="12" customHeight="1">
      <c r="B94" s="161"/>
      <c r="C94" s="25"/>
      <c r="D94" s="25"/>
      <c r="E94" s="25"/>
      <c r="F94" s="25"/>
      <c r="G94" s="25"/>
      <c r="H94" s="25"/>
      <c r="I94" s="25"/>
      <c r="J94" s="25"/>
      <c r="K94" s="162"/>
      <c r="L94" s="165" t="s">
        <v>163</v>
      </c>
      <c r="M94" s="25" t="s">
        <v>164</v>
      </c>
      <c r="N94" s="37"/>
      <c r="O94" s="25"/>
      <c r="P94" s="25"/>
      <c r="Q94" s="25"/>
      <c r="R94" s="25"/>
      <c r="S94" s="25"/>
      <c r="T94" s="25"/>
      <c r="U94" s="25"/>
      <c r="V94" s="163"/>
      <c r="W94" s="25"/>
      <c r="X94" s="25"/>
      <c r="Y94" s="25"/>
      <c r="Z94" s="25"/>
      <c r="AA94" s="164"/>
      <c r="AB94" s="37"/>
      <c r="AC94" s="25"/>
      <c r="AD94" s="25"/>
      <c r="AE94" s="25"/>
      <c r="AF94" s="25"/>
      <c r="AG94" s="165"/>
      <c r="AH94" s="165"/>
      <c r="AI94" s="165"/>
      <c r="AJ94" s="165"/>
      <c r="AK94" s="162"/>
    </row>
    <row r="95" spans="2:37" ht="12" customHeight="1">
      <c r="B95" s="173"/>
      <c r="C95" s="16"/>
      <c r="D95" s="16"/>
      <c r="E95" s="16"/>
      <c r="F95" s="16"/>
      <c r="G95" s="16"/>
      <c r="H95" s="16"/>
      <c r="I95" s="16"/>
      <c r="J95" s="16"/>
      <c r="K95" s="174"/>
      <c r="L95" s="175"/>
      <c r="M95" s="16"/>
      <c r="N95" s="14"/>
      <c r="O95" s="16"/>
      <c r="P95" s="16"/>
      <c r="Q95" s="16"/>
      <c r="R95" s="16"/>
      <c r="S95" s="16"/>
      <c r="T95" s="16"/>
      <c r="U95" s="16"/>
      <c r="V95" s="16"/>
      <c r="W95" s="166"/>
      <c r="X95" s="16"/>
      <c r="Y95" s="16"/>
      <c r="Z95" s="16"/>
      <c r="AA95" s="17"/>
      <c r="AB95" s="14"/>
      <c r="AC95" s="16"/>
      <c r="AD95" s="16"/>
      <c r="AE95" s="16"/>
      <c r="AF95" s="16"/>
      <c r="AG95" s="175"/>
      <c r="AH95" s="175"/>
      <c r="AI95" s="175"/>
      <c r="AJ95" s="175"/>
      <c r="AK95" s="174"/>
    </row>
    <row r="96" spans="2:37" ht="12" customHeight="1">
      <c r="B96" s="168" t="s">
        <v>94</v>
      </c>
      <c r="C96" s="57" t="s">
        <v>165</v>
      </c>
      <c r="D96" s="57"/>
      <c r="E96" s="57"/>
      <c r="F96" s="57"/>
      <c r="G96" s="57"/>
      <c r="H96" s="57"/>
      <c r="I96" s="57"/>
      <c r="J96" s="57"/>
      <c r="K96" s="169"/>
      <c r="L96" s="172" t="s">
        <v>142</v>
      </c>
      <c r="M96" s="57" t="s">
        <v>166</v>
      </c>
      <c r="N96" s="56"/>
      <c r="O96" s="57"/>
      <c r="P96" s="57"/>
      <c r="Q96" s="57"/>
      <c r="R96" s="57"/>
      <c r="S96" s="57"/>
      <c r="T96" s="57"/>
      <c r="U96" s="57"/>
      <c r="V96" s="57"/>
      <c r="W96" s="61"/>
      <c r="X96" s="57"/>
      <c r="Y96" s="57"/>
      <c r="Z96" s="57"/>
      <c r="AA96" s="171"/>
      <c r="AB96" s="56" t="s">
        <v>15</v>
      </c>
      <c r="AC96" s="57" t="s">
        <v>167</v>
      </c>
      <c r="AD96" s="57"/>
      <c r="AE96" s="57"/>
      <c r="AF96" s="57"/>
      <c r="AG96" s="172"/>
      <c r="AH96" s="172"/>
      <c r="AI96" s="172"/>
      <c r="AJ96" s="172"/>
      <c r="AK96" s="169"/>
    </row>
    <row r="97" spans="2:37" ht="12" customHeight="1">
      <c r="B97" s="173"/>
      <c r="C97" s="16"/>
      <c r="D97" s="16"/>
      <c r="E97" s="16"/>
      <c r="F97" s="16"/>
      <c r="G97" s="16"/>
      <c r="H97" s="16"/>
      <c r="I97" s="16"/>
      <c r="J97" s="16"/>
      <c r="K97" s="174"/>
      <c r="L97" s="175"/>
      <c r="M97" s="16"/>
      <c r="N97" s="14"/>
      <c r="O97" s="16"/>
      <c r="P97" s="16"/>
      <c r="Q97" s="16"/>
      <c r="R97" s="16"/>
      <c r="S97" s="16"/>
      <c r="T97" s="16"/>
      <c r="U97" s="16"/>
      <c r="V97" s="16"/>
      <c r="W97" s="166"/>
      <c r="X97" s="16"/>
      <c r="Y97" s="16"/>
      <c r="Z97" s="16"/>
      <c r="AA97" s="17"/>
      <c r="AB97" s="14"/>
      <c r="AC97" s="16"/>
      <c r="AD97" s="16"/>
      <c r="AE97" s="16"/>
      <c r="AF97" s="16"/>
      <c r="AG97" s="175"/>
      <c r="AH97" s="175"/>
      <c r="AI97" s="175"/>
      <c r="AJ97" s="175"/>
      <c r="AK97" s="174"/>
    </row>
    <row r="98" spans="2:37" ht="12" customHeight="1">
      <c r="B98" s="168" t="s">
        <v>96</v>
      </c>
      <c r="C98" s="57" t="s">
        <v>168</v>
      </c>
      <c r="D98" s="57"/>
      <c r="E98" s="57"/>
      <c r="F98" s="57"/>
      <c r="G98" s="57"/>
      <c r="H98" s="57"/>
      <c r="I98" s="57"/>
      <c r="J98" s="57"/>
      <c r="K98" s="169"/>
      <c r="L98" s="56" t="s">
        <v>142</v>
      </c>
      <c r="M98" s="57" t="s">
        <v>169</v>
      </c>
      <c r="N98" s="56"/>
      <c r="O98" s="57"/>
      <c r="P98" s="57"/>
      <c r="Q98" s="57"/>
      <c r="R98" s="57"/>
      <c r="S98" s="57"/>
      <c r="T98" s="57"/>
      <c r="U98" s="57"/>
      <c r="V98" s="57"/>
      <c r="W98" s="61"/>
      <c r="X98" s="57"/>
      <c r="Y98" s="57"/>
      <c r="Z98" s="57"/>
      <c r="AA98" s="171"/>
      <c r="AB98" s="56" t="s">
        <v>15</v>
      </c>
      <c r="AC98" s="57" t="s">
        <v>170</v>
      </c>
      <c r="AD98" s="57"/>
      <c r="AE98" s="57"/>
      <c r="AF98" s="57"/>
      <c r="AG98" s="172"/>
      <c r="AH98" s="172"/>
      <c r="AI98" s="172"/>
      <c r="AJ98" s="172"/>
      <c r="AK98" s="169"/>
    </row>
    <row r="99" spans="2:37" ht="12" customHeight="1">
      <c r="B99" s="161"/>
      <c r="C99" s="25"/>
      <c r="D99" s="25"/>
      <c r="E99" s="25"/>
      <c r="F99" s="25"/>
      <c r="G99" s="25"/>
      <c r="H99" s="25"/>
      <c r="I99" s="25"/>
      <c r="J99" s="25"/>
      <c r="K99" s="162"/>
      <c r="L99" s="37" t="s">
        <v>146</v>
      </c>
      <c r="M99" s="25" t="s">
        <v>171</v>
      </c>
      <c r="N99" s="37"/>
      <c r="O99" s="25"/>
      <c r="P99" s="25"/>
      <c r="Q99" s="25"/>
      <c r="R99" s="25"/>
      <c r="S99" s="25"/>
      <c r="T99" s="25"/>
      <c r="U99" s="25"/>
      <c r="V99" s="163"/>
      <c r="W99" s="25"/>
      <c r="X99" s="25"/>
      <c r="Y99" s="25"/>
      <c r="Z99" s="25"/>
      <c r="AA99" s="164"/>
      <c r="AB99" s="37"/>
      <c r="AC99" s="25" t="s">
        <v>172</v>
      </c>
      <c r="AD99" s="25"/>
      <c r="AE99" s="25"/>
      <c r="AF99" s="25"/>
      <c r="AG99" s="165"/>
      <c r="AH99" s="165"/>
      <c r="AI99" s="165"/>
      <c r="AJ99" s="165"/>
      <c r="AK99" s="162"/>
    </row>
    <row r="100" spans="2:37" ht="12" customHeight="1">
      <c r="B100" s="161"/>
      <c r="C100" s="25"/>
      <c r="D100" s="25"/>
      <c r="E100" s="25"/>
      <c r="F100" s="25"/>
      <c r="G100" s="25"/>
      <c r="H100" s="25"/>
      <c r="I100" s="25"/>
      <c r="J100" s="25"/>
      <c r="K100" s="162"/>
      <c r="L100" s="37"/>
      <c r="M100" s="25"/>
      <c r="N100" s="37"/>
      <c r="O100" s="25"/>
      <c r="P100" s="25"/>
      <c r="Q100" s="25"/>
      <c r="R100" s="25"/>
      <c r="S100" s="25"/>
      <c r="T100" s="25"/>
      <c r="U100" s="25"/>
      <c r="V100" s="25"/>
      <c r="W100" s="163"/>
      <c r="X100" s="25"/>
      <c r="Y100" s="25"/>
      <c r="Z100" s="25"/>
      <c r="AA100" s="38"/>
      <c r="AB100" s="37"/>
      <c r="AC100" s="25"/>
      <c r="AD100" s="25"/>
      <c r="AE100" s="25"/>
      <c r="AF100" s="25"/>
      <c r="AG100" s="165"/>
      <c r="AH100" s="165"/>
      <c r="AI100" s="165"/>
      <c r="AJ100" s="165"/>
      <c r="AK100" s="162"/>
    </row>
    <row r="101" spans="2:37" ht="12" customHeight="1">
      <c r="B101" s="168" t="s">
        <v>98</v>
      </c>
      <c r="C101" s="172" t="s">
        <v>173</v>
      </c>
      <c r="D101" s="172"/>
      <c r="E101" s="172"/>
      <c r="F101" s="172"/>
      <c r="G101" s="172"/>
      <c r="H101" s="172"/>
      <c r="I101" s="172"/>
      <c r="J101" s="172"/>
      <c r="K101" s="169"/>
      <c r="L101" s="170" t="s">
        <v>142</v>
      </c>
      <c r="M101" s="57" t="s">
        <v>174</v>
      </c>
      <c r="N101" s="56"/>
      <c r="O101" s="57"/>
      <c r="P101" s="57"/>
      <c r="Q101" s="57"/>
      <c r="R101" s="57"/>
      <c r="S101" s="57"/>
      <c r="T101" s="57"/>
      <c r="U101" s="57"/>
      <c r="V101" s="61"/>
      <c r="W101" s="57"/>
      <c r="X101" s="57"/>
      <c r="Y101" s="57"/>
      <c r="Z101" s="57"/>
      <c r="AA101" s="176"/>
      <c r="AB101" s="37" t="s">
        <v>15</v>
      </c>
      <c r="AC101" s="165" t="s">
        <v>175</v>
      </c>
      <c r="AD101" s="165"/>
      <c r="AE101" s="165"/>
      <c r="AF101" s="165"/>
      <c r="AG101" s="165"/>
      <c r="AH101" s="165"/>
      <c r="AI101" s="165"/>
      <c r="AJ101" s="165"/>
      <c r="AK101" s="162"/>
    </row>
    <row r="102" spans="2:37" ht="12" customHeight="1">
      <c r="B102" s="161"/>
      <c r="C102" s="165" t="s">
        <v>176</v>
      </c>
      <c r="D102" s="165"/>
      <c r="E102" s="165"/>
      <c r="F102" s="165"/>
      <c r="G102" s="165"/>
      <c r="H102" s="165"/>
      <c r="I102" s="165"/>
      <c r="J102" s="165"/>
      <c r="K102" s="162"/>
      <c r="L102" s="37" t="s">
        <v>146</v>
      </c>
      <c r="M102" s="25" t="s">
        <v>177</v>
      </c>
      <c r="N102" s="37"/>
      <c r="O102" s="25"/>
      <c r="P102" s="25"/>
      <c r="Q102" s="25"/>
      <c r="R102" s="25"/>
      <c r="S102" s="25"/>
      <c r="T102" s="25"/>
      <c r="U102" s="25"/>
      <c r="V102" s="163"/>
      <c r="W102" s="25"/>
      <c r="X102" s="25"/>
      <c r="Y102" s="25"/>
      <c r="Z102" s="25"/>
      <c r="AA102" s="164"/>
      <c r="AB102" s="165"/>
      <c r="AC102" s="165" t="s">
        <v>178</v>
      </c>
      <c r="AD102" s="165"/>
      <c r="AE102" s="165"/>
      <c r="AF102" s="165"/>
      <c r="AG102" s="165"/>
      <c r="AH102" s="165"/>
      <c r="AI102" s="165"/>
      <c r="AJ102" s="165"/>
      <c r="AK102" s="162"/>
    </row>
    <row r="103" spans="2:37" ht="12" customHeight="1">
      <c r="B103" s="161"/>
      <c r="C103" s="165" t="s">
        <v>179</v>
      </c>
      <c r="D103" s="165"/>
      <c r="E103" s="165"/>
      <c r="F103" s="165"/>
      <c r="G103" s="165"/>
      <c r="H103" s="165"/>
      <c r="I103" s="165"/>
      <c r="J103" s="165"/>
      <c r="K103" s="162"/>
      <c r="L103" s="37"/>
      <c r="M103" s="25" t="s">
        <v>180</v>
      </c>
      <c r="N103" s="37"/>
      <c r="O103" s="25"/>
      <c r="P103" s="25"/>
      <c r="Q103" s="25"/>
      <c r="R103" s="25"/>
      <c r="S103" s="25"/>
      <c r="T103" s="25"/>
      <c r="U103" s="25"/>
      <c r="V103" s="163"/>
      <c r="W103" s="25"/>
      <c r="X103" s="25"/>
      <c r="Y103" s="25"/>
      <c r="Z103" s="25"/>
      <c r="AA103" s="164"/>
      <c r="AB103" s="165"/>
      <c r="AC103" s="165" t="s">
        <v>181</v>
      </c>
      <c r="AD103" s="165"/>
      <c r="AE103" s="165"/>
      <c r="AF103" s="165"/>
      <c r="AG103" s="165"/>
      <c r="AH103" s="165"/>
      <c r="AI103" s="165"/>
      <c r="AJ103" s="165"/>
      <c r="AK103" s="162"/>
    </row>
    <row r="104" spans="2:37" ht="12" customHeight="1">
      <c r="B104" s="161"/>
      <c r="C104" s="165"/>
      <c r="D104" s="165"/>
      <c r="E104" s="165"/>
      <c r="F104" s="165"/>
      <c r="G104" s="165"/>
      <c r="H104" s="165"/>
      <c r="I104" s="165"/>
      <c r="J104" s="165"/>
      <c r="K104" s="162"/>
      <c r="L104" s="37" t="s">
        <v>149</v>
      </c>
      <c r="M104" s="25" t="s">
        <v>182</v>
      </c>
      <c r="N104" s="37"/>
      <c r="O104" s="25"/>
      <c r="P104" s="25"/>
      <c r="Q104" s="25"/>
      <c r="R104" s="25"/>
      <c r="S104" s="25"/>
      <c r="T104" s="25"/>
      <c r="U104" s="25"/>
      <c r="V104" s="163"/>
      <c r="W104" s="25"/>
      <c r="X104" s="25"/>
      <c r="Y104" s="25"/>
      <c r="Z104" s="25"/>
      <c r="AA104" s="164"/>
      <c r="AB104" s="165"/>
      <c r="AC104" s="165"/>
      <c r="AD104" s="165"/>
      <c r="AE104" s="165"/>
      <c r="AF104" s="165"/>
      <c r="AG104" s="165"/>
      <c r="AH104" s="165"/>
      <c r="AI104" s="165"/>
      <c r="AJ104" s="165"/>
      <c r="AK104" s="162"/>
    </row>
    <row r="105" spans="2:37" ht="12" customHeight="1">
      <c r="B105" s="173"/>
      <c r="C105" s="175"/>
      <c r="D105" s="175"/>
      <c r="E105" s="175"/>
      <c r="F105" s="175"/>
      <c r="G105" s="175"/>
      <c r="H105" s="175"/>
      <c r="I105" s="175"/>
      <c r="J105" s="175"/>
      <c r="K105" s="174"/>
      <c r="L105" s="177"/>
      <c r="M105" s="16"/>
      <c r="N105" s="14"/>
      <c r="O105" s="16"/>
      <c r="P105" s="16"/>
      <c r="Q105" s="16"/>
      <c r="R105" s="16"/>
      <c r="S105" s="16"/>
      <c r="T105" s="16"/>
      <c r="U105" s="16"/>
      <c r="V105" s="166"/>
      <c r="W105" s="16"/>
      <c r="X105" s="16"/>
      <c r="Y105" s="16"/>
      <c r="Z105" s="16"/>
      <c r="AA105" s="167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4"/>
    </row>
    <row r="106" spans="2:37" ht="12" customHeight="1">
      <c r="B106" s="168" t="s">
        <v>100</v>
      </c>
      <c r="C106" s="172" t="s">
        <v>183</v>
      </c>
      <c r="D106" s="172"/>
      <c r="E106" s="172"/>
      <c r="F106" s="172"/>
      <c r="G106" s="172"/>
      <c r="H106" s="172"/>
      <c r="I106" s="172"/>
      <c r="J106" s="172"/>
      <c r="K106" s="169"/>
      <c r="L106" s="170" t="s">
        <v>142</v>
      </c>
      <c r="M106" s="57" t="s">
        <v>184</v>
      </c>
      <c r="N106" s="56"/>
      <c r="O106" s="57"/>
      <c r="P106" s="57"/>
      <c r="Q106" s="57"/>
      <c r="R106" s="57"/>
      <c r="S106" s="57"/>
      <c r="T106" s="57"/>
      <c r="U106" s="57"/>
      <c r="V106" s="61"/>
      <c r="W106" s="57"/>
      <c r="X106" s="57"/>
      <c r="Y106" s="57"/>
      <c r="Z106" s="57"/>
      <c r="AA106" s="176"/>
      <c r="AB106" s="37" t="s">
        <v>15</v>
      </c>
      <c r="AC106" s="165" t="s">
        <v>185</v>
      </c>
      <c r="AD106" s="165"/>
      <c r="AE106" s="165"/>
      <c r="AF106" s="165"/>
      <c r="AG106" s="165"/>
      <c r="AH106" s="165"/>
      <c r="AI106" s="165"/>
      <c r="AJ106" s="165"/>
      <c r="AK106" s="162"/>
    </row>
    <row r="107" spans="2:37" ht="12" customHeight="1">
      <c r="B107" s="161"/>
      <c r="C107" s="165" t="s">
        <v>186</v>
      </c>
      <c r="D107" s="165"/>
      <c r="E107" s="165"/>
      <c r="F107" s="165"/>
      <c r="G107" s="165"/>
      <c r="H107" s="165"/>
      <c r="I107" s="165"/>
      <c r="J107" s="165"/>
      <c r="K107" s="162"/>
      <c r="L107" s="37"/>
      <c r="M107" s="25" t="s">
        <v>187</v>
      </c>
      <c r="N107" s="37"/>
      <c r="O107" s="25"/>
      <c r="P107" s="25"/>
      <c r="Q107" s="25"/>
      <c r="R107" s="25"/>
      <c r="S107" s="25"/>
      <c r="T107" s="25"/>
      <c r="U107" s="25"/>
      <c r="V107" s="163"/>
      <c r="W107" s="25"/>
      <c r="X107" s="25"/>
      <c r="Y107" s="25"/>
      <c r="Z107" s="25"/>
      <c r="AA107" s="164"/>
      <c r="AB107" s="165"/>
      <c r="AC107" s="165" t="s">
        <v>188</v>
      </c>
      <c r="AD107" s="165"/>
      <c r="AE107" s="165"/>
      <c r="AF107" s="165"/>
      <c r="AG107" s="165"/>
      <c r="AH107" s="165"/>
      <c r="AI107" s="165"/>
      <c r="AJ107" s="165"/>
      <c r="AK107" s="162"/>
    </row>
    <row r="108" spans="2:37" ht="12" customHeight="1">
      <c r="B108" s="161"/>
      <c r="C108" s="165"/>
      <c r="D108" s="165"/>
      <c r="E108" s="165"/>
      <c r="F108" s="165"/>
      <c r="G108" s="165"/>
      <c r="H108" s="165"/>
      <c r="I108" s="165"/>
      <c r="J108" s="165"/>
      <c r="K108" s="162"/>
      <c r="L108" s="37" t="s">
        <v>146</v>
      </c>
      <c r="M108" s="25" t="s">
        <v>189</v>
      </c>
      <c r="N108" s="37"/>
      <c r="O108" s="25"/>
      <c r="P108" s="25"/>
      <c r="Q108" s="25"/>
      <c r="R108" s="25"/>
      <c r="S108" s="25"/>
      <c r="T108" s="25"/>
      <c r="U108" s="25"/>
      <c r="V108" s="163"/>
      <c r="W108" s="25"/>
      <c r="X108" s="25"/>
      <c r="Y108" s="25"/>
      <c r="Z108" s="25"/>
      <c r="AA108" s="164"/>
      <c r="AB108" s="165"/>
      <c r="AC108" s="165"/>
      <c r="AD108" s="165"/>
      <c r="AE108" s="165"/>
      <c r="AF108" s="165"/>
      <c r="AG108" s="165"/>
      <c r="AH108" s="165"/>
      <c r="AI108" s="165"/>
      <c r="AJ108" s="165"/>
      <c r="AK108" s="162"/>
    </row>
    <row r="109" spans="2:37" ht="12" customHeight="1">
      <c r="B109" s="161"/>
      <c r="C109" s="165"/>
      <c r="D109" s="165"/>
      <c r="E109" s="165"/>
      <c r="F109" s="165"/>
      <c r="G109" s="165"/>
      <c r="H109" s="165"/>
      <c r="I109" s="165"/>
      <c r="J109" s="165"/>
      <c r="K109" s="162"/>
      <c r="L109" s="37"/>
      <c r="M109" s="25" t="s">
        <v>190</v>
      </c>
      <c r="N109" s="37"/>
      <c r="O109" s="25"/>
      <c r="P109" s="25"/>
      <c r="Q109" s="25"/>
      <c r="R109" s="25"/>
      <c r="S109" s="25"/>
      <c r="T109" s="25"/>
      <c r="U109" s="25"/>
      <c r="V109" s="163"/>
      <c r="W109" s="25"/>
      <c r="X109" s="25"/>
      <c r="Y109" s="25"/>
      <c r="Z109" s="25"/>
      <c r="AA109" s="164"/>
      <c r="AB109" s="165"/>
      <c r="AC109" s="165"/>
      <c r="AD109" s="165"/>
      <c r="AE109" s="165"/>
      <c r="AF109" s="165"/>
      <c r="AG109" s="165"/>
      <c r="AH109" s="165"/>
      <c r="AI109" s="165"/>
      <c r="AJ109" s="165"/>
      <c r="AK109" s="162"/>
    </row>
    <row r="110" spans="2:37" ht="12" customHeight="1">
      <c r="B110" s="161"/>
      <c r="C110" s="165"/>
      <c r="D110" s="165"/>
      <c r="E110" s="165"/>
      <c r="F110" s="165"/>
      <c r="G110" s="165"/>
      <c r="H110" s="165"/>
      <c r="I110" s="165"/>
      <c r="J110" s="165"/>
      <c r="K110" s="162"/>
      <c r="L110" s="37" t="s">
        <v>149</v>
      </c>
      <c r="M110" s="25" t="s">
        <v>191</v>
      </c>
      <c r="N110" s="37"/>
      <c r="O110" s="25"/>
      <c r="P110" s="25"/>
      <c r="Q110" s="25"/>
      <c r="R110" s="25"/>
      <c r="S110" s="25"/>
      <c r="T110" s="25"/>
      <c r="U110" s="25"/>
      <c r="V110" s="163"/>
      <c r="W110" s="25"/>
      <c r="X110" s="25"/>
      <c r="Y110" s="25"/>
      <c r="Z110" s="25"/>
      <c r="AA110" s="164"/>
      <c r="AB110" s="165"/>
      <c r="AC110" s="165"/>
      <c r="AD110" s="165"/>
      <c r="AE110" s="165"/>
      <c r="AF110" s="165"/>
      <c r="AG110" s="165"/>
      <c r="AH110" s="165"/>
      <c r="AI110" s="165"/>
      <c r="AJ110" s="165"/>
      <c r="AK110" s="162"/>
    </row>
    <row r="111" spans="2:37" ht="12" customHeight="1">
      <c r="B111" s="161"/>
      <c r="C111" s="165"/>
      <c r="D111" s="165"/>
      <c r="E111" s="165"/>
      <c r="F111" s="165"/>
      <c r="G111" s="165"/>
      <c r="H111" s="165"/>
      <c r="I111" s="165"/>
      <c r="J111" s="165"/>
      <c r="K111" s="162"/>
      <c r="L111" s="37" t="s">
        <v>163</v>
      </c>
      <c r="M111" s="25" t="s">
        <v>192</v>
      </c>
      <c r="N111" s="37"/>
      <c r="O111" s="25"/>
      <c r="P111" s="25"/>
      <c r="Q111" s="25"/>
      <c r="R111" s="25"/>
      <c r="S111" s="25"/>
      <c r="T111" s="25"/>
      <c r="U111" s="25"/>
      <c r="V111" s="163"/>
      <c r="W111" s="25"/>
      <c r="X111" s="25"/>
      <c r="Y111" s="25"/>
      <c r="Z111" s="25"/>
      <c r="AA111" s="164"/>
      <c r="AB111" s="165"/>
      <c r="AC111" s="165"/>
      <c r="AD111" s="165"/>
      <c r="AE111" s="165"/>
      <c r="AF111" s="165"/>
      <c r="AG111" s="165"/>
      <c r="AH111" s="165"/>
      <c r="AI111" s="165"/>
      <c r="AJ111" s="165"/>
      <c r="AK111" s="162"/>
    </row>
    <row r="112" spans="2:37" ht="12" customHeight="1">
      <c r="B112" s="173"/>
      <c r="C112" s="175"/>
      <c r="D112" s="175"/>
      <c r="E112" s="175"/>
      <c r="F112" s="175"/>
      <c r="G112" s="175"/>
      <c r="H112" s="175"/>
      <c r="I112" s="175"/>
      <c r="J112" s="175"/>
      <c r="K112" s="174"/>
      <c r="L112" s="177"/>
      <c r="M112" s="16"/>
      <c r="N112" s="14"/>
      <c r="O112" s="16"/>
      <c r="P112" s="16"/>
      <c r="Q112" s="16"/>
      <c r="R112" s="16"/>
      <c r="S112" s="16"/>
      <c r="T112" s="16"/>
      <c r="U112" s="16"/>
      <c r="V112" s="166"/>
      <c r="W112" s="16"/>
      <c r="X112" s="16"/>
      <c r="Y112" s="16"/>
      <c r="Z112" s="16"/>
      <c r="AA112" s="167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4"/>
    </row>
    <row r="113" spans="2:37" ht="12" customHeight="1">
      <c r="B113" s="168" t="s">
        <v>102</v>
      </c>
      <c r="C113" s="172" t="s">
        <v>193</v>
      </c>
      <c r="D113" s="172"/>
      <c r="E113" s="172"/>
      <c r="F113" s="172"/>
      <c r="G113" s="172"/>
      <c r="H113" s="172"/>
      <c r="I113" s="172"/>
      <c r="J113" s="172"/>
      <c r="K113" s="169"/>
      <c r="L113" s="170" t="s">
        <v>142</v>
      </c>
      <c r="M113" s="57" t="s">
        <v>194</v>
      </c>
      <c r="N113" s="56"/>
      <c r="O113" s="57"/>
      <c r="P113" s="57"/>
      <c r="Q113" s="57"/>
      <c r="R113" s="57"/>
      <c r="S113" s="57"/>
      <c r="T113" s="57"/>
      <c r="U113" s="57"/>
      <c r="V113" s="61"/>
      <c r="W113" s="57"/>
      <c r="X113" s="57"/>
      <c r="Y113" s="57"/>
      <c r="Z113" s="57"/>
      <c r="AA113" s="176"/>
      <c r="AB113" s="37" t="s">
        <v>15</v>
      </c>
      <c r="AC113" s="165" t="s">
        <v>195</v>
      </c>
      <c r="AD113" s="165"/>
      <c r="AE113" s="165"/>
      <c r="AF113" s="165"/>
      <c r="AG113" s="165"/>
      <c r="AH113" s="165"/>
      <c r="AI113" s="165"/>
      <c r="AJ113" s="165"/>
      <c r="AK113" s="162"/>
    </row>
    <row r="114" spans="2:37" ht="12" customHeight="1">
      <c r="B114" s="161"/>
      <c r="C114" s="25" t="s">
        <v>196</v>
      </c>
      <c r="D114" s="165"/>
      <c r="E114" s="165"/>
      <c r="F114" s="165"/>
      <c r="G114" s="165"/>
      <c r="H114" s="165"/>
      <c r="I114" s="165"/>
      <c r="J114" s="165"/>
      <c r="K114" s="162"/>
      <c r="L114" s="37" t="s">
        <v>146</v>
      </c>
      <c r="M114" s="25" t="s">
        <v>197</v>
      </c>
      <c r="N114" s="25"/>
      <c r="O114" s="25"/>
      <c r="P114" s="25"/>
      <c r="Q114" s="25"/>
      <c r="R114" s="25"/>
      <c r="S114" s="25"/>
      <c r="T114" s="25"/>
      <c r="U114" s="25"/>
      <c r="V114" s="163"/>
      <c r="W114" s="25"/>
      <c r="X114" s="25"/>
      <c r="Y114" s="25"/>
      <c r="Z114" s="25"/>
      <c r="AA114" s="164"/>
      <c r="AB114" s="37"/>
      <c r="AC114" s="25" t="s">
        <v>198</v>
      </c>
      <c r="AD114" s="165"/>
      <c r="AE114" s="165"/>
      <c r="AF114" s="165"/>
      <c r="AG114" s="165"/>
      <c r="AH114" s="165"/>
      <c r="AI114" s="165"/>
      <c r="AJ114" s="165"/>
      <c r="AK114" s="162"/>
    </row>
    <row r="115" spans="2:37" ht="12" customHeight="1">
      <c r="B115" s="45"/>
      <c r="C115" s="25" t="s">
        <v>199</v>
      </c>
      <c r="D115" s="25"/>
      <c r="E115" s="25"/>
      <c r="F115" s="25"/>
      <c r="G115" s="25"/>
      <c r="H115" s="25"/>
      <c r="I115" s="25"/>
      <c r="J115" s="25"/>
      <c r="K115" s="38"/>
      <c r="L115" s="37"/>
      <c r="M115" s="25" t="s">
        <v>200</v>
      </c>
      <c r="N115" s="37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38"/>
      <c r="AB115" s="25"/>
      <c r="AC115" s="25" t="s">
        <v>201</v>
      </c>
      <c r="AD115" s="25"/>
      <c r="AE115" s="25"/>
      <c r="AF115" s="25"/>
      <c r="AG115" s="25"/>
      <c r="AH115" s="25"/>
      <c r="AI115" s="25"/>
      <c r="AJ115" s="25"/>
      <c r="AK115" s="38"/>
    </row>
    <row r="116" spans="2:37" ht="12" customHeight="1">
      <c r="B116" s="45"/>
      <c r="C116" s="26"/>
      <c r="D116" s="25"/>
      <c r="E116" s="25"/>
      <c r="F116" s="25"/>
      <c r="G116" s="25"/>
      <c r="H116" s="25"/>
      <c r="I116" s="25"/>
      <c r="J116" s="25"/>
      <c r="K116" s="38"/>
      <c r="L116" s="37" t="s">
        <v>149</v>
      </c>
      <c r="M116" s="25" t="s">
        <v>202</v>
      </c>
      <c r="N116" s="25"/>
      <c r="O116" s="25"/>
      <c r="P116" s="25"/>
      <c r="Q116" s="25"/>
      <c r="R116" s="25"/>
      <c r="S116" s="25"/>
      <c r="T116" s="25"/>
      <c r="U116" s="25"/>
      <c r="V116" s="163"/>
      <c r="W116" s="25"/>
      <c r="X116" s="25"/>
      <c r="Y116" s="25"/>
      <c r="Z116" s="25"/>
      <c r="AA116" s="164"/>
      <c r="AB116" s="25"/>
      <c r="AC116" s="25" t="s">
        <v>203</v>
      </c>
      <c r="AD116" s="25"/>
      <c r="AE116" s="25"/>
      <c r="AF116" s="25"/>
      <c r="AG116" s="25"/>
      <c r="AH116" s="25"/>
      <c r="AI116" s="25"/>
      <c r="AJ116" s="25"/>
      <c r="AK116" s="38"/>
    </row>
    <row r="117" spans="2:37" ht="12" customHeight="1">
      <c r="B117" s="45"/>
      <c r="C117" s="25"/>
      <c r="D117" s="25"/>
      <c r="E117" s="25"/>
      <c r="F117" s="25"/>
      <c r="G117" s="25"/>
      <c r="H117" s="25"/>
      <c r="I117" s="25"/>
      <c r="J117" s="25"/>
      <c r="K117" s="38"/>
      <c r="L117" s="25"/>
      <c r="M117" s="25" t="s">
        <v>204</v>
      </c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38"/>
      <c r="AB117" s="25"/>
      <c r="AC117" s="26"/>
      <c r="AD117" s="25"/>
      <c r="AE117" s="25"/>
      <c r="AF117" s="25"/>
      <c r="AG117" s="25"/>
      <c r="AH117" s="25"/>
      <c r="AI117" s="25"/>
      <c r="AJ117" s="25"/>
      <c r="AK117" s="38"/>
    </row>
    <row r="118" spans="2:37" ht="12" customHeight="1">
      <c r="B118" s="178"/>
      <c r="C118" s="16"/>
      <c r="D118" s="16"/>
      <c r="E118" s="16"/>
      <c r="F118" s="16"/>
      <c r="G118" s="16"/>
      <c r="H118" s="16"/>
      <c r="I118" s="16"/>
      <c r="J118" s="16"/>
      <c r="K118" s="17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7"/>
      <c r="AB118" s="16"/>
      <c r="AC118" s="16"/>
      <c r="AD118" s="16"/>
      <c r="AE118" s="16"/>
      <c r="AF118" s="16"/>
      <c r="AG118" s="16"/>
      <c r="AH118" s="16"/>
      <c r="AI118" s="16"/>
      <c r="AJ118" s="16"/>
      <c r="AK118" s="17"/>
    </row>
    <row r="119" spans="2:37" ht="12" customHeight="1">
      <c r="B119" s="179" t="s">
        <v>104</v>
      </c>
      <c r="C119" s="57" t="s">
        <v>205</v>
      </c>
      <c r="D119" s="57"/>
      <c r="E119" s="57"/>
      <c r="F119" s="57"/>
      <c r="G119" s="57"/>
      <c r="H119" s="57"/>
      <c r="I119" s="57"/>
      <c r="J119" s="57"/>
      <c r="K119" s="171"/>
      <c r="L119" s="56" t="s">
        <v>142</v>
      </c>
      <c r="M119" s="57" t="s">
        <v>206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171"/>
      <c r="AB119" s="56" t="s">
        <v>15</v>
      </c>
      <c r="AC119" s="57" t="s">
        <v>207</v>
      </c>
      <c r="AD119" s="57"/>
      <c r="AE119" s="57"/>
      <c r="AF119" s="57"/>
      <c r="AG119" s="57"/>
      <c r="AH119" s="57"/>
      <c r="AI119" s="57"/>
      <c r="AJ119" s="57"/>
      <c r="AK119" s="171"/>
    </row>
    <row r="120" spans="2:37" ht="12" customHeight="1">
      <c r="B120" s="45"/>
      <c r="C120" s="25" t="s">
        <v>208</v>
      </c>
      <c r="D120" s="25"/>
      <c r="E120" s="25"/>
      <c r="F120" s="25"/>
      <c r="G120" s="25"/>
      <c r="H120" s="25"/>
      <c r="I120" s="25"/>
      <c r="J120" s="25"/>
      <c r="K120" s="38"/>
      <c r="L120" s="37"/>
      <c r="M120" s="25" t="s">
        <v>209</v>
      </c>
      <c r="N120" s="37"/>
      <c r="O120" s="25"/>
      <c r="P120" s="25"/>
      <c r="Q120" s="25"/>
      <c r="R120" s="25"/>
      <c r="S120" s="25"/>
      <c r="T120" s="25"/>
      <c r="U120" s="25"/>
      <c r="V120" s="163"/>
      <c r="W120" s="25"/>
      <c r="X120" s="25"/>
      <c r="Y120" s="25"/>
      <c r="Z120" s="25"/>
      <c r="AA120" s="164"/>
      <c r="AB120" s="25"/>
      <c r="AC120" s="25" t="s">
        <v>210</v>
      </c>
      <c r="AD120" s="25"/>
      <c r="AE120" s="25"/>
      <c r="AF120" s="25"/>
      <c r="AG120" s="25"/>
      <c r="AH120" s="25"/>
      <c r="AI120" s="25"/>
      <c r="AJ120" s="25"/>
      <c r="AK120" s="38"/>
    </row>
    <row r="121" spans="2:37" ht="12" customHeight="1">
      <c r="B121" s="161"/>
      <c r="C121" s="165"/>
      <c r="D121" s="165"/>
      <c r="E121" s="165"/>
      <c r="F121" s="165"/>
      <c r="G121" s="165"/>
      <c r="H121" s="165"/>
      <c r="I121" s="165"/>
      <c r="J121" s="165"/>
      <c r="K121" s="162"/>
      <c r="L121" s="37" t="s">
        <v>146</v>
      </c>
      <c r="M121" s="25" t="s">
        <v>211</v>
      </c>
      <c r="N121" s="37"/>
      <c r="O121" s="25"/>
      <c r="P121" s="25"/>
      <c r="Q121" s="25"/>
      <c r="R121" s="25"/>
      <c r="S121" s="25"/>
      <c r="T121" s="25"/>
      <c r="U121" s="25"/>
      <c r="V121" s="163"/>
      <c r="W121" s="25"/>
      <c r="X121" s="25"/>
      <c r="Y121" s="25"/>
      <c r="Z121" s="25"/>
      <c r="AA121" s="180"/>
      <c r="AB121" s="165"/>
      <c r="AC121" s="165"/>
      <c r="AD121" s="165"/>
      <c r="AE121" s="165"/>
      <c r="AF121" s="165"/>
      <c r="AG121" s="165"/>
      <c r="AH121" s="165"/>
      <c r="AI121" s="165"/>
      <c r="AJ121" s="165"/>
      <c r="AK121" s="162"/>
    </row>
    <row r="122" spans="2:37" ht="12" customHeight="1">
      <c r="B122" s="161"/>
      <c r="C122" s="25"/>
      <c r="D122" s="165"/>
      <c r="E122" s="165"/>
      <c r="F122" s="165"/>
      <c r="G122" s="165"/>
      <c r="H122" s="165"/>
      <c r="I122" s="165"/>
      <c r="J122" s="165"/>
      <c r="K122" s="162"/>
      <c r="L122" s="37" t="s">
        <v>149</v>
      </c>
      <c r="M122" s="25" t="s">
        <v>212</v>
      </c>
      <c r="N122" s="37"/>
      <c r="O122" s="25"/>
      <c r="P122" s="25"/>
      <c r="Q122" s="25"/>
      <c r="R122" s="25"/>
      <c r="S122" s="25"/>
      <c r="T122" s="25"/>
      <c r="U122" s="25"/>
      <c r="V122" s="163"/>
      <c r="W122" s="25"/>
      <c r="X122" s="25"/>
      <c r="Y122" s="25"/>
      <c r="Z122" s="25"/>
      <c r="AA122" s="164"/>
      <c r="AB122" s="37"/>
      <c r="AC122" s="25"/>
      <c r="AD122" s="165"/>
      <c r="AE122" s="165"/>
      <c r="AF122" s="165"/>
      <c r="AG122" s="165"/>
      <c r="AH122" s="165"/>
      <c r="AI122" s="165"/>
      <c r="AJ122" s="165"/>
      <c r="AK122" s="162"/>
    </row>
    <row r="123" spans="2:37" ht="12" customHeight="1">
      <c r="B123" s="45"/>
      <c r="C123" s="25"/>
      <c r="D123" s="25"/>
      <c r="E123" s="25"/>
      <c r="F123" s="25"/>
      <c r="G123" s="25"/>
      <c r="H123" s="25"/>
      <c r="I123" s="25"/>
      <c r="J123" s="25"/>
      <c r="K123" s="38"/>
      <c r="L123" s="37"/>
      <c r="M123" s="25" t="s">
        <v>213</v>
      </c>
      <c r="N123" s="37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38"/>
      <c r="AB123" s="25"/>
      <c r="AC123" s="25"/>
      <c r="AD123" s="25"/>
      <c r="AE123" s="25"/>
      <c r="AF123" s="25"/>
      <c r="AG123" s="25"/>
      <c r="AH123" s="25"/>
      <c r="AI123" s="25"/>
      <c r="AJ123" s="25"/>
      <c r="AK123" s="38"/>
    </row>
    <row r="124" spans="2:37" ht="12" customHeight="1">
      <c r="B124" s="45"/>
      <c r="C124" s="26"/>
      <c r="D124" s="25"/>
      <c r="E124" s="25"/>
      <c r="F124" s="25"/>
      <c r="G124" s="25"/>
      <c r="H124" s="25"/>
      <c r="I124" s="25"/>
      <c r="J124" s="25"/>
      <c r="K124" s="38"/>
      <c r="L124" s="37"/>
      <c r="M124" s="25"/>
      <c r="N124" s="37"/>
      <c r="O124" s="25"/>
      <c r="P124" s="25"/>
      <c r="Q124" s="25"/>
      <c r="R124" s="25"/>
      <c r="S124" s="25"/>
      <c r="T124" s="25"/>
      <c r="U124" s="25"/>
      <c r="V124" s="163"/>
      <c r="W124" s="25"/>
      <c r="X124" s="25"/>
      <c r="Y124" s="25"/>
      <c r="Z124" s="25"/>
      <c r="AA124" s="164"/>
      <c r="AB124" s="25"/>
      <c r="AC124" s="25"/>
      <c r="AD124" s="25"/>
      <c r="AE124" s="25"/>
      <c r="AF124" s="25"/>
      <c r="AG124" s="25"/>
      <c r="AH124" s="25"/>
      <c r="AI124" s="25"/>
      <c r="AJ124" s="25"/>
      <c r="AK124" s="38"/>
    </row>
    <row r="125" spans="2:37" ht="12" customHeight="1">
      <c r="B125" s="181" t="s">
        <v>106</v>
      </c>
      <c r="C125" s="182" t="s">
        <v>214</v>
      </c>
      <c r="D125" s="182"/>
      <c r="E125" s="182"/>
      <c r="F125" s="182"/>
      <c r="G125" s="182"/>
      <c r="H125" s="182"/>
      <c r="I125" s="182"/>
      <c r="J125" s="182"/>
      <c r="K125" s="183"/>
      <c r="L125" s="184" t="s">
        <v>142</v>
      </c>
      <c r="M125" s="185" t="s">
        <v>215</v>
      </c>
      <c r="N125" s="186"/>
      <c r="O125" s="185"/>
      <c r="P125" s="185"/>
      <c r="Q125" s="185"/>
      <c r="R125" s="185"/>
      <c r="S125" s="185"/>
      <c r="T125" s="185"/>
      <c r="U125" s="185"/>
      <c r="V125" s="187"/>
      <c r="W125" s="185"/>
      <c r="X125" s="185"/>
      <c r="Y125" s="185"/>
      <c r="Z125" s="185"/>
      <c r="AA125" s="188"/>
      <c r="AB125" s="184" t="s">
        <v>15</v>
      </c>
      <c r="AC125" s="182" t="s">
        <v>216</v>
      </c>
      <c r="AD125" s="182"/>
      <c r="AE125" s="182"/>
      <c r="AF125" s="182"/>
      <c r="AG125" s="182"/>
      <c r="AH125" s="182"/>
      <c r="AI125" s="182"/>
      <c r="AJ125" s="182"/>
      <c r="AK125" s="183"/>
    </row>
    <row r="126" spans="2:37" ht="12" customHeight="1">
      <c r="B126" s="161"/>
      <c r="C126" s="165" t="s">
        <v>217</v>
      </c>
      <c r="D126" s="165"/>
      <c r="E126" s="165"/>
      <c r="F126" s="165"/>
      <c r="G126" s="165"/>
      <c r="H126" s="165"/>
      <c r="I126" s="165"/>
      <c r="J126" s="165"/>
      <c r="K126" s="162"/>
      <c r="L126" s="37"/>
      <c r="M126" s="25" t="s">
        <v>218</v>
      </c>
      <c r="N126" s="37"/>
      <c r="O126" s="25"/>
      <c r="P126" s="25"/>
      <c r="Q126" s="25"/>
      <c r="R126" s="25"/>
      <c r="S126" s="25"/>
      <c r="T126" s="25"/>
      <c r="U126" s="25"/>
      <c r="V126" s="163"/>
      <c r="W126" s="25"/>
      <c r="X126" s="25"/>
      <c r="Y126" s="25"/>
      <c r="Z126" s="25"/>
      <c r="AA126" s="164"/>
      <c r="AB126" s="189"/>
      <c r="AC126" s="165" t="s">
        <v>219</v>
      </c>
      <c r="AD126" s="165"/>
      <c r="AE126" s="165"/>
      <c r="AF126" s="165"/>
      <c r="AG126" s="165"/>
      <c r="AH126" s="165"/>
      <c r="AI126" s="165"/>
      <c r="AJ126" s="165"/>
      <c r="AK126" s="162"/>
    </row>
    <row r="127" spans="2:37" ht="12" customHeight="1">
      <c r="B127" s="161"/>
      <c r="C127" s="165" t="s">
        <v>220</v>
      </c>
      <c r="D127" s="165"/>
      <c r="E127" s="165"/>
      <c r="F127" s="165"/>
      <c r="G127" s="165"/>
      <c r="H127" s="165"/>
      <c r="I127" s="165"/>
      <c r="J127" s="165"/>
      <c r="K127" s="162"/>
      <c r="L127" s="190" t="s">
        <v>146</v>
      </c>
      <c r="M127" s="25" t="s">
        <v>221</v>
      </c>
      <c r="N127" s="37"/>
      <c r="O127" s="25"/>
      <c r="P127" s="25"/>
      <c r="Q127" s="25"/>
      <c r="R127" s="25"/>
      <c r="S127" s="25"/>
      <c r="T127" s="25"/>
      <c r="U127" s="25"/>
      <c r="V127" s="163"/>
      <c r="W127" s="25"/>
      <c r="X127" s="25"/>
      <c r="Y127" s="25"/>
      <c r="Z127" s="25"/>
      <c r="AA127" s="164"/>
      <c r="AB127" s="189"/>
      <c r="AC127" s="165"/>
      <c r="AD127" s="165"/>
      <c r="AE127" s="165"/>
      <c r="AF127" s="165"/>
      <c r="AG127" s="165"/>
      <c r="AH127" s="165"/>
      <c r="AI127" s="165"/>
      <c r="AJ127" s="165"/>
      <c r="AK127" s="162"/>
    </row>
    <row r="128" spans="2:37" ht="12" customHeight="1">
      <c r="B128" s="161"/>
      <c r="C128" s="165"/>
      <c r="D128" s="165"/>
      <c r="E128" s="165"/>
      <c r="F128" s="165"/>
      <c r="G128" s="165"/>
      <c r="H128" s="165"/>
      <c r="I128" s="165"/>
      <c r="J128" s="165"/>
      <c r="K128" s="162"/>
      <c r="L128" s="190"/>
      <c r="M128" s="25" t="s">
        <v>222</v>
      </c>
      <c r="N128" s="37"/>
      <c r="O128" s="25"/>
      <c r="P128" s="25"/>
      <c r="Q128" s="25"/>
      <c r="R128" s="25"/>
      <c r="S128" s="25"/>
      <c r="T128" s="25"/>
      <c r="U128" s="25"/>
      <c r="V128" s="163"/>
      <c r="W128" s="25"/>
      <c r="X128" s="25"/>
      <c r="Y128" s="25"/>
      <c r="Z128" s="25"/>
      <c r="AA128" s="164"/>
      <c r="AB128" s="189"/>
      <c r="AC128" s="165"/>
      <c r="AD128" s="165"/>
      <c r="AE128" s="165"/>
      <c r="AF128" s="165"/>
      <c r="AG128" s="165"/>
      <c r="AH128" s="165"/>
      <c r="AI128" s="165"/>
      <c r="AJ128" s="165"/>
      <c r="AK128" s="162"/>
    </row>
    <row r="129" spans="2:37" ht="12" customHeight="1">
      <c r="B129" s="173"/>
      <c r="C129" s="175"/>
      <c r="D129" s="175"/>
      <c r="E129" s="175"/>
      <c r="F129" s="175"/>
      <c r="G129" s="175"/>
      <c r="H129" s="175"/>
      <c r="I129" s="175"/>
      <c r="J129" s="175"/>
      <c r="K129" s="174"/>
      <c r="L129" s="191"/>
      <c r="M129" s="16"/>
      <c r="N129" s="14"/>
      <c r="O129" s="16"/>
      <c r="P129" s="16"/>
      <c r="Q129" s="16"/>
      <c r="R129" s="16"/>
      <c r="S129" s="16"/>
      <c r="T129" s="16"/>
      <c r="U129" s="16"/>
      <c r="V129" s="166"/>
      <c r="W129" s="16"/>
      <c r="X129" s="16"/>
      <c r="Y129" s="16"/>
      <c r="Z129" s="16"/>
      <c r="AA129" s="167"/>
      <c r="AB129" s="192"/>
      <c r="AC129" s="175"/>
      <c r="AD129" s="175"/>
      <c r="AE129" s="175"/>
      <c r="AF129" s="175"/>
      <c r="AG129" s="175"/>
      <c r="AH129" s="175"/>
      <c r="AI129" s="175"/>
      <c r="AJ129" s="175"/>
      <c r="AK129" s="174"/>
    </row>
    <row r="130" spans="2:37" ht="12" customHeight="1">
      <c r="B130" s="168" t="s">
        <v>108</v>
      </c>
      <c r="C130" s="172" t="s">
        <v>223</v>
      </c>
      <c r="D130" s="172"/>
      <c r="E130" s="172"/>
      <c r="F130" s="172"/>
      <c r="G130" s="172"/>
      <c r="H130" s="172"/>
      <c r="I130" s="172"/>
      <c r="J130" s="172"/>
      <c r="K130" s="169"/>
      <c r="L130" s="193" t="s">
        <v>142</v>
      </c>
      <c r="M130" s="57" t="s">
        <v>224</v>
      </c>
      <c r="N130" s="56"/>
      <c r="O130" s="57"/>
      <c r="P130" s="57"/>
      <c r="Q130" s="57"/>
      <c r="R130" s="57"/>
      <c r="S130" s="57"/>
      <c r="T130" s="57"/>
      <c r="U130" s="57"/>
      <c r="V130" s="61"/>
      <c r="W130" s="57"/>
      <c r="X130" s="57"/>
      <c r="Y130" s="57"/>
      <c r="Z130" s="57"/>
      <c r="AA130" s="176"/>
      <c r="AB130" s="193" t="s">
        <v>15</v>
      </c>
      <c r="AC130" s="172" t="s">
        <v>225</v>
      </c>
      <c r="AD130" s="172"/>
      <c r="AE130" s="172"/>
      <c r="AF130" s="172"/>
      <c r="AG130" s="172"/>
      <c r="AH130" s="172"/>
      <c r="AI130" s="172"/>
      <c r="AJ130" s="172"/>
      <c r="AK130" s="169"/>
    </row>
    <row r="131" spans="2:37" ht="12" customHeight="1">
      <c r="B131" s="161"/>
      <c r="C131" s="165" t="s">
        <v>226</v>
      </c>
      <c r="D131" s="165"/>
      <c r="E131" s="165"/>
      <c r="F131" s="165"/>
      <c r="G131" s="165"/>
      <c r="H131" s="165"/>
      <c r="I131" s="165"/>
      <c r="J131" s="165"/>
      <c r="K131" s="162"/>
      <c r="L131" s="190"/>
      <c r="M131" s="25" t="s">
        <v>227</v>
      </c>
      <c r="N131" s="37"/>
      <c r="O131" s="25"/>
      <c r="P131" s="25"/>
      <c r="Q131" s="25"/>
      <c r="R131" s="25"/>
      <c r="S131" s="25"/>
      <c r="T131" s="25"/>
      <c r="U131" s="25"/>
      <c r="V131" s="163"/>
      <c r="W131" s="25"/>
      <c r="X131" s="25"/>
      <c r="Y131" s="25"/>
      <c r="Z131" s="25"/>
      <c r="AA131" s="164"/>
      <c r="AB131" s="189"/>
      <c r="AC131" s="165" t="s">
        <v>228</v>
      </c>
      <c r="AD131" s="165"/>
      <c r="AE131" s="165"/>
      <c r="AF131" s="165"/>
      <c r="AG131" s="165"/>
      <c r="AH131" s="165"/>
      <c r="AI131" s="165"/>
      <c r="AJ131" s="165"/>
      <c r="AK131" s="162"/>
    </row>
    <row r="132" spans="2:37" ht="12" customHeight="1">
      <c r="B132" s="161"/>
      <c r="C132" s="165"/>
      <c r="D132" s="165"/>
      <c r="E132" s="165"/>
      <c r="F132" s="165"/>
      <c r="G132" s="165"/>
      <c r="H132" s="165"/>
      <c r="I132" s="165"/>
      <c r="J132" s="165"/>
      <c r="K132" s="162"/>
      <c r="L132" s="190" t="s">
        <v>146</v>
      </c>
      <c r="M132" s="25" t="s">
        <v>229</v>
      </c>
      <c r="N132" s="37"/>
      <c r="O132" s="25"/>
      <c r="P132" s="25"/>
      <c r="Q132" s="25"/>
      <c r="R132" s="25"/>
      <c r="S132" s="25"/>
      <c r="T132" s="25"/>
      <c r="U132" s="25"/>
      <c r="V132" s="163"/>
      <c r="W132" s="25"/>
      <c r="X132" s="25"/>
      <c r="Y132" s="25"/>
      <c r="Z132" s="25"/>
      <c r="AA132" s="164"/>
      <c r="AB132" s="189"/>
      <c r="AC132" s="165"/>
      <c r="AD132" s="165"/>
      <c r="AE132" s="165"/>
      <c r="AF132" s="165"/>
      <c r="AG132" s="165"/>
      <c r="AH132" s="165"/>
      <c r="AI132" s="165"/>
      <c r="AJ132" s="165"/>
      <c r="AK132" s="162"/>
    </row>
    <row r="133" spans="2:37" ht="12" customHeight="1">
      <c r="B133" s="161"/>
      <c r="C133" s="165"/>
      <c r="D133" s="165"/>
      <c r="E133" s="165"/>
      <c r="F133" s="165"/>
      <c r="G133" s="165"/>
      <c r="H133" s="165"/>
      <c r="I133" s="165"/>
      <c r="J133" s="165"/>
      <c r="K133" s="162"/>
      <c r="L133" s="190" t="s">
        <v>149</v>
      </c>
      <c r="M133" s="25" t="s">
        <v>230</v>
      </c>
      <c r="N133" s="37"/>
      <c r="O133" s="25"/>
      <c r="P133" s="25"/>
      <c r="Q133" s="25"/>
      <c r="R133" s="25"/>
      <c r="S133" s="25"/>
      <c r="T133" s="25"/>
      <c r="U133" s="25"/>
      <c r="V133" s="163"/>
      <c r="W133" s="25"/>
      <c r="X133" s="25"/>
      <c r="Y133" s="25"/>
      <c r="Z133" s="25"/>
      <c r="AA133" s="164"/>
      <c r="AB133" s="189"/>
      <c r="AC133" s="165"/>
      <c r="AD133" s="165"/>
      <c r="AE133" s="165"/>
      <c r="AF133" s="165"/>
      <c r="AG133" s="165"/>
      <c r="AH133" s="165"/>
      <c r="AI133" s="165"/>
      <c r="AJ133" s="165"/>
      <c r="AK133" s="162"/>
    </row>
    <row r="134" spans="2:37" ht="12" customHeight="1">
      <c r="B134" s="161"/>
      <c r="C134" s="165"/>
      <c r="D134" s="165"/>
      <c r="E134" s="165"/>
      <c r="F134" s="165"/>
      <c r="G134" s="165"/>
      <c r="H134" s="165"/>
      <c r="I134" s="165"/>
      <c r="J134" s="165"/>
      <c r="K134" s="162"/>
      <c r="L134" s="190"/>
      <c r="M134" s="25" t="s">
        <v>231</v>
      </c>
      <c r="N134" s="37"/>
      <c r="O134" s="25"/>
      <c r="P134" s="25"/>
      <c r="Q134" s="25"/>
      <c r="R134" s="25"/>
      <c r="S134" s="25"/>
      <c r="T134" s="25"/>
      <c r="U134" s="25"/>
      <c r="V134" s="163"/>
      <c r="W134" s="25"/>
      <c r="X134" s="25"/>
      <c r="Y134" s="25"/>
      <c r="Z134" s="25"/>
      <c r="AA134" s="164"/>
      <c r="AB134" s="189"/>
      <c r="AC134" s="165"/>
      <c r="AD134" s="165"/>
      <c r="AE134" s="165"/>
      <c r="AF134" s="165"/>
      <c r="AG134" s="165"/>
      <c r="AH134" s="165"/>
      <c r="AI134" s="165"/>
      <c r="AJ134" s="165"/>
      <c r="AK134" s="162"/>
    </row>
    <row r="135" spans="2:37" ht="12" customHeight="1">
      <c r="B135" s="161"/>
      <c r="C135" s="165"/>
      <c r="D135" s="165"/>
      <c r="E135" s="165"/>
      <c r="F135" s="165"/>
      <c r="G135" s="165"/>
      <c r="H135" s="165"/>
      <c r="I135" s="165"/>
      <c r="J135" s="165"/>
      <c r="K135" s="162"/>
      <c r="L135" s="190"/>
      <c r="M135" s="25" t="s">
        <v>232</v>
      </c>
      <c r="N135" s="37"/>
      <c r="O135" s="25"/>
      <c r="P135" s="25"/>
      <c r="Q135" s="25"/>
      <c r="R135" s="25"/>
      <c r="S135" s="25"/>
      <c r="T135" s="25"/>
      <c r="U135" s="25"/>
      <c r="V135" s="163"/>
      <c r="W135" s="25"/>
      <c r="X135" s="25"/>
      <c r="Y135" s="25"/>
      <c r="Z135" s="25"/>
      <c r="AA135" s="164"/>
      <c r="AB135" s="189"/>
      <c r="AC135" s="165"/>
      <c r="AD135" s="165"/>
      <c r="AE135" s="165"/>
      <c r="AF135" s="165"/>
      <c r="AG135" s="165"/>
      <c r="AH135" s="165"/>
      <c r="AI135" s="165"/>
      <c r="AJ135" s="165"/>
      <c r="AK135" s="162"/>
    </row>
    <row r="136" spans="2:37" ht="12" customHeight="1">
      <c r="B136" s="194"/>
      <c r="C136" s="195"/>
      <c r="D136" s="195"/>
      <c r="E136" s="195"/>
      <c r="F136" s="195"/>
      <c r="G136" s="195"/>
      <c r="H136" s="195"/>
      <c r="I136" s="195"/>
      <c r="J136" s="195"/>
      <c r="K136" s="196"/>
      <c r="L136" s="197"/>
      <c r="M136" s="198"/>
      <c r="N136" s="177"/>
      <c r="O136" s="198"/>
      <c r="P136" s="198"/>
      <c r="Q136" s="198"/>
      <c r="R136" s="198"/>
      <c r="S136" s="198"/>
      <c r="T136" s="198"/>
      <c r="U136" s="198"/>
      <c r="V136" s="199"/>
      <c r="W136" s="198"/>
      <c r="X136" s="198"/>
      <c r="Y136" s="198"/>
      <c r="Z136" s="198"/>
      <c r="AA136" s="200"/>
      <c r="AB136" s="201"/>
      <c r="AC136" s="195"/>
      <c r="AD136" s="195"/>
      <c r="AE136" s="195"/>
      <c r="AF136" s="195"/>
      <c r="AG136" s="195"/>
      <c r="AH136" s="195"/>
      <c r="AI136" s="195"/>
      <c r="AJ136" s="195"/>
      <c r="AK136" s="196"/>
    </row>
    <row r="137" spans="2:37" ht="12" customHeight="1">
      <c r="B137" s="168" t="s">
        <v>110</v>
      </c>
      <c r="C137" s="172" t="s">
        <v>233</v>
      </c>
      <c r="D137" s="172"/>
      <c r="E137" s="172"/>
      <c r="F137" s="172"/>
      <c r="G137" s="172"/>
      <c r="H137" s="172"/>
      <c r="I137" s="172"/>
      <c r="J137" s="172"/>
      <c r="K137" s="169"/>
      <c r="L137" s="193" t="s">
        <v>142</v>
      </c>
      <c r="M137" s="57" t="s">
        <v>234</v>
      </c>
      <c r="N137" s="56"/>
      <c r="O137" s="57"/>
      <c r="P137" s="57"/>
      <c r="Q137" s="57"/>
      <c r="R137" s="57"/>
      <c r="S137" s="57"/>
      <c r="T137" s="57"/>
      <c r="U137" s="57"/>
      <c r="V137" s="61"/>
      <c r="W137" s="57"/>
      <c r="X137" s="57"/>
      <c r="Y137" s="57"/>
      <c r="Z137" s="57"/>
      <c r="AA137" s="176"/>
      <c r="AB137" s="193" t="s">
        <v>15</v>
      </c>
      <c r="AC137" s="172" t="s">
        <v>235</v>
      </c>
      <c r="AD137" s="172"/>
      <c r="AE137" s="172"/>
      <c r="AF137" s="172"/>
      <c r="AG137" s="172"/>
      <c r="AH137" s="172"/>
      <c r="AI137" s="172"/>
      <c r="AJ137" s="172"/>
      <c r="AK137" s="169"/>
    </row>
    <row r="138" spans="2:37" ht="12" customHeight="1">
      <c r="B138" s="161"/>
      <c r="C138" s="165" t="s">
        <v>236</v>
      </c>
      <c r="D138" s="165"/>
      <c r="E138" s="165"/>
      <c r="F138" s="165"/>
      <c r="G138" s="165"/>
      <c r="H138" s="165"/>
      <c r="I138" s="165"/>
      <c r="J138" s="165"/>
      <c r="K138" s="162"/>
      <c r="L138" s="190"/>
      <c r="M138" s="25" t="s">
        <v>237</v>
      </c>
      <c r="N138" s="37"/>
      <c r="O138" s="25"/>
      <c r="P138" s="25"/>
      <c r="Q138" s="25"/>
      <c r="R138" s="25"/>
      <c r="S138" s="25"/>
      <c r="T138" s="25"/>
      <c r="U138" s="25"/>
      <c r="V138" s="163"/>
      <c r="W138" s="25"/>
      <c r="X138" s="25"/>
      <c r="Y138" s="25"/>
      <c r="Z138" s="25"/>
      <c r="AA138" s="164"/>
      <c r="AB138" s="189"/>
      <c r="AC138" s="165" t="s">
        <v>238</v>
      </c>
      <c r="AD138" s="165"/>
      <c r="AE138" s="165"/>
      <c r="AF138" s="165"/>
      <c r="AG138" s="165"/>
      <c r="AH138" s="165"/>
      <c r="AI138" s="165"/>
      <c r="AJ138" s="165"/>
      <c r="AK138" s="162"/>
    </row>
    <row r="139" spans="2:37" ht="12" customHeight="1">
      <c r="B139" s="161"/>
      <c r="C139" s="165"/>
      <c r="D139" s="165"/>
      <c r="E139" s="165"/>
      <c r="F139" s="165"/>
      <c r="G139" s="165"/>
      <c r="H139" s="165"/>
      <c r="I139" s="165"/>
      <c r="J139" s="165"/>
      <c r="K139" s="162"/>
      <c r="L139" s="190" t="s">
        <v>146</v>
      </c>
      <c r="M139" s="25" t="s">
        <v>239</v>
      </c>
      <c r="N139" s="37"/>
      <c r="O139" s="25"/>
      <c r="P139" s="25"/>
      <c r="Q139" s="25"/>
      <c r="R139" s="25"/>
      <c r="S139" s="25"/>
      <c r="T139" s="25"/>
      <c r="U139" s="25"/>
      <c r="V139" s="163"/>
      <c r="W139" s="25"/>
      <c r="X139" s="25"/>
      <c r="Y139" s="25"/>
      <c r="Z139" s="25"/>
      <c r="AA139" s="164"/>
      <c r="AB139" s="189"/>
      <c r="AC139" s="165" t="s">
        <v>240</v>
      </c>
      <c r="AD139" s="165"/>
      <c r="AE139" s="165"/>
      <c r="AF139" s="165"/>
      <c r="AG139" s="165"/>
      <c r="AH139" s="165"/>
      <c r="AI139" s="165"/>
      <c r="AJ139" s="165"/>
      <c r="AK139" s="162"/>
    </row>
    <row r="140" spans="2:37" ht="12" customHeight="1">
      <c r="B140" s="161"/>
      <c r="C140" s="165"/>
      <c r="D140" s="165"/>
      <c r="E140" s="165"/>
      <c r="F140" s="165"/>
      <c r="G140" s="165"/>
      <c r="H140" s="165"/>
      <c r="I140" s="165"/>
      <c r="J140" s="165"/>
      <c r="K140" s="162"/>
      <c r="L140" s="190"/>
      <c r="M140" s="25" t="s">
        <v>241</v>
      </c>
      <c r="N140" s="37"/>
      <c r="O140" s="25"/>
      <c r="P140" s="25"/>
      <c r="Q140" s="25"/>
      <c r="R140" s="25"/>
      <c r="S140" s="25"/>
      <c r="T140" s="25"/>
      <c r="U140" s="25"/>
      <c r="V140" s="163"/>
      <c r="W140" s="25"/>
      <c r="X140" s="25"/>
      <c r="Y140" s="25"/>
      <c r="Z140" s="25"/>
      <c r="AA140" s="164"/>
      <c r="AB140" s="189"/>
      <c r="AC140" s="165"/>
      <c r="AD140" s="165"/>
      <c r="AE140" s="165"/>
      <c r="AF140" s="165"/>
      <c r="AG140" s="165"/>
      <c r="AH140" s="165"/>
      <c r="AI140" s="165"/>
      <c r="AJ140" s="165"/>
      <c r="AK140" s="162"/>
    </row>
    <row r="141" spans="2:37" ht="12" customHeight="1">
      <c r="B141" s="161"/>
      <c r="C141" s="165"/>
      <c r="D141" s="165"/>
      <c r="E141" s="165"/>
      <c r="F141" s="165"/>
      <c r="G141" s="165"/>
      <c r="H141" s="165"/>
      <c r="I141" s="165"/>
      <c r="J141" s="165"/>
      <c r="K141" s="162"/>
      <c r="L141" s="190"/>
      <c r="M141" s="25" t="s">
        <v>242</v>
      </c>
      <c r="N141" s="37"/>
      <c r="O141" s="25"/>
      <c r="P141" s="25"/>
      <c r="Q141" s="25"/>
      <c r="R141" s="25"/>
      <c r="S141" s="25"/>
      <c r="T141" s="25"/>
      <c r="U141" s="25"/>
      <c r="V141" s="163"/>
      <c r="W141" s="25"/>
      <c r="X141" s="25"/>
      <c r="Y141" s="25"/>
      <c r="Z141" s="25"/>
      <c r="AA141" s="164"/>
      <c r="AB141" s="189"/>
      <c r="AC141" s="165"/>
      <c r="AD141" s="165"/>
      <c r="AE141" s="165"/>
      <c r="AF141" s="165"/>
      <c r="AG141" s="165"/>
      <c r="AH141" s="165"/>
      <c r="AI141" s="165"/>
      <c r="AJ141" s="165"/>
      <c r="AK141" s="162"/>
    </row>
    <row r="142" spans="2:37" ht="12" customHeight="1">
      <c r="B142" s="161"/>
      <c r="C142" s="165"/>
      <c r="D142" s="165"/>
      <c r="E142" s="165"/>
      <c r="F142" s="165"/>
      <c r="G142" s="165"/>
      <c r="H142" s="165"/>
      <c r="I142" s="165"/>
      <c r="J142" s="165"/>
      <c r="K142" s="162"/>
      <c r="L142" s="190" t="s">
        <v>149</v>
      </c>
      <c r="M142" s="25" t="s">
        <v>243</v>
      </c>
      <c r="N142" s="37"/>
      <c r="O142" s="25"/>
      <c r="P142" s="25"/>
      <c r="Q142" s="25"/>
      <c r="R142" s="25"/>
      <c r="S142" s="25"/>
      <c r="T142" s="25"/>
      <c r="U142" s="25"/>
      <c r="V142" s="163"/>
      <c r="W142" s="25"/>
      <c r="X142" s="25"/>
      <c r="Y142" s="25"/>
      <c r="Z142" s="25"/>
      <c r="AA142" s="164"/>
      <c r="AB142" s="189"/>
      <c r="AC142" s="165"/>
      <c r="AD142" s="165"/>
      <c r="AE142" s="165"/>
      <c r="AF142" s="165"/>
      <c r="AG142" s="165"/>
      <c r="AH142" s="165"/>
      <c r="AI142" s="165"/>
      <c r="AJ142" s="165"/>
      <c r="AK142" s="162"/>
    </row>
    <row r="143" spans="2:37" ht="12" customHeight="1">
      <c r="B143" s="161"/>
      <c r="C143" s="165"/>
      <c r="D143" s="165"/>
      <c r="E143" s="165"/>
      <c r="F143" s="165"/>
      <c r="G143" s="165"/>
      <c r="H143" s="165"/>
      <c r="I143" s="165"/>
      <c r="J143" s="165"/>
      <c r="K143" s="162"/>
      <c r="L143" s="190"/>
      <c r="M143" s="25" t="s">
        <v>244</v>
      </c>
      <c r="N143" s="37"/>
      <c r="O143" s="25"/>
      <c r="P143" s="25"/>
      <c r="Q143" s="25"/>
      <c r="R143" s="25"/>
      <c r="S143" s="25"/>
      <c r="T143" s="25"/>
      <c r="U143" s="25"/>
      <c r="V143" s="163"/>
      <c r="W143" s="25"/>
      <c r="X143" s="25"/>
      <c r="Y143" s="25"/>
      <c r="Z143" s="25"/>
      <c r="AA143" s="164"/>
      <c r="AB143" s="189"/>
      <c r="AC143" s="165"/>
      <c r="AD143" s="165"/>
      <c r="AE143" s="165"/>
      <c r="AF143" s="165"/>
      <c r="AG143" s="165"/>
      <c r="AH143" s="165"/>
      <c r="AI143" s="165"/>
      <c r="AJ143" s="165"/>
      <c r="AK143" s="162"/>
    </row>
    <row r="144" spans="2:37" ht="12" customHeight="1">
      <c r="B144" s="161"/>
      <c r="C144" s="165"/>
      <c r="D144" s="165"/>
      <c r="E144" s="165"/>
      <c r="F144" s="165"/>
      <c r="G144" s="165"/>
      <c r="H144" s="165"/>
      <c r="I144" s="165"/>
      <c r="J144" s="165"/>
      <c r="K144" s="162"/>
      <c r="L144" s="190" t="s">
        <v>163</v>
      </c>
      <c r="M144" s="25" t="s">
        <v>245</v>
      </c>
      <c r="N144" s="37"/>
      <c r="O144" s="25"/>
      <c r="P144" s="25"/>
      <c r="Q144" s="25"/>
      <c r="R144" s="25"/>
      <c r="S144" s="25"/>
      <c r="T144" s="25"/>
      <c r="U144" s="25"/>
      <c r="V144" s="163"/>
      <c r="W144" s="25"/>
      <c r="X144" s="25"/>
      <c r="Y144" s="25"/>
      <c r="Z144" s="25"/>
      <c r="AA144" s="164"/>
      <c r="AB144" s="189"/>
      <c r="AC144" s="165"/>
      <c r="AD144" s="165"/>
      <c r="AE144" s="165"/>
      <c r="AF144" s="165"/>
      <c r="AG144" s="165"/>
      <c r="AH144" s="165"/>
      <c r="AI144" s="165"/>
      <c r="AJ144" s="165"/>
      <c r="AK144" s="162"/>
    </row>
    <row r="145" spans="2:37" ht="12" customHeight="1">
      <c r="B145" s="161"/>
      <c r="C145" s="165"/>
      <c r="D145" s="165"/>
      <c r="E145" s="165"/>
      <c r="F145" s="165"/>
      <c r="G145" s="165"/>
      <c r="H145" s="165"/>
      <c r="I145" s="165"/>
      <c r="J145" s="165"/>
      <c r="K145" s="162"/>
      <c r="L145" s="190"/>
      <c r="M145" s="25" t="s">
        <v>246</v>
      </c>
      <c r="N145" s="37"/>
      <c r="O145" s="25"/>
      <c r="P145" s="25"/>
      <c r="Q145" s="25"/>
      <c r="R145" s="25"/>
      <c r="S145" s="25"/>
      <c r="T145" s="25"/>
      <c r="U145" s="25"/>
      <c r="V145" s="163"/>
      <c r="W145" s="25"/>
      <c r="X145" s="25"/>
      <c r="Y145" s="25"/>
      <c r="Z145" s="25"/>
      <c r="AA145" s="164"/>
      <c r="AB145" s="189"/>
      <c r="AC145" s="165"/>
      <c r="AD145" s="165"/>
      <c r="AE145" s="165"/>
      <c r="AF145" s="165"/>
      <c r="AG145" s="165"/>
      <c r="AH145" s="165"/>
      <c r="AI145" s="165"/>
      <c r="AJ145" s="165"/>
      <c r="AK145" s="162"/>
    </row>
    <row r="146" spans="2:37" ht="12" customHeight="1" thickBot="1">
      <c r="B146" s="202"/>
      <c r="C146" s="203"/>
      <c r="D146" s="203"/>
      <c r="E146" s="203"/>
      <c r="F146" s="203"/>
      <c r="G146" s="203"/>
      <c r="H146" s="203"/>
      <c r="I146" s="203"/>
      <c r="J146" s="203"/>
      <c r="K146" s="204"/>
      <c r="L146" s="205"/>
      <c r="M146" s="113"/>
      <c r="N146" s="206"/>
      <c r="O146" s="113"/>
      <c r="P146" s="113"/>
      <c r="Q146" s="113"/>
      <c r="R146" s="113"/>
      <c r="S146" s="113"/>
      <c r="T146" s="113"/>
      <c r="U146" s="113"/>
      <c r="V146" s="207"/>
      <c r="W146" s="113"/>
      <c r="X146" s="113"/>
      <c r="Y146" s="113"/>
      <c r="Z146" s="113"/>
      <c r="AA146" s="208"/>
      <c r="AB146" s="209"/>
      <c r="AC146" s="203"/>
      <c r="AD146" s="203"/>
      <c r="AE146" s="203"/>
      <c r="AF146" s="203"/>
      <c r="AG146" s="203"/>
      <c r="AH146" s="203"/>
      <c r="AI146" s="203"/>
      <c r="AJ146" s="203"/>
      <c r="AK146" s="204"/>
    </row>
    <row r="147" spans="2:37" ht="12" customHeight="1">
      <c r="B147" s="127" t="str">
        <f>$L$5</f>
        <v>Accounting Officer</v>
      </c>
      <c r="C147" s="128"/>
      <c r="D147" s="128"/>
      <c r="E147" s="128"/>
      <c r="F147" s="128"/>
      <c r="G147" s="128"/>
      <c r="H147" s="128"/>
      <c r="I147" s="128"/>
      <c r="J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9"/>
      <c r="V147" s="129"/>
      <c r="W147" s="129"/>
      <c r="X147" s="129"/>
      <c r="Y147" s="129"/>
      <c r="Z147" s="129"/>
      <c r="AA147" s="26"/>
      <c r="AB147" s="129"/>
      <c r="AC147" s="129"/>
      <c r="AE147" s="584" t="s">
        <v>1</v>
      </c>
      <c r="AF147" s="584"/>
      <c r="AG147" s="584"/>
      <c r="AH147" s="584"/>
      <c r="AI147" s="584"/>
      <c r="AJ147" s="584"/>
      <c r="AK147" s="584"/>
    </row>
    <row r="148" spans="2:37" ht="12" customHeight="1" thickBot="1">
      <c r="B148" s="207"/>
      <c r="C148" s="113"/>
      <c r="D148" s="113"/>
      <c r="E148" s="113"/>
      <c r="F148" s="113"/>
      <c r="G148" s="113"/>
      <c r="H148" s="113"/>
      <c r="I148" s="113"/>
      <c r="J148" s="113"/>
      <c r="L148" s="206"/>
      <c r="M148" s="113"/>
      <c r="N148" s="206"/>
      <c r="O148" s="113"/>
      <c r="P148" s="113"/>
      <c r="Q148" s="113"/>
      <c r="R148" s="113"/>
      <c r="S148" s="113"/>
      <c r="T148" s="113"/>
      <c r="U148" s="113"/>
      <c r="V148" s="207"/>
      <c r="W148" s="113"/>
      <c r="X148" s="113"/>
      <c r="Y148" s="113"/>
      <c r="Z148" s="113"/>
      <c r="AA148" s="26"/>
      <c r="AB148" s="206"/>
      <c r="AC148" s="113"/>
      <c r="AD148" s="113"/>
      <c r="AE148" s="113"/>
      <c r="AF148" s="113"/>
      <c r="AG148" s="113"/>
      <c r="AH148" s="113"/>
      <c r="AI148" s="113"/>
      <c r="AJ148" s="113"/>
      <c r="AK148" s="154"/>
    </row>
    <row r="149" spans="2:37" s="85" customFormat="1" ht="24.95" customHeight="1" thickBot="1">
      <c r="B149" s="716" t="s">
        <v>138</v>
      </c>
      <c r="C149" s="717"/>
      <c r="D149" s="717"/>
      <c r="E149" s="717"/>
      <c r="F149" s="717"/>
      <c r="G149" s="717"/>
      <c r="H149" s="717"/>
      <c r="I149" s="717"/>
      <c r="J149" s="717"/>
      <c r="K149" s="718"/>
      <c r="L149" s="716" t="s">
        <v>139</v>
      </c>
      <c r="M149" s="717"/>
      <c r="N149" s="717"/>
      <c r="O149" s="717"/>
      <c r="P149" s="717"/>
      <c r="Q149" s="717"/>
      <c r="R149" s="717"/>
      <c r="S149" s="717"/>
      <c r="T149" s="717"/>
      <c r="U149" s="717"/>
      <c r="V149" s="717"/>
      <c r="W149" s="717"/>
      <c r="X149" s="717"/>
      <c r="Y149" s="717"/>
      <c r="Z149" s="717"/>
      <c r="AA149" s="718"/>
      <c r="AB149" s="716" t="s">
        <v>140</v>
      </c>
      <c r="AC149" s="717"/>
      <c r="AD149" s="717"/>
      <c r="AE149" s="717"/>
      <c r="AF149" s="717"/>
      <c r="AG149" s="717"/>
      <c r="AH149" s="717"/>
      <c r="AI149" s="717"/>
      <c r="AJ149" s="717"/>
      <c r="AK149" s="718"/>
    </row>
    <row r="150" spans="2:37" ht="12" customHeight="1">
      <c r="B150" s="155" t="s">
        <v>112</v>
      </c>
      <c r="C150" s="160" t="s">
        <v>247</v>
      </c>
      <c r="D150" s="160"/>
      <c r="E150" s="160"/>
      <c r="F150" s="160"/>
      <c r="G150" s="160"/>
      <c r="H150" s="160"/>
      <c r="I150" s="160"/>
      <c r="J150" s="160"/>
      <c r="K150" s="156"/>
      <c r="L150" s="210" t="s">
        <v>142</v>
      </c>
      <c r="M150" s="90" t="s">
        <v>248</v>
      </c>
      <c r="N150" s="157"/>
      <c r="O150" s="90"/>
      <c r="P150" s="90"/>
      <c r="Q150" s="90"/>
      <c r="R150" s="90"/>
      <c r="S150" s="90"/>
      <c r="T150" s="90"/>
      <c r="U150" s="90"/>
      <c r="V150" s="158"/>
      <c r="W150" s="90"/>
      <c r="X150" s="90"/>
      <c r="Y150" s="90"/>
      <c r="Z150" s="90"/>
      <c r="AA150" s="211"/>
      <c r="AB150" s="210" t="s">
        <v>15</v>
      </c>
      <c r="AC150" s="160" t="s">
        <v>249</v>
      </c>
      <c r="AD150" s="160"/>
      <c r="AE150" s="160"/>
      <c r="AF150" s="160"/>
      <c r="AG150" s="160"/>
      <c r="AH150" s="160"/>
      <c r="AI150" s="160"/>
      <c r="AJ150" s="160"/>
      <c r="AK150" s="156"/>
    </row>
    <row r="151" spans="2:37" ht="12" customHeight="1">
      <c r="B151" s="161"/>
      <c r="C151" s="165" t="s">
        <v>250</v>
      </c>
      <c r="D151" s="165"/>
      <c r="E151" s="165"/>
      <c r="F151" s="165"/>
      <c r="G151" s="165"/>
      <c r="H151" s="165"/>
      <c r="I151" s="165"/>
      <c r="J151" s="165"/>
      <c r="K151" s="162"/>
      <c r="L151" s="190"/>
      <c r="M151" s="25" t="s">
        <v>251</v>
      </c>
      <c r="N151" s="37"/>
      <c r="O151" s="25"/>
      <c r="P151" s="25"/>
      <c r="Q151" s="25"/>
      <c r="R151" s="25"/>
      <c r="S151" s="25"/>
      <c r="T151" s="25"/>
      <c r="U151" s="25"/>
      <c r="V151" s="163"/>
      <c r="W151" s="25"/>
      <c r="X151" s="25"/>
      <c r="Y151" s="25"/>
      <c r="Z151" s="25"/>
      <c r="AA151" s="164"/>
      <c r="AB151" s="189"/>
      <c r="AC151" s="165" t="s">
        <v>252</v>
      </c>
      <c r="AD151" s="165"/>
      <c r="AE151" s="165"/>
      <c r="AF151" s="165"/>
      <c r="AG151" s="165"/>
      <c r="AH151" s="165"/>
      <c r="AI151" s="165"/>
      <c r="AJ151" s="165"/>
      <c r="AK151" s="162"/>
    </row>
    <row r="152" spans="2:37" ht="12" customHeight="1">
      <c r="B152" s="161"/>
      <c r="C152" s="165"/>
      <c r="D152" s="165"/>
      <c r="E152" s="165"/>
      <c r="F152" s="165"/>
      <c r="G152" s="165"/>
      <c r="H152" s="165"/>
      <c r="I152" s="165"/>
      <c r="J152" s="165"/>
      <c r="K152" s="162"/>
      <c r="L152" s="190"/>
      <c r="M152" s="25" t="s">
        <v>253</v>
      </c>
      <c r="N152" s="37"/>
      <c r="O152" s="25"/>
      <c r="P152" s="25"/>
      <c r="Q152" s="25"/>
      <c r="R152" s="25"/>
      <c r="S152" s="25"/>
      <c r="T152" s="25"/>
      <c r="U152" s="25"/>
      <c r="V152" s="163"/>
      <c r="W152" s="25"/>
      <c r="X152" s="25"/>
      <c r="Y152" s="25"/>
      <c r="Z152" s="25"/>
      <c r="AA152" s="164"/>
      <c r="AB152" s="189"/>
      <c r="AC152" s="165" t="s">
        <v>254</v>
      </c>
      <c r="AD152" s="165"/>
      <c r="AE152" s="165"/>
      <c r="AF152" s="165"/>
      <c r="AG152" s="165"/>
      <c r="AH152" s="165"/>
      <c r="AI152" s="165"/>
      <c r="AJ152" s="165"/>
      <c r="AK152" s="162"/>
    </row>
    <row r="153" spans="2:37" ht="12" customHeight="1">
      <c r="B153" s="161"/>
      <c r="C153" s="165"/>
      <c r="D153" s="165"/>
      <c r="E153" s="165"/>
      <c r="F153" s="165"/>
      <c r="G153" s="165"/>
      <c r="H153" s="165"/>
      <c r="I153" s="165"/>
      <c r="J153" s="165"/>
      <c r="K153" s="162"/>
      <c r="L153" s="190"/>
      <c r="M153" s="25" t="s">
        <v>255</v>
      </c>
      <c r="N153" s="37"/>
      <c r="O153" s="25"/>
      <c r="P153" s="25"/>
      <c r="Q153" s="25"/>
      <c r="R153" s="25"/>
      <c r="S153" s="25"/>
      <c r="T153" s="25"/>
      <c r="U153" s="25"/>
      <c r="V153" s="163"/>
      <c r="W153" s="25"/>
      <c r="X153" s="25"/>
      <c r="Y153" s="25"/>
      <c r="Z153" s="25"/>
      <c r="AA153" s="164"/>
      <c r="AB153" s="189"/>
      <c r="AC153" s="165" t="s">
        <v>210</v>
      </c>
      <c r="AD153" s="165"/>
      <c r="AE153" s="165"/>
      <c r="AF153" s="165"/>
      <c r="AG153" s="165"/>
      <c r="AH153" s="165"/>
      <c r="AI153" s="165"/>
      <c r="AJ153" s="165"/>
      <c r="AK153" s="162"/>
    </row>
    <row r="154" spans="2:37" ht="12" customHeight="1">
      <c r="B154" s="161"/>
      <c r="C154" s="165"/>
      <c r="D154" s="165"/>
      <c r="E154" s="165"/>
      <c r="F154" s="165"/>
      <c r="G154" s="165"/>
      <c r="H154" s="165"/>
      <c r="I154" s="165"/>
      <c r="J154" s="165"/>
      <c r="K154" s="162"/>
      <c r="L154" s="190" t="s">
        <v>146</v>
      </c>
      <c r="M154" s="25" t="s">
        <v>256</v>
      </c>
      <c r="N154" s="37"/>
      <c r="O154" s="25"/>
      <c r="P154" s="25"/>
      <c r="Q154" s="25"/>
      <c r="R154" s="25"/>
      <c r="S154" s="25"/>
      <c r="T154" s="25"/>
      <c r="U154" s="25"/>
      <c r="V154" s="163"/>
      <c r="W154" s="25"/>
      <c r="X154" s="25"/>
      <c r="Y154" s="25"/>
      <c r="Z154" s="25"/>
      <c r="AA154" s="164"/>
      <c r="AB154" s="189"/>
      <c r="AC154" s="165"/>
      <c r="AD154" s="165"/>
      <c r="AE154" s="165"/>
      <c r="AF154" s="165"/>
      <c r="AG154" s="165"/>
      <c r="AH154" s="165"/>
      <c r="AI154" s="165"/>
      <c r="AJ154" s="165"/>
      <c r="AK154" s="162"/>
    </row>
    <row r="155" spans="2:37" ht="12" customHeight="1">
      <c r="B155" s="161"/>
      <c r="C155" s="165"/>
      <c r="D155" s="165"/>
      <c r="E155" s="165"/>
      <c r="F155" s="165"/>
      <c r="G155" s="165"/>
      <c r="H155" s="165"/>
      <c r="I155" s="165"/>
      <c r="J155" s="165"/>
      <c r="K155" s="162"/>
      <c r="L155" s="190" t="s">
        <v>149</v>
      </c>
      <c r="M155" s="25" t="s">
        <v>257</v>
      </c>
      <c r="N155" s="37"/>
      <c r="O155" s="25"/>
      <c r="P155" s="25"/>
      <c r="Q155" s="25"/>
      <c r="R155" s="25"/>
      <c r="S155" s="25"/>
      <c r="T155" s="25"/>
      <c r="U155" s="25"/>
      <c r="V155" s="163"/>
      <c r="W155" s="25"/>
      <c r="X155" s="25"/>
      <c r="Y155" s="25"/>
      <c r="Z155" s="25"/>
      <c r="AA155" s="164"/>
      <c r="AB155" s="189"/>
      <c r="AC155" s="165"/>
      <c r="AD155" s="165"/>
      <c r="AE155" s="165"/>
      <c r="AF155" s="165"/>
      <c r="AG155" s="165"/>
      <c r="AH155" s="165"/>
      <c r="AI155" s="165"/>
      <c r="AJ155" s="165"/>
      <c r="AK155" s="162"/>
    </row>
    <row r="156" spans="2:37" ht="12" customHeight="1">
      <c r="B156" s="161"/>
      <c r="C156" s="165"/>
      <c r="D156" s="165"/>
      <c r="E156" s="165"/>
      <c r="F156" s="165"/>
      <c r="G156" s="165"/>
      <c r="H156" s="165"/>
      <c r="I156" s="165"/>
      <c r="J156" s="165"/>
      <c r="K156" s="162"/>
      <c r="L156" s="190"/>
      <c r="M156" s="25" t="s">
        <v>258</v>
      </c>
      <c r="N156" s="37"/>
      <c r="O156" s="25"/>
      <c r="P156" s="25"/>
      <c r="Q156" s="25"/>
      <c r="R156" s="25"/>
      <c r="S156" s="25"/>
      <c r="T156" s="25"/>
      <c r="U156" s="25"/>
      <c r="V156" s="163"/>
      <c r="W156" s="25"/>
      <c r="X156" s="25"/>
      <c r="Y156" s="25"/>
      <c r="Z156" s="25"/>
      <c r="AA156" s="164"/>
      <c r="AB156" s="189"/>
      <c r="AC156" s="165"/>
      <c r="AD156" s="165"/>
      <c r="AE156" s="165"/>
      <c r="AF156" s="165"/>
      <c r="AG156" s="165"/>
      <c r="AH156" s="165"/>
      <c r="AI156" s="165"/>
      <c r="AJ156" s="165"/>
      <c r="AK156" s="162"/>
    </row>
    <row r="157" spans="2:37" ht="12" customHeight="1">
      <c r="B157" s="173"/>
      <c r="C157" s="175"/>
      <c r="D157" s="175"/>
      <c r="E157" s="175"/>
      <c r="F157" s="175"/>
      <c r="G157" s="175"/>
      <c r="H157" s="175"/>
      <c r="I157" s="175"/>
      <c r="J157" s="175"/>
      <c r="K157" s="174"/>
      <c r="L157" s="191"/>
      <c r="M157" s="16"/>
      <c r="N157" s="14"/>
      <c r="O157" s="16"/>
      <c r="P157" s="16"/>
      <c r="Q157" s="16"/>
      <c r="R157" s="16"/>
      <c r="S157" s="16"/>
      <c r="T157" s="16"/>
      <c r="U157" s="16"/>
      <c r="V157" s="166"/>
      <c r="W157" s="16"/>
      <c r="X157" s="16"/>
      <c r="Y157" s="16"/>
      <c r="Z157" s="16"/>
      <c r="AA157" s="167"/>
      <c r="AB157" s="192"/>
      <c r="AC157" s="175"/>
      <c r="AD157" s="175"/>
      <c r="AE157" s="175"/>
      <c r="AF157" s="175"/>
      <c r="AG157" s="175"/>
      <c r="AH157" s="175"/>
      <c r="AI157" s="175"/>
      <c r="AJ157" s="175"/>
      <c r="AK157" s="174"/>
    </row>
    <row r="158" spans="2:37" ht="12" customHeight="1">
      <c r="B158" s="168" t="s">
        <v>114</v>
      </c>
      <c r="C158" s="172" t="s">
        <v>259</v>
      </c>
      <c r="D158" s="172"/>
      <c r="E158" s="172"/>
      <c r="F158" s="172"/>
      <c r="G158" s="172"/>
      <c r="H158" s="172"/>
      <c r="I158" s="172"/>
      <c r="J158" s="172"/>
      <c r="K158" s="169"/>
      <c r="L158" s="193" t="s">
        <v>142</v>
      </c>
      <c r="M158" s="57" t="s">
        <v>260</v>
      </c>
      <c r="N158" s="56"/>
      <c r="O158" s="57"/>
      <c r="P158" s="57"/>
      <c r="Q158" s="57"/>
      <c r="R158" s="57"/>
      <c r="S158" s="57"/>
      <c r="T158" s="57"/>
      <c r="U158" s="57"/>
      <c r="V158" s="61"/>
      <c r="W158" s="57"/>
      <c r="X158" s="57"/>
      <c r="Y158" s="57"/>
      <c r="Z158" s="57"/>
      <c r="AA158" s="176"/>
      <c r="AB158" s="193" t="s">
        <v>15</v>
      </c>
      <c r="AC158" s="172" t="s">
        <v>261</v>
      </c>
      <c r="AD158" s="172"/>
      <c r="AE158" s="172"/>
      <c r="AF158" s="172"/>
      <c r="AG158" s="172"/>
      <c r="AH158" s="172"/>
      <c r="AI158" s="172"/>
      <c r="AJ158" s="172"/>
      <c r="AK158" s="169"/>
    </row>
    <row r="159" spans="2:37" ht="12" customHeight="1">
      <c r="B159" s="161"/>
      <c r="C159" s="165" t="s">
        <v>262</v>
      </c>
      <c r="D159" s="165"/>
      <c r="E159" s="165"/>
      <c r="F159" s="165"/>
      <c r="G159" s="165"/>
      <c r="H159" s="165"/>
      <c r="I159" s="165"/>
      <c r="J159" s="165"/>
      <c r="K159" s="162"/>
      <c r="L159" s="190"/>
      <c r="M159" s="25" t="s">
        <v>263</v>
      </c>
      <c r="N159" s="37"/>
      <c r="O159" s="25"/>
      <c r="P159" s="25"/>
      <c r="Q159" s="25"/>
      <c r="R159" s="25"/>
      <c r="S159" s="25"/>
      <c r="T159" s="25"/>
      <c r="U159" s="25"/>
      <c r="V159" s="163"/>
      <c r="W159" s="25"/>
      <c r="X159" s="25"/>
      <c r="Y159" s="25"/>
      <c r="Z159" s="25"/>
      <c r="AA159" s="164"/>
      <c r="AB159" s="189"/>
      <c r="AC159" s="165" t="s">
        <v>264</v>
      </c>
      <c r="AD159" s="165"/>
      <c r="AE159" s="165"/>
      <c r="AF159" s="165"/>
      <c r="AG159" s="165"/>
      <c r="AH159" s="165"/>
      <c r="AI159" s="165"/>
      <c r="AJ159" s="165"/>
      <c r="AK159" s="162"/>
    </row>
    <row r="160" spans="2:37" ht="12" customHeight="1">
      <c r="B160" s="173"/>
      <c r="C160" s="175"/>
      <c r="D160" s="175"/>
      <c r="E160" s="175"/>
      <c r="F160" s="175"/>
      <c r="G160" s="175"/>
      <c r="H160" s="175"/>
      <c r="I160" s="175"/>
      <c r="J160" s="175"/>
      <c r="K160" s="174"/>
      <c r="L160" s="191"/>
      <c r="M160" s="16"/>
      <c r="N160" s="14"/>
      <c r="O160" s="16"/>
      <c r="P160" s="16"/>
      <c r="Q160" s="16"/>
      <c r="R160" s="16"/>
      <c r="S160" s="16"/>
      <c r="T160" s="16"/>
      <c r="U160" s="16"/>
      <c r="V160" s="166"/>
      <c r="W160" s="16"/>
      <c r="X160" s="16"/>
      <c r="Y160" s="16"/>
      <c r="Z160" s="16"/>
      <c r="AA160" s="167"/>
      <c r="AB160" s="192"/>
      <c r="AC160" s="175"/>
      <c r="AD160" s="175"/>
      <c r="AE160" s="175"/>
      <c r="AF160" s="175"/>
      <c r="AG160" s="175"/>
      <c r="AH160" s="175"/>
      <c r="AI160" s="175"/>
      <c r="AJ160" s="175"/>
      <c r="AK160" s="174"/>
    </row>
    <row r="161" spans="2:39" ht="12" customHeight="1">
      <c r="B161" s="168" t="s">
        <v>116</v>
      </c>
      <c r="C161" s="172" t="s">
        <v>265</v>
      </c>
      <c r="D161" s="172"/>
      <c r="E161" s="172"/>
      <c r="F161" s="172"/>
      <c r="G161" s="172"/>
      <c r="H161" s="172"/>
      <c r="I161" s="172"/>
      <c r="J161" s="172"/>
      <c r="K161" s="169"/>
      <c r="L161" s="193" t="s">
        <v>142</v>
      </c>
      <c r="M161" s="57" t="s">
        <v>266</v>
      </c>
      <c r="N161" s="56"/>
      <c r="O161" s="57"/>
      <c r="P161" s="57"/>
      <c r="Q161" s="57"/>
      <c r="R161" s="57"/>
      <c r="S161" s="57"/>
      <c r="T161" s="57"/>
      <c r="U161" s="57"/>
      <c r="V161" s="61"/>
      <c r="W161" s="57"/>
      <c r="X161" s="57"/>
      <c r="Y161" s="57"/>
      <c r="Z161" s="57"/>
      <c r="AA161" s="176"/>
      <c r="AB161" s="193" t="s">
        <v>15</v>
      </c>
      <c r="AC161" s="212" t="s">
        <v>267</v>
      </c>
      <c r="AD161" s="212"/>
      <c r="AE161" s="212"/>
      <c r="AF161" s="212"/>
      <c r="AG161" s="212"/>
      <c r="AH161" s="212"/>
      <c r="AI161" s="212"/>
      <c r="AJ161" s="212"/>
      <c r="AK161" s="213"/>
    </row>
    <row r="162" spans="2:39" ht="12" customHeight="1">
      <c r="B162" s="161"/>
      <c r="C162" s="165"/>
      <c r="D162" s="165"/>
      <c r="E162" s="165"/>
      <c r="F162" s="165"/>
      <c r="G162" s="165"/>
      <c r="H162" s="165"/>
      <c r="I162" s="165"/>
      <c r="J162" s="165"/>
      <c r="K162" s="162"/>
      <c r="L162" s="190"/>
      <c r="M162" s="25" t="s">
        <v>268</v>
      </c>
      <c r="N162" s="37"/>
      <c r="O162" s="25"/>
      <c r="P162" s="25"/>
      <c r="Q162" s="25"/>
      <c r="R162" s="25"/>
      <c r="S162" s="25"/>
      <c r="T162" s="25"/>
      <c r="U162" s="25"/>
      <c r="V162" s="163"/>
      <c r="W162" s="25"/>
      <c r="X162" s="25"/>
      <c r="Y162" s="25"/>
      <c r="Z162" s="25"/>
      <c r="AA162" s="164"/>
      <c r="AB162" s="190"/>
      <c r="AC162" s="165" t="s">
        <v>269</v>
      </c>
      <c r="AD162" s="165"/>
      <c r="AE162" s="165"/>
      <c r="AF162" s="165"/>
      <c r="AG162" s="165"/>
      <c r="AH162" s="165"/>
      <c r="AI162" s="165"/>
      <c r="AJ162" s="165"/>
      <c r="AK162" s="162"/>
    </row>
    <row r="163" spans="2:39" ht="12" customHeight="1" thickBot="1">
      <c r="B163" s="202"/>
      <c r="C163" s="203"/>
      <c r="D163" s="203"/>
      <c r="E163" s="203"/>
      <c r="F163" s="203"/>
      <c r="G163" s="203"/>
      <c r="H163" s="203"/>
      <c r="I163" s="203"/>
      <c r="J163" s="203"/>
      <c r="K163" s="204"/>
      <c r="L163" s="205"/>
      <c r="M163" s="113"/>
      <c r="N163" s="206"/>
      <c r="O163" s="113"/>
      <c r="P163" s="113"/>
      <c r="Q163" s="113"/>
      <c r="R163" s="113"/>
      <c r="S163" s="113"/>
      <c r="T163" s="113"/>
      <c r="U163" s="113"/>
      <c r="V163" s="207"/>
      <c r="W163" s="113"/>
      <c r="X163" s="113"/>
      <c r="Y163" s="113"/>
      <c r="Z163" s="113"/>
      <c r="AA163" s="208"/>
      <c r="AB163" s="746"/>
      <c r="AC163" s="729"/>
      <c r="AD163" s="729"/>
      <c r="AE163" s="729"/>
      <c r="AF163" s="729"/>
      <c r="AG163" s="729"/>
      <c r="AH163" s="729"/>
      <c r="AI163" s="729"/>
      <c r="AJ163" s="729"/>
      <c r="AK163" s="730"/>
    </row>
    <row r="164" spans="2:39" ht="5.0999999999999996" customHeight="1" thickBot="1">
      <c r="B164" s="37"/>
      <c r="C164" s="25"/>
      <c r="D164" s="25"/>
      <c r="E164" s="25"/>
      <c r="F164" s="25"/>
      <c r="G164" s="25"/>
      <c r="H164" s="25"/>
      <c r="I164" s="25"/>
      <c r="J164" s="25"/>
      <c r="L164" s="37"/>
      <c r="M164" s="25"/>
      <c r="N164" s="37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154"/>
    </row>
    <row r="165" spans="2:39" s="85" customFormat="1" ht="24.95" customHeight="1" thickBot="1">
      <c r="B165" s="716" t="s">
        <v>270</v>
      </c>
      <c r="C165" s="717"/>
      <c r="D165" s="717"/>
      <c r="E165" s="717"/>
      <c r="F165" s="717"/>
      <c r="G165" s="717"/>
      <c r="H165" s="717"/>
      <c r="I165" s="717"/>
      <c r="J165" s="717"/>
      <c r="K165" s="717"/>
      <c r="L165" s="716" t="s">
        <v>139</v>
      </c>
      <c r="M165" s="717"/>
      <c r="N165" s="717"/>
      <c r="O165" s="717"/>
      <c r="P165" s="717"/>
      <c r="Q165" s="717"/>
      <c r="R165" s="717"/>
      <c r="S165" s="717"/>
      <c r="T165" s="717"/>
      <c r="U165" s="717"/>
      <c r="V165" s="717"/>
      <c r="W165" s="717"/>
      <c r="X165" s="717"/>
      <c r="Y165" s="717"/>
      <c r="Z165" s="717"/>
      <c r="AA165" s="718"/>
      <c r="AB165" s="717" t="s">
        <v>140</v>
      </c>
      <c r="AC165" s="717"/>
      <c r="AD165" s="717"/>
      <c r="AE165" s="717"/>
      <c r="AF165" s="717"/>
      <c r="AG165" s="717"/>
      <c r="AH165" s="717"/>
      <c r="AI165" s="717"/>
      <c r="AJ165" s="717"/>
      <c r="AK165" s="718"/>
    </row>
    <row r="166" spans="2:39" ht="12" customHeight="1">
      <c r="B166" s="161" t="s">
        <v>20</v>
      </c>
      <c r="C166" s="25" t="s">
        <v>271</v>
      </c>
      <c r="D166" s="25"/>
      <c r="E166" s="25"/>
      <c r="F166" s="165"/>
      <c r="G166" s="165"/>
      <c r="H166" s="165"/>
      <c r="I166" s="165"/>
      <c r="J166" s="165"/>
      <c r="K166" s="165"/>
      <c r="L166" s="190" t="s">
        <v>142</v>
      </c>
      <c r="M166" s="25" t="s">
        <v>272</v>
      </c>
      <c r="N166" s="25"/>
      <c r="O166" s="25"/>
      <c r="P166" s="25"/>
      <c r="Q166" s="25"/>
      <c r="R166" s="25"/>
      <c r="S166" s="25"/>
      <c r="T166" s="25"/>
      <c r="U166" s="25"/>
      <c r="V166" s="163"/>
      <c r="W166" s="25"/>
      <c r="X166" s="25"/>
      <c r="Y166" s="25"/>
      <c r="Z166" s="25"/>
      <c r="AA166" s="164"/>
      <c r="AB166" s="37" t="s">
        <v>15</v>
      </c>
      <c r="AC166" s="25" t="s">
        <v>273</v>
      </c>
      <c r="AD166" s="165"/>
      <c r="AE166" s="165"/>
      <c r="AF166" s="165"/>
      <c r="AG166" s="165"/>
      <c r="AH166" s="165"/>
      <c r="AI166" s="165"/>
      <c r="AJ166" s="165"/>
      <c r="AK166" s="162"/>
      <c r="AM166" s="214"/>
    </row>
    <row r="167" spans="2:39" ht="12" customHeight="1">
      <c r="B167" s="173"/>
      <c r="C167" s="175"/>
      <c r="D167" s="175"/>
      <c r="E167" s="175"/>
      <c r="F167" s="175"/>
      <c r="G167" s="175"/>
      <c r="H167" s="175"/>
      <c r="I167" s="175"/>
      <c r="J167" s="175"/>
      <c r="K167" s="174"/>
      <c r="L167" s="191"/>
      <c r="M167" s="16"/>
      <c r="N167" s="14"/>
      <c r="O167" s="16"/>
      <c r="P167" s="16"/>
      <c r="Q167" s="16"/>
      <c r="R167" s="16"/>
      <c r="S167" s="16"/>
      <c r="T167" s="16"/>
      <c r="U167" s="16"/>
      <c r="V167" s="166"/>
      <c r="W167" s="16"/>
      <c r="X167" s="16"/>
      <c r="Y167" s="16"/>
      <c r="Z167" s="16"/>
      <c r="AA167" s="167"/>
      <c r="AB167" s="192"/>
      <c r="AC167" s="175"/>
      <c r="AD167" s="175"/>
      <c r="AE167" s="175"/>
      <c r="AF167" s="175"/>
      <c r="AG167" s="175"/>
      <c r="AH167" s="175"/>
      <c r="AI167" s="175"/>
      <c r="AJ167" s="175"/>
      <c r="AK167" s="174"/>
      <c r="AM167" s="214"/>
    </row>
    <row r="168" spans="2:39" ht="12" customHeight="1">
      <c r="B168" s="161" t="s">
        <v>21</v>
      </c>
      <c r="C168" s="25" t="s">
        <v>274</v>
      </c>
      <c r="D168" s="25"/>
      <c r="E168" s="165"/>
      <c r="F168" s="165"/>
      <c r="G168" s="165"/>
      <c r="H168" s="165"/>
      <c r="I168" s="165"/>
      <c r="J168" s="165"/>
      <c r="K168" s="165"/>
      <c r="L168" s="190" t="s">
        <v>142</v>
      </c>
      <c r="M168" s="25" t="s">
        <v>275</v>
      </c>
      <c r="N168" s="37"/>
      <c r="O168" s="25"/>
      <c r="P168" s="25"/>
      <c r="Q168" s="25"/>
      <c r="R168" s="25"/>
      <c r="S168" s="25"/>
      <c r="T168" s="25"/>
      <c r="U168" s="25"/>
      <c r="V168" s="163"/>
      <c r="W168" s="25"/>
      <c r="X168" s="25"/>
      <c r="Y168" s="25"/>
      <c r="Z168" s="25"/>
      <c r="AA168" s="164"/>
      <c r="AB168" s="165" t="s">
        <v>276</v>
      </c>
      <c r="AC168" s="165" t="s">
        <v>277</v>
      </c>
      <c r="AD168" s="165"/>
      <c r="AE168" s="165"/>
      <c r="AF168" s="165"/>
      <c r="AG168" s="165"/>
      <c r="AH168" s="165"/>
      <c r="AI168" s="165"/>
      <c r="AJ168" s="165"/>
      <c r="AK168" s="162"/>
    </row>
    <row r="169" spans="2:39" ht="12" customHeight="1">
      <c r="B169" s="190"/>
      <c r="C169" s="25" t="s">
        <v>278</v>
      </c>
      <c r="D169" s="25"/>
      <c r="E169" s="165"/>
      <c r="F169" s="165"/>
      <c r="G169" s="165"/>
      <c r="H169" s="165"/>
      <c r="I169" s="165"/>
      <c r="J169" s="165"/>
      <c r="K169" s="165"/>
      <c r="L169" s="190"/>
      <c r="M169" s="25" t="s">
        <v>279</v>
      </c>
      <c r="N169" s="37"/>
      <c r="O169" s="25"/>
      <c r="P169" s="25"/>
      <c r="Q169" s="25"/>
      <c r="R169" s="25"/>
      <c r="S169" s="25"/>
      <c r="T169" s="25"/>
      <c r="U169" s="25"/>
      <c r="V169" s="163"/>
      <c r="W169" s="25"/>
      <c r="X169" s="25"/>
      <c r="Y169" s="25"/>
      <c r="Z169" s="25"/>
      <c r="AA169" s="164"/>
      <c r="AB169" s="165"/>
      <c r="AC169" s="165" t="s">
        <v>280</v>
      </c>
      <c r="AD169" s="165"/>
      <c r="AE169" s="165"/>
      <c r="AF169" s="165"/>
      <c r="AG169" s="165"/>
      <c r="AH169" s="165"/>
      <c r="AI169" s="165"/>
      <c r="AJ169" s="165"/>
      <c r="AK169" s="162"/>
    </row>
    <row r="170" spans="2:39" ht="12" customHeight="1">
      <c r="B170" s="190"/>
      <c r="C170" s="25" t="s">
        <v>281</v>
      </c>
      <c r="D170" s="25"/>
      <c r="E170" s="165"/>
      <c r="F170" s="165"/>
      <c r="G170" s="165"/>
      <c r="H170" s="165"/>
      <c r="I170" s="165"/>
      <c r="J170" s="165"/>
      <c r="K170" s="165"/>
      <c r="L170" s="190" t="s">
        <v>146</v>
      </c>
      <c r="M170" s="25" t="s">
        <v>282</v>
      </c>
      <c r="N170" s="37"/>
      <c r="O170" s="25"/>
      <c r="P170" s="25"/>
      <c r="Q170" s="25"/>
      <c r="R170" s="25"/>
      <c r="S170" s="25"/>
      <c r="T170" s="25"/>
      <c r="U170" s="25"/>
      <c r="V170" s="163"/>
      <c r="W170" s="25"/>
      <c r="X170" s="25"/>
      <c r="Y170" s="25"/>
      <c r="Z170" s="25"/>
      <c r="AA170" s="164"/>
      <c r="AB170" s="165"/>
      <c r="AC170" s="165"/>
      <c r="AD170" s="165"/>
      <c r="AE170" s="165"/>
      <c r="AF170" s="165"/>
      <c r="AG170" s="165"/>
      <c r="AH170" s="165"/>
      <c r="AI170" s="165"/>
      <c r="AJ170" s="165"/>
      <c r="AK170" s="162"/>
    </row>
    <row r="171" spans="2:39" ht="12" customHeight="1">
      <c r="B171" s="190"/>
      <c r="C171" s="25"/>
      <c r="D171" s="25"/>
      <c r="E171" s="165"/>
      <c r="F171" s="165"/>
      <c r="G171" s="165"/>
      <c r="H171" s="165"/>
      <c r="I171" s="165"/>
      <c r="J171" s="165"/>
      <c r="K171" s="165"/>
      <c r="L171" s="190"/>
      <c r="M171" s="25" t="s">
        <v>283</v>
      </c>
      <c r="N171" s="37"/>
      <c r="O171" s="25"/>
      <c r="P171" s="25"/>
      <c r="Q171" s="25"/>
      <c r="R171" s="25"/>
      <c r="S171" s="25"/>
      <c r="T171" s="25"/>
      <c r="U171" s="25"/>
      <c r="V171" s="163"/>
      <c r="W171" s="25"/>
      <c r="X171" s="25"/>
      <c r="Y171" s="25"/>
      <c r="Z171" s="25"/>
      <c r="AA171" s="164"/>
      <c r="AB171" s="165"/>
      <c r="AC171" s="165"/>
      <c r="AD171" s="165"/>
      <c r="AE171" s="165"/>
      <c r="AF171" s="165"/>
      <c r="AG171" s="165"/>
      <c r="AH171" s="165"/>
      <c r="AI171" s="165"/>
      <c r="AJ171" s="165"/>
      <c r="AK171" s="162"/>
    </row>
    <row r="172" spans="2:39" ht="12" customHeight="1">
      <c r="B172" s="173"/>
      <c r="C172" s="175"/>
      <c r="D172" s="175"/>
      <c r="E172" s="175"/>
      <c r="F172" s="175"/>
      <c r="G172" s="175"/>
      <c r="H172" s="175"/>
      <c r="I172" s="175"/>
      <c r="J172" s="175"/>
      <c r="K172" s="174"/>
      <c r="L172" s="191"/>
      <c r="M172" s="16"/>
      <c r="N172" s="14"/>
      <c r="O172" s="16"/>
      <c r="P172" s="16"/>
      <c r="Q172" s="16"/>
      <c r="R172" s="16"/>
      <c r="S172" s="16"/>
      <c r="T172" s="16"/>
      <c r="U172" s="16"/>
      <c r="V172" s="166"/>
      <c r="W172" s="16"/>
      <c r="X172" s="16"/>
      <c r="Y172" s="16"/>
      <c r="Z172" s="16"/>
      <c r="AA172" s="167"/>
      <c r="AB172" s="192"/>
      <c r="AC172" s="175"/>
      <c r="AD172" s="175"/>
      <c r="AE172" s="175"/>
      <c r="AF172" s="175"/>
      <c r="AG172" s="175"/>
      <c r="AH172" s="175"/>
      <c r="AI172" s="175"/>
      <c r="AJ172" s="175"/>
      <c r="AK172" s="174"/>
    </row>
    <row r="173" spans="2:39" ht="12" customHeight="1">
      <c r="B173" s="161" t="s">
        <v>22</v>
      </c>
      <c r="C173" s="25" t="s">
        <v>284</v>
      </c>
      <c r="D173" s="25"/>
      <c r="E173" s="165"/>
      <c r="F173" s="165"/>
      <c r="G173" s="165"/>
      <c r="H173" s="165"/>
      <c r="I173" s="165"/>
      <c r="J173" s="165"/>
      <c r="K173" s="165"/>
      <c r="L173" s="190" t="s">
        <v>142</v>
      </c>
      <c r="M173" s="25" t="s">
        <v>285</v>
      </c>
      <c r="N173" s="37"/>
      <c r="O173" s="25"/>
      <c r="P173" s="25"/>
      <c r="Q173" s="25"/>
      <c r="R173" s="25"/>
      <c r="S173" s="25"/>
      <c r="T173" s="25"/>
      <c r="U173" s="25"/>
      <c r="V173" s="163"/>
      <c r="W173" s="25"/>
      <c r="X173" s="25"/>
      <c r="Y173" s="25"/>
      <c r="Z173" s="25"/>
      <c r="AA173" s="164"/>
      <c r="AB173" s="37" t="s">
        <v>15</v>
      </c>
      <c r="AC173" s="165" t="s">
        <v>286</v>
      </c>
      <c r="AD173" s="165"/>
      <c r="AE173" s="165"/>
      <c r="AF173" s="165"/>
      <c r="AG173" s="165"/>
      <c r="AH173" s="165"/>
      <c r="AI173" s="165"/>
      <c r="AJ173" s="165"/>
      <c r="AK173" s="162"/>
    </row>
    <row r="174" spans="2:39" ht="12" customHeight="1">
      <c r="B174" s="161"/>
      <c r="C174" s="25" t="s">
        <v>287</v>
      </c>
      <c r="D174" s="25"/>
      <c r="E174" s="165"/>
      <c r="F174" s="165"/>
      <c r="G174" s="165"/>
      <c r="H174" s="165"/>
      <c r="I174" s="165"/>
      <c r="J174" s="165"/>
      <c r="K174" s="165"/>
      <c r="L174" s="190"/>
      <c r="M174" s="25"/>
      <c r="N174" s="37"/>
      <c r="O174" s="25"/>
      <c r="P174" s="25"/>
      <c r="Q174" s="25"/>
      <c r="R174" s="25"/>
      <c r="S174" s="25"/>
      <c r="T174" s="25"/>
      <c r="U174" s="25"/>
      <c r="V174" s="163"/>
      <c r="W174" s="25"/>
      <c r="X174" s="25"/>
      <c r="Y174" s="25"/>
      <c r="Z174" s="25"/>
      <c r="AA174" s="164"/>
      <c r="AB174" s="165"/>
      <c r="AC174" s="165"/>
      <c r="AD174" s="165"/>
      <c r="AE174" s="165"/>
      <c r="AF174" s="165"/>
      <c r="AG174" s="165"/>
      <c r="AH174" s="165"/>
      <c r="AI174" s="165"/>
      <c r="AJ174" s="165"/>
      <c r="AK174" s="162"/>
    </row>
    <row r="175" spans="2:39" ht="12" customHeight="1">
      <c r="B175" s="173"/>
      <c r="C175" s="175"/>
      <c r="D175" s="175"/>
      <c r="E175" s="175"/>
      <c r="F175" s="175"/>
      <c r="G175" s="175"/>
      <c r="H175" s="175"/>
      <c r="I175" s="175"/>
      <c r="J175" s="175"/>
      <c r="K175" s="174"/>
      <c r="L175" s="191"/>
      <c r="M175" s="16"/>
      <c r="N175" s="14"/>
      <c r="O175" s="16"/>
      <c r="P175" s="16"/>
      <c r="Q175" s="16"/>
      <c r="R175" s="16"/>
      <c r="S175" s="16"/>
      <c r="T175" s="16"/>
      <c r="U175" s="16"/>
      <c r="V175" s="166"/>
      <c r="W175" s="16"/>
      <c r="X175" s="16"/>
      <c r="Y175" s="16"/>
      <c r="Z175" s="16"/>
      <c r="AA175" s="167"/>
      <c r="AB175" s="192"/>
      <c r="AC175" s="175"/>
      <c r="AD175" s="175"/>
      <c r="AE175" s="175"/>
      <c r="AF175" s="175"/>
      <c r="AG175" s="175"/>
      <c r="AH175" s="175"/>
      <c r="AI175" s="175"/>
      <c r="AJ175" s="175"/>
      <c r="AK175" s="174"/>
    </row>
    <row r="176" spans="2:39" ht="12" customHeight="1">
      <c r="B176" s="161" t="s">
        <v>94</v>
      </c>
      <c r="C176" s="25" t="s">
        <v>288</v>
      </c>
      <c r="D176" s="25"/>
      <c r="E176" s="165"/>
      <c r="F176" s="165"/>
      <c r="G176" s="165"/>
      <c r="H176" s="165"/>
      <c r="I176" s="165"/>
      <c r="J176" s="165"/>
      <c r="K176" s="162"/>
      <c r="L176" s="190" t="s">
        <v>142</v>
      </c>
      <c r="M176" s="25" t="s">
        <v>289</v>
      </c>
      <c r="N176" s="37"/>
      <c r="O176" s="25"/>
      <c r="P176" s="25"/>
      <c r="Q176" s="25"/>
      <c r="R176" s="25"/>
      <c r="S176" s="25"/>
      <c r="T176" s="25"/>
      <c r="U176" s="25"/>
      <c r="V176" s="163"/>
      <c r="W176" s="25"/>
      <c r="X176" s="25"/>
      <c r="Y176" s="25"/>
      <c r="Z176" s="25"/>
      <c r="AA176" s="164"/>
      <c r="AB176" s="37" t="s">
        <v>15</v>
      </c>
      <c r="AC176" s="25" t="s">
        <v>290</v>
      </c>
      <c r="AD176" s="165"/>
      <c r="AE176" s="165"/>
      <c r="AF176" s="165"/>
      <c r="AG176" s="165"/>
      <c r="AH176" s="165"/>
      <c r="AI176" s="165"/>
      <c r="AJ176" s="165"/>
      <c r="AK176" s="162"/>
    </row>
    <row r="177" spans="2:37" ht="12" customHeight="1">
      <c r="B177" s="190"/>
      <c r="C177" s="25" t="s">
        <v>291</v>
      </c>
      <c r="D177" s="25"/>
      <c r="E177" s="165"/>
      <c r="F177" s="165"/>
      <c r="G177" s="165"/>
      <c r="H177" s="165"/>
      <c r="I177" s="165"/>
      <c r="J177" s="165"/>
      <c r="K177" s="162"/>
      <c r="L177" s="190"/>
      <c r="M177" s="25" t="s">
        <v>292</v>
      </c>
      <c r="N177" s="37"/>
      <c r="O177" s="25"/>
      <c r="P177" s="25"/>
      <c r="Q177" s="25"/>
      <c r="R177" s="25"/>
      <c r="S177" s="25"/>
      <c r="T177" s="25"/>
      <c r="U177" s="25"/>
      <c r="V177" s="163"/>
      <c r="W177" s="25"/>
      <c r="X177" s="25"/>
      <c r="Y177" s="25"/>
      <c r="Z177" s="25"/>
      <c r="AA177" s="164"/>
      <c r="AB177" s="37"/>
      <c r="AC177" s="25" t="s">
        <v>293</v>
      </c>
      <c r="AD177" s="165"/>
      <c r="AE177" s="165"/>
      <c r="AF177" s="165"/>
      <c r="AG177" s="165"/>
      <c r="AH177" s="165"/>
      <c r="AI177" s="165"/>
      <c r="AJ177" s="165"/>
      <c r="AK177" s="162"/>
    </row>
    <row r="178" spans="2:37" ht="12" customHeight="1">
      <c r="B178" s="190"/>
      <c r="C178" s="25" t="s">
        <v>294</v>
      </c>
      <c r="D178" s="25"/>
      <c r="E178" s="165"/>
      <c r="F178" s="165"/>
      <c r="G178" s="165"/>
      <c r="H178" s="165"/>
      <c r="I178" s="165"/>
      <c r="J178" s="165"/>
      <c r="K178" s="162"/>
      <c r="L178" s="190"/>
      <c r="M178" s="25" t="s">
        <v>295</v>
      </c>
      <c r="N178" s="37"/>
      <c r="O178" s="25"/>
      <c r="P178" s="25"/>
      <c r="Q178" s="25"/>
      <c r="R178" s="25"/>
      <c r="S178" s="25"/>
      <c r="T178" s="25"/>
      <c r="U178" s="25"/>
      <c r="V178" s="163"/>
      <c r="W178" s="25"/>
      <c r="X178" s="25"/>
      <c r="Y178" s="25"/>
      <c r="Z178" s="25"/>
      <c r="AA178" s="164"/>
      <c r="AB178" s="165"/>
      <c r="AC178" s="165"/>
      <c r="AD178" s="165"/>
      <c r="AE178" s="165"/>
      <c r="AF178" s="165"/>
      <c r="AG178" s="165"/>
      <c r="AH178" s="165"/>
      <c r="AI178" s="165"/>
      <c r="AJ178" s="165"/>
      <c r="AK178" s="162"/>
    </row>
    <row r="179" spans="2:37" ht="12" customHeight="1">
      <c r="B179" s="190"/>
      <c r="C179" s="25" t="s">
        <v>296</v>
      </c>
      <c r="D179" s="25"/>
      <c r="E179" s="25"/>
      <c r="F179" s="25"/>
      <c r="G179" s="25"/>
      <c r="H179" s="165"/>
      <c r="I179" s="165"/>
      <c r="J179" s="165"/>
      <c r="K179" s="162"/>
      <c r="L179" s="190"/>
      <c r="M179" s="25"/>
      <c r="N179" s="37"/>
      <c r="O179" s="25"/>
      <c r="P179" s="25"/>
      <c r="Q179" s="25"/>
      <c r="R179" s="25"/>
      <c r="S179" s="25"/>
      <c r="T179" s="25"/>
      <c r="U179" s="25"/>
      <c r="V179" s="163"/>
      <c r="W179" s="25"/>
      <c r="X179" s="25"/>
      <c r="Y179" s="25"/>
      <c r="Z179" s="25"/>
      <c r="AA179" s="164"/>
      <c r="AB179" s="165"/>
      <c r="AC179" s="165"/>
      <c r="AD179" s="165"/>
      <c r="AE179" s="165"/>
      <c r="AF179" s="165"/>
      <c r="AG179" s="165"/>
      <c r="AH179" s="165"/>
      <c r="AI179" s="165"/>
      <c r="AJ179" s="165"/>
      <c r="AK179" s="162"/>
    </row>
    <row r="180" spans="2:37" ht="12" customHeight="1">
      <c r="B180" s="173"/>
      <c r="C180" s="175"/>
      <c r="D180" s="175"/>
      <c r="E180" s="175"/>
      <c r="F180" s="175"/>
      <c r="G180" s="175"/>
      <c r="H180" s="175"/>
      <c r="I180" s="175"/>
      <c r="J180" s="175"/>
      <c r="K180" s="174"/>
      <c r="L180" s="191"/>
      <c r="M180" s="16"/>
      <c r="N180" s="14"/>
      <c r="O180" s="16"/>
      <c r="P180" s="16"/>
      <c r="Q180" s="16"/>
      <c r="R180" s="16"/>
      <c r="S180" s="16"/>
      <c r="T180" s="16"/>
      <c r="U180" s="16"/>
      <c r="V180" s="166"/>
      <c r="W180" s="16"/>
      <c r="X180" s="16"/>
      <c r="Y180" s="16"/>
      <c r="Z180" s="16"/>
      <c r="AA180" s="167"/>
      <c r="AB180" s="192"/>
      <c r="AC180" s="175"/>
      <c r="AD180" s="175"/>
      <c r="AE180" s="175"/>
      <c r="AF180" s="175"/>
      <c r="AG180" s="175"/>
      <c r="AH180" s="175"/>
      <c r="AI180" s="175"/>
      <c r="AJ180" s="175"/>
      <c r="AK180" s="174"/>
    </row>
    <row r="181" spans="2:37" ht="12" customHeight="1">
      <c r="B181" s="161" t="s">
        <v>96</v>
      </c>
      <c r="C181" s="25" t="s">
        <v>297</v>
      </c>
      <c r="D181" s="25"/>
      <c r="E181" s="165"/>
      <c r="F181" s="165"/>
      <c r="G181" s="165"/>
      <c r="H181" s="165"/>
      <c r="I181" s="165"/>
      <c r="J181" s="165"/>
      <c r="K181" s="162"/>
      <c r="L181" s="190" t="s">
        <v>142</v>
      </c>
      <c r="M181" s="25" t="s">
        <v>298</v>
      </c>
      <c r="N181" s="37"/>
      <c r="O181" s="25"/>
      <c r="P181" s="25"/>
      <c r="Q181" s="25"/>
      <c r="R181" s="25"/>
      <c r="S181" s="25"/>
      <c r="T181" s="25"/>
      <c r="U181" s="25"/>
      <c r="V181" s="163"/>
      <c r="W181" s="25"/>
      <c r="X181" s="25"/>
      <c r="Y181" s="25"/>
      <c r="Z181" s="25"/>
      <c r="AA181" s="164"/>
      <c r="AB181" s="37" t="s">
        <v>15</v>
      </c>
      <c r="AC181" s="165" t="s">
        <v>299</v>
      </c>
      <c r="AD181" s="165"/>
      <c r="AE181" s="165"/>
      <c r="AF181" s="165"/>
      <c r="AG181" s="165"/>
      <c r="AH181" s="165"/>
      <c r="AI181" s="165"/>
      <c r="AJ181" s="165"/>
      <c r="AK181" s="162"/>
    </row>
    <row r="182" spans="2:37" ht="12" customHeight="1">
      <c r="B182" s="190"/>
      <c r="C182" s="25" t="s">
        <v>300</v>
      </c>
      <c r="D182" s="25"/>
      <c r="E182" s="165"/>
      <c r="F182" s="165"/>
      <c r="G182" s="165"/>
      <c r="H182" s="165"/>
      <c r="I182" s="165"/>
      <c r="J182" s="165"/>
      <c r="K182" s="162"/>
      <c r="L182" s="190"/>
      <c r="M182" s="25" t="s">
        <v>301</v>
      </c>
      <c r="N182" s="37"/>
      <c r="O182" s="25"/>
      <c r="P182" s="25"/>
      <c r="Q182" s="25"/>
      <c r="R182" s="25"/>
      <c r="S182" s="25"/>
      <c r="T182" s="25"/>
      <c r="U182" s="25"/>
      <c r="V182" s="163"/>
      <c r="W182" s="25"/>
      <c r="X182" s="25"/>
      <c r="Y182" s="25"/>
      <c r="Z182" s="25"/>
      <c r="AA182" s="164"/>
      <c r="AB182" s="165"/>
      <c r="AC182" s="165" t="s">
        <v>293</v>
      </c>
      <c r="AD182" s="165"/>
      <c r="AE182" s="165"/>
      <c r="AF182" s="165"/>
      <c r="AG182" s="165"/>
      <c r="AH182" s="165"/>
      <c r="AI182" s="165"/>
      <c r="AJ182" s="165"/>
      <c r="AK182" s="162"/>
    </row>
    <row r="183" spans="2:37" ht="12" customHeight="1" thickBot="1">
      <c r="B183" s="215"/>
      <c r="C183" s="729"/>
      <c r="D183" s="729"/>
      <c r="E183" s="729"/>
      <c r="F183" s="729"/>
      <c r="G183" s="729"/>
      <c r="H183" s="729"/>
      <c r="I183" s="729"/>
      <c r="J183" s="729"/>
      <c r="K183" s="730"/>
      <c r="L183" s="205"/>
      <c r="M183" s="113"/>
      <c r="N183" s="206"/>
      <c r="O183" s="113"/>
      <c r="P183" s="113"/>
      <c r="Q183" s="113"/>
      <c r="R183" s="113"/>
      <c r="S183" s="113"/>
      <c r="T183" s="113"/>
      <c r="U183" s="113"/>
      <c r="V183" s="207"/>
      <c r="W183" s="113"/>
      <c r="X183" s="113"/>
      <c r="Y183" s="113"/>
      <c r="Z183" s="113"/>
      <c r="AA183" s="208"/>
      <c r="AB183" s="203"/>
      <c r="AC183" s="203"/>
      <c r="AD183" s="203"/>
      <c r="AE183" s="203"/>
      <c r="AF183" s="203"/>
      <c r="AG183" s="203"/>
      <c r="AH183" s="203"/>
      <c r="AI183" s="203"/>
      <c r="AJ183" s="203"/>
      <c r="AK183" s="204"/>
    </row>
    <row r="184" spans="2:37" ht="12" customHeight="1">
      <c r="B184" s="216"/>
      <c r="C184" s="165"/>
      <c r="D184" s="165"/>
      <c r="E184" s="165"/>
      <c r="F184" s="165"/>
      <c r="G184" s="165"/>
      <c r="H184" s="165"/>
      <c r="I184" s="165"/>
      <c r="J184" s="165"/>
      <c r="K184" s="165"/>
      <c r="L184" s="37"/>
      <c r="M184" s="25"/>
      <c r="N184" s="37"/>
      <c r="O184" s="25"/>
      <c r="P184" s="25"/>
      <c r="Q184" s="25"/>
      <c r="R184" s="25"/>
      <c r="S184" s="25"/>
      <c r="T184" s="25"/>
      <c r="U184" s="25"/>
      <c r="V184" s="163"/>
      <c r="W184" s="25"/>
      <c r="X184" s="25"/>
      <c r="Y184" s="25"/>
      <c r="Z184" s="25"/>
      <c r="AA184" s="217"/>
      <c r="AB184" s="165"/>
      <c r="AC184" s="165"/>
      <c r="AD184" s="165"/>
      <c r="AE184" s="165"/>
      <c r="AF184" s="165"/>
      <c r="AG184" s="165"/>
      <c r="AH184" s="165"/>
      <c r="AI184" s="165"/>
      <c r="AJ184" s="165"/>
      <c r="AK184" s="162"/>
    </row>
    <row r="185" spans="2:37" ht="12" customHeight="1" thickBot="1">
      <c r="B185" s="216"/>
      <c r="C185" s="165"/>
      <c r="D185" s="165"/>
      <c r="E185" s="165"/>
      <c r="F185" s="165"/>
      <c r="G185" s="165"/>
      <c r="H185" s="165"/>
      <c r="I185" s="165"/>
      <c r="J185" s="165"/>
      <c r="K185" s="165"/>
      <c r="L185" s="37"/>
      <c r="M185" s="25"/>
      <c r="N185" s="37"/>
      <c r="O185" s="25"/>
      <c r="P185" s="25"/>
      <c r="Q185" s="25"/>
      <c r="R185" s="25"/>
      <c r="S185" s="25"/>
      <c r="T185" s="25"/>
      <c r="U185" s="25"/>
      <c r="V185" s="207"/>
      <c r="W185" s="113"/>
      <c r="X185" s="113"/>
      <c r="Y185" s="113"/>
      <c r="Z185" s="113"/>
      <c r="AA185" s="218"/>
      <c r="AB185" s="203"/>
      <c r="AC185" s="203"/>
      <c r="AD185" s="203"/>
      <c r="AE185" s="203"/>
      <c r="AF185" s="203"/>
      <c r="AG185" s="203"/>
      <c r="AH185" s="203"/>
      <c r="AI185" s="203"/>
      <c r="AJ185" s="203"/>
      <c r="AK185" s="204"/>
    </row>
    <row r="186" spans="2:37" ht="15" customHeight="1" thickBot="1">
      <c r="B186" s="6"/>
      <c r="V186" s="588" t="s">
        <v>302</v>
      </c>
      <c r="W186" s="589"/>
      <c r="X186" s="589"/>
      <c r="Y186" s="589"/>
      <c r="Z186" s="589"/>
      <c r="AA186" s="589"/>
      <c r="AB186" s="589"/>
      <c r="AC186" s="589"/>
      <c r="AD186" s="589"/>
      <c r="AE186" s="589"/>
      <c r="AF186" s="589"/>
      <c r="AG186" s="589"/>
      <c r="AH186" s="589"/>
      <c r="AI186" s="589"/>
      <c r="AJ186" s="589"/>
      <c r="AK186" s="590"/>
    </row>
    <row r="187" spans="2:37" ht="12" customHeight="1">
      <c r="B187" s="6"/>
      <c r="V187" s="219"/>
      <c r="W187" s="91"/>
      <c r="X187" s="91"/>
      <c r="Y187" s="92"/>
      <c r="Z187" s="220"/>
      <c r="AA187" s="91"/>
      <c r="AB187" s="91"/>
      <c r="AC187" s="92"/>
      <c r="AD187" s="220"/>
      <c r="AE187" s="91"/>
      <c r="AF187" s="91"/>
      <c r="AG187" s="92"/>
      <c r="AH187" s="220"/>
      <c r="AI187" s="91"/>
      <c r="AJ187" s="91"/>
      <c r="AK187" s="221"/>
    </row>
    <row r="188" spans="2:37" ht="12" customHeight="1">
      <c r="B188" s="6"/>
      <c r="V188" s="45"/>
      <c r="W188" s="26"/>
      <c r="X188" s="26"/>
      <c r="Y188" s="96"/>
      <c r="Z188" s="222"/>
      <c r="AA188" s="26"/>
      <c r="AB188" s="26"/>
      <c r="AC188" s="96"/>
      <c r="AD188" s="222"/>
      <c r="AE188" s="26"/>
      <c r="AF188" s="26"/>
      <c r="AG188" s="96"/>
      <c r="AH188" s="222"/>
      <c r="AI188" s="26"/>
      <c r="AJ188" s="26"/>
      <c r="AK188" s="44"/>
    </row>
    <row r="189" spans="2:37" ht="12" customHeight="1">
      <c r="B189" s="6"/>
      <c r="V189" s="45"/>
      <c r="W189" s="26"/>
      <c r="X189" s="26"/>
      <c r="Y189" s="96"/>
      <c r="Z189" s="222"/>
      <c r="AA189" s="26"/>
      <c r="AB189" s="26"/>
      <c r="AC189" s="96"/>
      <c r="AD189" s="222"/>
      <c r="AE189" s="26"/>
      <c r="AF189" s="26"/>
      <c r="AG189" s="96"/>
      <c r="AH189" s="222"/>
      <c r="AI189" s="26"/>
      <c r="AJ189" s="26"/>
      <c r="AK189" s="44"/>
    </row>
    <row r="190" spans="2:37" ht="12" customHeight="1">
      <c r="B190" s="6"/>
      <c r="V190" s="45"/>
      <c r="W190" s="26"/>
      <c r="X190" s="26"/>
      <c r="Y190" s="96"/>
      <c r="Z190" s="222"/>
      <c r="AA190" s="26"/>
      <c r="AB190" s="26"/>
      <c r="AC190" s="96"/>
      <c r="AD190" s="222"/>
      <c r="AE190" s="26"/>
      <c r="AF190" s="26"/>
      <c r="AG190" s="96"/>
      <c r="AH190" s="222"/>
      <c r="AI190" s="26"/>
      <c r="AJ190" s="26"/>
      <c r="AK190" s="44"/>
    </row>
    <row r="191" spans="2:37" ht="12" customHeight="1">
      <c r="B191" s="6"/>
      <c r="V191" s="45"/>
      <c r="W191" s="26"/>
      <c r="X191" s="26"/>
      <c r="Y191" s="96"/>
      <c r="Z191" s="222"/>
      <c r="AA191" s="26"/>
      <c r="AB191" s="26"/>
      <c r="AC191" s="96"/>
      <c r="AD191" s="222"/>
      <c r="AE191" s="26"/>
      <c r="AF191" s="26"/>
      <c r="AG191" s="96"/>
      <c r="AH191" s="222"/>
      <c r="AI191" s="26"/>
      <c r="AJ191" s="26"/>
      <c r="AK191" s="44"/>
    </row>
    <row r="192" spans="2:37" ht="12" customHeight="1">
      <c r="B192" s="6"/>
      <c r="V192" s="223"/>
      <c r="W192" s="101"/>
      <c r="X192" s="101"/>
      <c r="Y192" s="102"/>
      <c r="Z192" s="224"/>
      <c r="AA192" s="101"/>
      <c r="AB192" s="101"/>
      <c r="AC192" s="102"/>
      <c r="AD192" s="224"/>
      <c r="AE192" s="101"/>
      <c r="AF192" s="101"/>
      <c r="AG192" s="102"/>
      <c r="AH192" s="224"/>
      <c r="AI192" s="101"/>
      <c r="AJ192" s="101"/>
      <c r="AK192" s="225"/>
    </row>
    <row r="193" spans="2:37" ht="12" customHeight="1">
      <c r="B193" s="6"/>
      <c r="V193" s="719" t="s">
        <v>5</v>
      </c>
      <c r="W193" s="720"/>
      <c r="X193" s="720"/>
      <c r="Y193" s="721"/>
      <c r="Z193" s="725" t="s">
        <v>14</v>
      </c>
      <c r="AA193" s="720"/>
      <c r="AB193" s="720"/>
      <c r="AC193" s="721"/>
      <c r="AD193" s="725" t="s">
        <v>303</v>
      </c>
      <c r="AE193" s="720"/>
      <c r="AF193" s="720"/>
      <c r="AG193" s="721"/>
      <c r="AH193" s="725" t="s">
        <v>304</v>
      </c>
      <c r="AI193" s="720"/>
      <c r="AJ193" s="720"/>
      <c r="AK193" s="727"/>
    </row>
    <row r="194" spans="2:37" ht="34.5" customHeight="1" thickBot="1">
      <c r="B194" s="6"/>
      <c r="V194" s="722"/>
      <c r="W194" s="723"/>
      <c r="X194" s="723"/>
      <c r="Y194" s="724"/>
      <c r="Z194" s="726"/>
      <c r="AA194" s="723"/>
      <c r="AB194" s="723"/>
      <c r="AC194" s="724"/>
      <c r="AD194" s="726"/>
      <c r="AE194" s="723"/>
      <c r="AF194" s="723"/>
      <c r="AG194" s="724"/>
      <c r="AH194" s="726"/>
      <c r="AI194" s="723"/>
      <c r="AJ194" s="723"/>
      <c r="AK194" s="728"/>
    </row>
    <row r="195" spans="2:37" ht="12" customHeight="1">
      <c r="B195" s="6"/>
    </row>
    <row r="196" spans="2:37" ht="12" customHeight="1">
      <c r="B196" s="6"/>
    </row>
    <row r="197" spans="2:37" ht="12" customHeight="1">
      <c r="B197" s="6"/>
    </row>
    <row r="198" spans="2:37" ht="12" customHeight="1">
      <c r="B198" s="6"/>
    </row>
    <row r="199" spans="2:37" ht="12" customHeight="1">
      <c r="B199" s="6"/>
    </row>
    <row r="200" spans="2:37" ht="12" customHeight="1">
      <c r="B200" s="6"/>
    </row>
    <row r="201" spans="2:37" ht="12" customHeight="1">
      <c r="B201" s="6"/>
    </row>
    <row r="202" spans="2:37" ht="12" customHeight="1">
      <c r="B202" s="6"/>
    </row>
    <row r="203" spans="2:37" ht="12" customHeight="1">
      <c r="B203" s="6"/>
    </row>
    <row r="204" spans="2:37" ht="12" customHeight="1">
      <c r="B204" s="6"/>
    </row>
    <row r="205" spans="2:37" ht="12" customHeight="1">
      <c r="B205" s="6"/>
    </row>
    <row r="206" spans="2:37" ht="12" customHeight="1">
      <c r="B206" s="6"/>
    </row>
    <row r="207" spans="2:37" ht="12" customHeight="1">
      <c r="B207" s="6"/>
    </row>
    <row r="208" spans="2:37" ht="12" customHeight="1">
      <c r="B208" s="6"/>
    </row>
    <row r="209" spans="2:2" ht="12" customHeight="1">
      <c r="B209" s="6"/>
    </row>
    <row r="210" spans="2:2" ht="12" customHeight="1">
      <c r="B210" s="6"/>
    </row>
    <row r="211" spans="2:2" ht="12" customHeight="1">
      <c r="B211" s="6"/>
    </row>
    <row r="212" spans="2:2" ht="12" customHeight="1">
      <c r="B212" s="6"/>
    </row>
    <row r="213" spans="2:2" ht="12" customHeight="1">
      <c r="B213" s="6"/>
    </row>
    <row r="214" spans="2:2" ht="12" customHeight="1">
      <c r="B214" s="6"/>
    </row>
    <row r="215" spans="2:2" ht="12" customHeight="1">
      <c r="B215" s="6"/>
    </row>
    <row r="216" spans="2:2" ht="12" customHeight="1">
      <c r="B216" s="6"/>
    </row>
    <row r="217" spans="2:2" ht="12" customHeight="1">
      <c r="B217" s="6"/>
    </row>
    <row r="218" spans="2:2" ht="12" customHeight="1">
      <c r="B218" s="6"/>
    </row>
    <row r="219" spans="2:2" ht="12" customHeight="1">
      <c r="B219" s="6"/>
    </row>
    <row r="220" spans="2:2" ht="12" customHeight="1">
      <c r="B220" s="6"/>
    </row>
    <row r="221" spans="2:2" ht="12" customHeight="1">
      <c r="B221" s="6"/>
    </row>
    <row r="222" spans="2:2" ht="12" customHeight="1">
      <c r="B222" s="6"/>
    </row>
    <row r="223" spans="2:2" ht="12" customHeight="1">
      <c r="B223" s="6"/>
    </row>
    <row r="224" spans="2:2" ht="12" customHeight="1">
      <c r="B224" s="6"/>
    </row>
    <row r="225" spans="2:2" ht="12" customHeight="1">
      <c r="B225" s="6"/>
    </row>
    <row r="226" spans="2:2" ht="12" customHeight="1">
      <c r="B226" s="6"/>
    </row>
    <row r="227" spans="2:2" ht="12" customHeight="1">
      <c r="B227" s="6"/>
    </row>
    <row r="228" spans="2:2" ht="12" customHeight="1">
      <c r="B228" s="6"/>
    </row>
    <row r="229" spans="2:2" ht="12" customHeight="1">
      <c r="B229" s="6"/>
    </row>
    <row r="230" spans="2:2" ht="12" customHeight="1">
      <c r="B230" s="6"/>
    </row>
    <row r="231" spans="2:2" ht="12" customHeight="1">
      <c r="B231" s="6"/>
    </row>
    <row r="232" spans="2:2" ht="12" customHeight="1">
      <c r="B232" s="6"/>
    </row>
    <row r="233" spans="2:2" ht="12" customHeight="1">
      <c r="B233" s="6"/>
    </row>
    <row r="234" spans="2:2" ht="12" customHeight="1">
      <c r="B234" s="6"/>
    </row>
    <row r="235" spans="2:2" ht="12" customHeight="1">
      <c r="B235" s="6"/>
    </row>
    <row r="236" spans="2:2" ht="12" customHeight="1">
      <c r="B236" s="6"/>
    </row>
    <row r="237" spans="2:2" ht="12" customHeight="1"/>
    <row r="238" spans="2:2" ht="12" customHeight="1"/>
    <row r="239" spans="2:2" ht="12" customHeight="1"/>
    <row r="240" spans="2:2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</sheetData>
  <mergeCells count="195">
    <mergeCell ref="AE147:AK147"/>
    <mergeCell ref="B149:K149"/>
    <mergeCell ref="L149:AA149"/>
    <mergeCell ref="AB149:AK149"/>
    <mergeCell ref="V193:Y194"/>
    <mergeCell ref="Z193:AC194"/>
    <mergeCell ref="AD193:AG194"/>
    <mergeCell ref="AH193:AK194"/>
    <mergeCell ref="AB163:AK163"/>
    <mergeCell ref="B165:K165"/>
    <mergeCell ref="L165:AA165"/>
    <mergeCell ref="AB165:AK165"/>
    <mergeCell ref="C183:K183"/>
    <mergeCell ref="V186:AK186"/>
    <mergeCell ref="B70:S70"/>
    <mergeCell ref="T70:AK70"/>
    <mergeCell ref="AE71:AK71"/>
    <mergeCell ref="B73:M73"/>
    <mergeCell ref="N73:Y73"/>
    <mergeCell ref="Z73:AK73"/>
    <mergeCell ref="B74:M80"/>
    <mergeCell ref="B82:K82"/>
    <mergeCell ref="L82:AA82"/>
    <mergeCell ref="AB82:AK82"/>
    <mergeCell ref="C68:J68"/>
    <mergeCell ref="K68:M68"/>
    <mergeCell ref="N68:P68"/>
    <mergeCell ref="Q68:S68"/>
    <mergeCell ref="U68:AB68"/>
    <mergeCell ref="AC68:AE68"/>
    <mergeCell ref="AF68:AH68"/>
    <mergeCell ref="AI68:AK68"/>
    <mergeCell ref="B69:C69"/>
    <mergeCell ref="D69:E69"/>
    <mergeCell ref="K69:P69"/>
    <mergeCell ref="Q69:S69"/>
    <mergeCell ref="T69:U69"/>
    <mergeCell ref="V69:W69"/>
    <mergeCell ref="AC69:AH69"/>
    <mergeCell ref="AI69:AK69"/>
    <mergeCell ref="C66:J66"/>
    <mergeCell ref="K66:M66"/>
    <mergeCell ref="N66:P66"/>
    <mergeCell ref="Q66:S66"/>
    <mergeCell ref="U66:AB66"/>
    <mergeCell ref="AC66:AE66"/>
    <mergeCell ref="AF66:AH66"/>
    <mergeCell ref="AI66:AK66"/>
    <mergeCell ref="C67:J67"/>
    <mergeCell ref="K67:M67"/>
    <mergeCell ref="N67:P67"/>
    <mergeCell ref="Q67:S67"/>
    <mergeCell ref="U67:AB67"/>
    <mergeCell ref="AC67:AE67"/>
    <mergeCell ref="AF67:AH67"/>
    <mergeCell ref="AI67:AK67"/>
    <mergeCell ref="N64:P64"/>
    <mergeCell ref="Q64:S64"/>
    <mergeCell ref="U64:AB64"/>
    <mergeCell ref="AC64:AE64"/>
    <mergeCell ref="AF64:AH64"/>
    <mergeCell ref="AI62:AK62"/>
    <mergeCell ref="AI63:AK63"/>
    <mergeCell ref="AI64:AK64"/>
    <mergeCell ref="C65:J65"/>
    <mergeCell ref="K65:M65"/>
    <mergeCell ref="N65:P65"/>
    <mergeCell ref="Q65:S65"/>
    <mergeCell ref="U65:AB65"/>
    <mergeCell ref="AC65:AE65"/>
    <mergeCell ref="AF65:AH65"/>
    <mergeCell ref="AI65:AK65"/>
    <mergeCell ref="K64:M64"/>
    <mergeCell ref="K62:M62"/>
    <mergeCell ref="N62:P62"/>
    <mergeCell ref="Q62:S62"/>
    <mergeCell ref="U62:AB62"/>
    <mergeCell ref="AC62:AE62"/>
    <mergeCell ref="AF62:AH62"/>
    <mergeCell ref="K63:M63"/>
    <mergeCell ref="N63:P63"/>
    <mergeCell ref="Q63:S63"/>
    <mergeCell ref="U63:AB63"/>
    <mergeCell ref="AC63:AE63"/>
    <mergeCell ref="AF63:AH63"/>
    <mergeCell ref="C60:J60"/>
    <mergeCell ref="K60:M60"/>
    <mergeCell ref="N60:P60"/>
    <mergeCell ref="Q60:S60"/>
    <mergeCell ref="U60:AB60"/>
    <mergeCell ref="AC60:AE60"/>
    <mergeCell ref="AF60:AH60"/>
    <mergeCell ref="AI60:AK60"/>
    <mergeCell ref="K61:M61"/>
    <mergeCell ref="N61:P61"/>
    <mergeCell ref="Q61:S61"/>
    <mergeCell ref="U61:AB61"/>
    <mergeCell ref="AC61:AE61"/>
    <mergeCell ref="AF61:AH61"/>
    <mergeCell ref="AI61:AK61"/>
    <mergeCell ref="C58:J58"/>
    <mergeCell ref="K58:M58"/>
    <mergeCell ref="N58:P58"/>
    <mergeCell ref="Q58:S58"/>
    <mergeCell ref="U58:AB58"/>
    <mergeCell ref="AC58:AE58"/>
    <mergeCell ref="AF58:AH58"/>
    <mergeCell ref="AI58:AK58"/>
    <mergeCell ref="C59:J59"/>
    <mergeCell ref="K59:M59"/>
    <mergeCell ref="N59:P59"/>
    <mergeCell ref="Q59:S59"/>
    <mergeCell ref="U59:AB59"/>
    <mergeCell ref="AC59:AE59"/>
    <mergeCell ref="AF59:AH59"/>
    <mergeCell ref="AI59:AK59"/>
    <mergeCell ref="C57:J57"/>
    <mergeCell ref="K57:M57"/>
    <mergeCell ref="N57:P57"/>
    <mergeCell ref="Q57:S57"/>
    <mergeCell ref="AC57:AE57"/>
    <mergeCell ref="AF57:AH57"/>
    <mergeCell ref="AI57:AK57"/>
    <mergeCell ref="C56:J56"/>
    <mergeCell ref="K56:M56"/>
    <mergeCell ref="N56:P56"/>
    <mergeCell ref="Q56:S56"/>
    <mergeCell ref="AC56:AE56"/>
    <mergeCell ref="AF56:AH56"/>
    <mergeCell ref="AI54:AK54"/>
    <mergeCell ref="C55:J55"/>
    <mergeCell ref="K55:M55"/>
    <mergeCell ref="N55:P55"/>
    <mergeCell ref="Q55:S55"/>
    <mergeCell ref="U55:AB55"/>
    <mergeCell ref="AI56:AK56"/>
    <mergeCell ref="C54:J54"/>
    <mergeCell ref="K54:M54"/>
    <mergeCell ref="N54:P54"/>
    <mergeCell ref="Q54:S54"/>
    <mergeCell ref="U54:AB54"/>
    <mergeCell ref="AC54:AE54"/>
    <mergeCell ref="AC55:AE55"/>
    <mergeCell ref="AF55:AH55"/>
    <mergeCell ref="AI55:AK55"/>
    <mergeCell ref="AF54:AH54"/>
    <mergeCell ref="AI51:AK52"/>
    <mergeCell ref="C52:J52"/>
    <mergeCell ref="N52:P52"/>
    <mergeCell ref="U52:AB52"/>
    <mergeCell ref="AF52:AH52"/>
    <mergeCell ref="C53:J53"/>
    <mergeCell ref="K53:M53"/>
    <mergeCell ref="N53:P53"/>
    <mergeCell ref="Q53:S53"/>
    <mergeCell ref="U53:AB53"/>
    <mergeCell ref="AC53:AE53"/>
    <mergeCell ref="AF53:AH53"/>
    <mergeCell ref="AI53:AK53"/>
    <mergeCell ref="B51:B52"/>
    <mergeCell ref="C51:J51"/>
    <mergeCell ref="K51:M52"/>
    <mergeCell ref="N51:P51"/>
    <mergeCell ref="Q51:S52"/>
    <mergeCell ref="T51:T52"/>
    <mergeCell ref="U51:AB51"/>
    <mergeCell ref="AC51:AE52"/>
    <mergeCell ref="AF51:AH51"/>
    <mergeCell ref="B39:AK39"/>
    <mergeCell ref="B40:H40"/>
    <mergeCell ref="T40:Z43"/>
    <mergeCell ref="B43:H43"/>
    <mergeCell ref="B44:H44"/>
    <mergeCell ref="T44:Z48"/>
    <mergeCell ref="B45:H45"/>
    <mergeCell ref="B46:H48"/>
    <mergeCell ref="B50:AK50"/>
    <mergeCell ref="B15:H16"/>
    <mergeCell ref="I15:S16"/>
    <mergeCell ref="B17:H19"/>
    <mergeCell ref="J17:R17"/>
    <mergeCell ref="B20:H22"/>
    <mergeCell ref="B23:S23"/>
    <mergeCell ref="B24:G24"/>
    <mergeCell ref="H24:M24"/>
    <mergeCell ref="N24:S24"/>
    <mergeCell ref="AE2:AK2"/>
    <mergeCell ref="L7:AJ8"/>
    <mergeCell ref="B10:AK10"/>
    <mergeCell ref="B11:H12"/>
    <mergeCell ref="I11:S12"/>
    <mergeCell ref="T11:AK12"/>
    <mergeCell ref="B13:H14"/>
    <mergeCell ref="I13:R14"/>
    <mergeCell ref="AN13:AW14"/>
  </mergeCells>
  <printOptions horizontalCentered="1"/>
  <pageMargins left="0.5" right="0.5" top="0.28999999999999998" bottom="0.25" header="0.25" footer="0.25"/>
  <pageSetup paperSize="9" scale="85" orientation="portrait" r:id="rId1"/>
  <headerFooter alignWithMargins="0">
    <oddFooter>&amp;R&amp;"Franklin Gothic Medium,Italic"&amp;7Page  &amp;P of &amp;N</oddFooter>
  </headerFooter>
  <rowBreaks count="2" manualBreakCount="2">
    <brk id="70" max="16383" man="1"/>
    <brk id="146" max="16383" man="1"/>
  </rowBreaks>
  <ignoredErrors>
    <ignoredError sqref="B53:AB68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K188"/>
  <sheetViews>
    <sheetView showGridLines="0" tabSelected="1" view="pageBreakPreview" topLeftCell="A61" zoomScaleSheetLayoutView="100" workbookViewId="0">
      <selection activeCell="B77" sqref="B77"/>
    </sheetView>
  </sheetViews>
  <sheetFormatPr defaultRowHeight="13.5"/>
  <cols>
    <col min="1" max="1" width="1.85546875" style="1" customWidth="1"/>
    <col min="2" max="23" width="2.7109375" style="1" customWidth="1"/>
    <col min="24" max="24" width="3.42578125" style="1" customWidth="1"/>
    <col min="25" max="26" width="2.7109375" style="1" customWidth="1"/>
    <col min="27" max="27" width="4" style="1" customWidth="1"/>
    <col min="28" max="28" width="3" style="1" customWidth="1"/>
    <col min="29" max="29" width="3.85546875" style="1" customWidth="1"/>
    <col min="30" max="36" width="2.7109375" style="1" customWidth="1"/>
    <col min="37" max="37" width="4.28515625" style="1" customWidth="1"/>
    <col min="38" max="38" width="2.7109375" style="1" customWidth="1"/>
    <col min="39" max="39" width="2.85546875" style="1" customWidth="1"/>
    <col min="40" max="16384" width="9.140625" style="1"/>
  </cols>
  <sheetData>
    <row r="1" spans="2:37" ht="5.0999999999999996" customHeight="1"/>
    <row r="2" spans="2:37" ht="21">
      <c r="F2" s="2" t="s">
        <v>0</v>
      </c>
      <c r="AE2" s="584"/>
      <c r="AF2" s="584"/>
      <c r="AG2" s="584"/>
      <c r="AH2" s="584"/>
      <c r="AI2" s="584"/>
      <c r="AJ2" s="584"/>
      <c r="AK2" s="584"/>
    </row>
    <row r="3" spans="2:37" ht="15.75">
      <c r="F3" s="4" t="s">
        <v>1116</v>
      </c>
      <c r="AJ3" s="5"/>
    </row>
    <row r="4" spans="2:37" ht="3.95" customHeight="1">
      <c r="AJ4" s="5"/>
    </row>
    <row r="5" spans="2:37" ht="15" customHeight="1">
      <c r="F5" s="1" t="s">
        <v>3</v>
      </c>
      <c r="K5" s="6" t="s">
        <v>4</v>
      </c>
      <c r="L5" s="7" t="s">
        <v>1117</v>
      </c>
      <c r="AJ5" s="5"/>
    </row>
    <row r="6" spans="2:37" ht="12" customHeight="1">
      <c r="F6" s="1" t="s">
        <v>8</v>
      </c>
      <c r="K6" s="6" t="s">
        <v>4</v>
      </c>
      <c r="L6" s="585" t="str">
        <f>B9</f>
        <v>Mengendalikan cashflow perusahaan agar perusahaan selalu memiliki dana</v>
      </c>
      <c r="M6" s="585"/>
      <c r="N6" s="585"/>
      <c r="O6" s="585"/>
      <c r="P6" s="585"/>
      <c r="Q6" s="585"/>
      <c r="R6" s="585"/>
      <c r="S6" s="585"/>
      <c r="T6" s="585"/>
      <c r="U6" s="585"/>
      <c r="V6" s="585"/>
      <c r="W6" s="585"/>
      <c r="X6" s="585"/>
      <c r="Y6" s="585"/>
      <c r="Z6" s="585"/>
      <c r="AA6" s="585"/>
      <c r="AB6" s="585"/>
      <c r="AC6" s="585"/>
      <c r="AD6" s="585"/>
      <c r="AE6" s="585"/>
      <c r="AF6" s="585"/>
      <c r="AG6" s="585"/>
      <c r="AH6" s="585"/>
      <c r="AI6" s="585"/>
      <c r="AJ6" s="585"/>
    </row>
    <row r="7" spans="2:37" ht="4.5" customHeight="1" thickBot="1"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52"/>
      <c r="AA7" s="52"/>
      <c r="AB7" s="52"/>
      <c r="AC7" s="52"/>
      <c r="AD7" s="52"/>
      <c r="AE7" s="52"/>
      <c r="AF7" s="52"/>
      <c r="AG7" s="52"/>
      <c r="AH7" s="52"/>
      <c r="AI7" s="130"/>
      <c r="AJ7" s="5"/>
    </row>
    <row r="8" spans="2:37" s="85" customFormat="1" ht="14.1" customHeight="1" thickBot="1">
      <c r="B8" s="588" t="s">
        <v>8</v>
      </c>
      <c r="C8" s="589"/>
      <c r="D8" s="589"/>
      <c r="E8" s="589"/>
      <c r="F8" s="589"/>
      <c r="G8" s="589"/>
      <c r="H8" s="589"/>
      <c r="I8" s="589"/>
      <c r="J8" s="589"/>
      <c r="K8" s="589"/>
      <c r="L8" s="589"/>
      <c r="M8" s="590"/>
      <c r="N8" s="588" t="s">
        <v>124</v>
      </c>
      <c r="O8" s="589"/>
      <c r="P8" s="589"/>
      <c r="Q8" s="589"/>
      <c r="R8" s="589"/>
      <c r="S8" s="589"/>
      <c r="T8" s="589"/>
      <c r="U8" s="589"/>
      <c r="V8" s="589"/>
      <c r="W8" s="589"/>
      <c r="X8" s="589"/>
      <c r="Y8" s="590"/>
      <c r="Z8" s="588" t="s">
        <v>125</v>
      </c>
      <c r="AA8" s="589"/>
      <c r="AB8" s="589"/>
      <c r="AC8" s="589"/>
      <c r="AD8" s="589"/>
      <c r="AE8" s="589"/>
      <c r="AF8" s="589"/>
      <c r="AG8" s="589"/>
      <c r="AH8" s="589"/>
      <c r="AI8" s="589"/>
      <c r="AJ8" s="589"/>
      <c r="AK8" s="590"/>
    </row>
    <row r="9" spans="2:37" ht="12" customHeight="1">
      <c r="B9" s="707" t="s">
        <v>313</v>
      </c>
      <c r="C9" s="747"/>
      <c r="D9" s="747"/>
      <c r="E9" s="747"/>
      <c r="F9" s="747"/>
      <c r="G9" s="747"/>
      <c r="H9" s="747"/>
      <c r="I9" s="747"/>
      <c r="J9" s="747"/>
      <c r="K9" s="747"/>
      <c r="L9" s="747"/>
      <c r="M9" s="748"/>
      <c r="N9" s="230" t="s">
        <v>20</v>
      </c>
      <c r="O9" s="231" t="s">
        <v>314</v>
      </c>
      <c r="P9" s="134"/>
      <c r="Q9" s="134"/>
      <c r="R9" s="134"/>
      <c r="S9" s="134"/>
      <c r="T9" s="134"/>
      <c r="U9" s="134"/>
      <c r="V9" s="134"/>
      <c r="W9" s="134"/>
      <c r="X9" s="134"/>
      <c r="Y9" s="135"/>
      <c r="Z9" s="232" t="s">
        <v>20</v>
      </c>
      <c r="AA9" s="137" t="s">
        <v>315</v>
      </c>
      <c r="AB9" s="137"/>
      <c r="AC9" s="137"/>
      <c r="AD9" s="138"/>
      <c r="AE9" s="138"/>
      <c r="AF9" s="138"/>
      <c r="AG9" s="138"/>
      <c r="AH9" s="138"/>
      <c r="AI9" s="138"/>
      <c r="AJ9" s="138"/>
      <c r="AK9" s="162"/>
    </row>
    <row r="10" spans="2:37" ht="12" customHeight="1">
      <c r="B10" s="749"/>
      <c r="C10" s="750"/>
      <c r="D10" s="750"/>
      <c r="E10" s="750"/>
      <c r="F10" s="750"/>
      <c r="G10" s="750"/>
      <c r="H10" s="750"/>
      <c r="I10" s="750"/>
      <c r="J10" s="750"/>
      <c r="K10" s="750"/>
      <c r="L10" s="750"/>
      <c r="M10" s="751"/>
      <c r="N10" s="233"/>
      <c r="O10" s="231" t="s">
        <v>316</v>
      </c>
      <c r="P10" s="142"/>
      <c r="Q10" s="142"/>
      <c r="R10" s="142"/>
      <c r="S10" s="142"/>
      <c r="T10" s="142"/>
      <c r="U10" s="142"/>
      <c r="V10" s="142"/>
      <c r="W10" s="142"/>
      <c r="X10" s="142"/>
      <c r="Y10" s="143"/>
      <c r="Z10" s="137"/>
      <c r="AA10" s="137" t="s">
        <v>317</v>
      </c>
      <c r="AB10" s="137"/>
      <c r="AC10" s="137"/>
      <c r="AD10" s="138"/>
      <c r="AE10" s="138"/>
      <c r="AF10" s="138"/>
      <c r="AG10" s="138"/>
      <c r="AH10" s="138"/>
      <c r="AI10" s="138"/>
      <c r="AJ10" s="138"/>
      <c r="AK10" s="162"/>
    </row>
    <row r="11" spans="2:37" ht="12" customHeight="1">
      <c r="B11" s="749"/>
      <c r="C11" s="750"/>
      <c r="D11" s="750"/>
      <c r="E11" s="750"/>
      <c r="F11" s="750"/>
      <c r="G11" s="750"/>
      <c r="H11" s="750"/>
      <c r="I11" s="750"/>
      <c r="J11" s="750"/>
      <c r="K11" s="750"/>
      <c r="L11" s="750"/>
      <c r="M11" s="751"/>
      <c r="N11" s="230" t="s">
        <v>21</v>
      </c>
      <c r="O11" s="231" t="s">
        <v>318</v>
      </c>
      <c r="P11" s="142"/>
      <c r="Q11" s="142"/>
      <c r="R11" s="142"/>
      <c r="S11" s="142"/>
      <c r="T11" s="142"/>
      <c r="U11" s="142"/>
      <c r="V11" s="142"/>
      <c r="W11" s="142"/>
      <c r="X11" s="142"/>
      <c r="Y11" s="143"/>
      <c r="Z11" s="232" t="s">
        <v>21</v>
      </c>
      <c r="AA11" s="137" t="s">
        <v>319</v>
      </c>
      <c r="AB11" s="137"/>
      <c r="AC11" s="137"/>
      <c r="AD11" s="138"/>
      <c r="AE11" s="138"/>
      <c r="AF11" s="138"/>
      <c r="AG11" s="138"/>
      <c r="AH11" s="138"/>
      <c r="AI11" s="138"/>
      <c r="AJ11" s="138"/>
      <c r="AK11" s="162"/>
    </row>
    <row r="12" spans="2:37" ht="12" customHeight="1">
      <c r="B12" s="749"/>
      <c r="C12" s="750"/>
      <c r="D12" s="750"/>
      <c r="E12" s="750"/>
      <c r="F12" s="750"/>
      <c r="G12" s="750"/>
      <c r="H12" s="750"/>
      <c r="I12" s="750"/>
      <c r="J12" s="750"/>
      <c r="K12" s="750"/>
      <c r="L12" s="750"/>
      <c r="M12" s="751"/>
      <c r="N12" s="230"/>
      <c r="O12" s="231" t="s">
        <v>320</v>
      </c>
      <c r="P12" s="142"/>
      <c r="Q12" s="142"/>
      <c r="R12" s="142"/>
      <c r="S12" s="142"/>
      <c r="T12" s="142"/>
      <c r="U12" s="142"/>
      <c r="V12" s="142"/>
      <c r="W12" s="142"/>
      <c r="X12" s="142"/>
      <c r="Y12" s="143"/>
      <c r="Z12" s="232"/>
      <c r="AA12" s="137" t="s">
        <v>321</v>
      </c>
      <c r="AB12" s="137"/>
      <c r="AC12" s="137"/>
      <c r="AD12" s="138"/>
      <c r="AE12" s="138"/>
      <c r="AF12" s="138"/>
      <c r="AG12" s="138"/>
      <c r="AH12" s="138"/>
      <c r="AI12" s="138"/>
      <c r="AJ12" s="138"/>
      <c r="AK12" s="162"/>
    </row>
    <row r="13" spans="2:37" ht="12" customHeight="1">
      <c r="B13" s="749"/>
      <c r="C13" s="750"/>
      <c r="D13" s="750"/>
      <c r="E13" s="750"/>
      <c r="F13" s="750"/>
      <c r="G13" s="750"/>
      <c r="H13" s="750"/>
      <c r="I13" s="750"/>
      <c r="J13" s="750"/>
      <c r="K13" s="750"/>
      <c r="L13" s="750"/>
      <c r="M13" s="751"/>
      <c r="N13" s="234"/>
      <c r="O13" s="231" t="s">
        <v>322</v>
      </c>
      <c r="P13" s="142"/>
      <c r="Q13" s="142"/>
      <c r="R13" s="142"/>
      <c r="S13" s="142"/>
      <c r="T13" s="142"/>
      <c r="U13" s="142"/>
      <c r="V13" s="142"/>
      <c r="W13" s="142"/>
      <c r="X13" s="142"/>
      <c r="Y13" s="143"/>
      <c r="Z13" s="232" t="s">
        <v>22</v>
      </c>
      <c r="AA13" s="137" t="s">
        <v>323</v>
      </c>
      <c r="AB13" s="137"/>
      <c r="AC13" s="137"/>
      <c r="AD13" s="138"/>
      <c r="AE13" s="138"/>
      <c r="AF13" s="138"/>
      <c r="AG13" s="138"/>
      <c r="AH13" s="138"/>
      <c r="AI13" s="138"/>
      <c r="AJ13" s="138"/>
      <c r="AK13" s="162"/>
    </row>
    <row r="14" spans="2:37" ht="12" customHeight="1">
      <c r="B14" s="749"/>
      <c r="C14" s="750"/>
      <c r="D14" s="750"/>
      <c r="E14" s="750"/>
      <c r="F14" s="750"/>
      <c r="G14" s="750"/>
      <c r="H14" s="750"/>
      <c r="I14" s="750"/>
      <c r="J14" s="750"/>
      <c r="K14" s="750"/>
      <c r="L14" s="750"/>
      <c r="M14" s="751"/>
      <c r="N14" s="235" t="s">
        <v>22</v>
      </c>
      <c r="O14" s="145" t="s">
        <v>324</v>
      </c>
      <c r="P14" s="142"/>
      <c r="Q14" s="142"/>
      <c r="R14" s="142"/>
      <c r="S14" s="142"/>
      <c r="T14" s="142"/>
      <c r="U14" s="142"/>
      <c r="V14" s="142"/>
      <c r="W14" s="142"/>
      <c r="X14" s="142"/>
      <c r="Y14" s="143"/>
      <c r="Z14" s="137"/>
      <c r="AA14" s="137" t="s">
        <v>325</v>
      </c>
      <c r="AB14" s="137"/>
      <c r="AC14" s="137"/>
      <c r="AD14" s="138"/>
      <c r="AE14" s="138"/>
      <c r="AF14" s="138"/>
      <c r="AG14" s="138"/>
      <c r="AH14" s="138"/>
      <c r="AI14" s="138"/>
      <c r="AJ14" s="138"/>
      <c r="AK14" s="162"/>
    </row>
    <row r="15" spans="2:37" ht="12" customHeight="1">
      <c r="B15" s="749"/>
      <c r="C15" s="750"/>
      <c r="D15" s="750"/>
      <c r="E15" s="750"/>
      <c r="F15" s="750"/>
      <c r="G15" s="750"/>
      <c r="H15" s="750"/>
      <c r="I15" s="750"/>
      <c r="J15" s="750"/>
      <c r="K15" s="750"/>
      <c r="L15" s="750"/>
      <c r="M15" s="751"/>
      <c r="N15" s="235"/>
      <c r="O15" s="145" t="s">
        <v>326</v>
      </c>
      <c r="P15" s="142"/>
      <c r="Q15" s="142"/>
      <c r="R15" s="142"/>
      <c r="S15" s="142"/>
      <c r="T15" s="142"/>
      <c r="U15" s="142"/>
      <c r="V15" s="142"/>
      <c r="W15" s="142"/>
      <c r="X15" s="142"/>
      <c r="Y15" s="143"/>
      <c r="Z15" s="137"/>
      <c r="AA15" s="137" t="s">
        <v>327</v>
      </c>
      <c r="AB15" s="137"/>
      <c r="AC15" s="137"/>
      <c r="AD15" s="138"/>
      <c r="AE15" s="138"/>
      <c r="AF15" s="138"/>
      <c r="AG15" s="138"/>
      <c r="AH15" s="138"/>
      <c r="AI15" s="138"/>
      <c r="AJ15" s="138"/>
      <c r="AK15" s="162"/>
    </row>
    <row r="16" spans="2:37" ht="12" customHeight="1">
      <c r="B16" s="749"/>
      <c r="C16" s="750"/>
      <c r="D16" s="750"/>
      <c r="E16" s="750"/>
      <c r="F16" s="750"/>
      <c r="G16" s="750"/>
      <c r="H16" s="750"/>
      <c r="I16" s="750"/>
      <c r="J16" s="750"/>
      <c r="K16" s="750"/>
      <c r="L16" s="750"/>
      <c r="M16" s="751"/>
      <c r="N16" s="235"/>
      <c r="O16" s="145" t="s">
        <v>328</v>
      </c>
      <c r="P16" s="142"/>
      <c r="Q16" s="142"/>
      <c r="R16" s="142"/>
      <c r="S16" s="142"/>
      <c r="T16" s="142"/>
      <c r="U16" s="142"/>
      <c r="V16" s="142"/>
      <c r="W16" s="142"/>
      <c r="X16" s="142"/>
      <c r="Y16" s="143"/>
      <c r="Z16" s="137"/>
      <c r="AA16" s="137"/>
      <c r="AB16" s="137"/>
      <c r="AC16" s="137"/>
      <c r="AD16" s="138"/>
      <c r="AE16" s="138"/>
      <c r="AF16" s="138"/>
      <c r="AG16" s="138"/>
      <c r="AH16" s="138"/>
      <c r="AI16" s="138"/>
      <c r="AJ16" s="138"/>
      <c r="AK16" s="162"/>
    </row>
    <row r="17" spans="2:37" ht="12" customHeight="1">
      <c r="B17" s="710"/>
      <c r="C17" s="711"/>
      <c r="D17" s="711"/>
      <c r="E17" s="711"/>
      <c r="F17" s="711"/>
      <c r="G17" s="711"/>
      <c r="H17" s="711"/>
      <c r="I17" s="711"/>
      <c r="J17" s="711"/>
      <c r="K17" s="711"/>
      <c r="L17" s="711"/>
      <c r="M17" s="712"/>
      <c r="N17" s="235"/>
      <c r="O17" s="145" t="s">
        <v>329</v>
      </c>
      <c r="P17" s="142"/>
      <c r="Q17" s="142"/>
      <c r="R17" s="142"/>
      <c r="S17" s="142"/>
      <c r="T17" s="142"/>
      <c r="U17" s="142"/>
      <c r="V17" s="142"/>
      <c r="W17" s="142"/>
      <c r="X17" s="142"/>
      <c r="Y17" s="143"/>
      <c r="Z17" s="137"/>
      <c r="AA17" s="137"/>
      <c r="AB17" s="137"/>
      <c r="AC17" s="137"/>
      <c r="AD17" s="138"/>
      <c r="AE17" s="138"/>
      <c r="AF17" s="138"/>
      <c r="AG17" s="138"/>
      <c r="AH17" s="138"/>
      <c r="AI17" s="138"/>
      <c r="AJ17" s="138"/>
      <c r="AK17" s="162"/>
    </row>
    <row r="18" spans="2:37" ht="12" customHeight="1">
      <c r="B18" s="710"/>
      <c r="C18" s="711"/>
      <c r="D18" s="711"/>
      <c r="E18" s="711"/>
      <c r="F18" s="711"/>
      <c r="G18" s="711"/>
      <c r="H18" s="711"/>
      <c r="I18" s="711"/>
      <c r="J18" s="711"/>
      <c r="K18" s="711"/>
      <c r="L18" s="711"/>
      <c r="M18" s="712"/>
      <c r="N18" s="236" t="s">
        <v>94</v>
      </c>
      <c r="O18" s="145" t="s">
        <v>330</v>
      </c>
      <c r="P18" s="141"/>
      <c r="Q18" s="141"/>
      <c r="R18" s="141"/>
      <c r="S18" s="141"/>
      <c r="T18" s="141"/>
      <c r="U18" s="141"/>
      <c r="V18" s="141"/>
      <c r="W18" s="141"/>
      <c r="X18" s="141"/>
      <c r="Y18" s="237"/>
      <c r="Z18" s="137"/>
      <c r="AA18" s="137"/>
      <c r="AB18" s="137"/>
      <c r="AC18" s="137"/>
      <c r="AD18" s="138"/>
      <c r="AE18" s="138"/>
      <c r="AF18" s="138"/>
      <c r="AG18" s="138"/>
      <c r="AH18" s="138"/>
      <c r="AI18" s="138"/>
      <c r="AJ18" s="138"/>
      <c r="AK18" s="162"/>
    </row>
    <row r="19" spans="2:37" ht="12" customHeight="1">
      <c r="B19" s="710"/>
      <c r="C19" s="711"/>
      <c r="D19" s="711"/>
      <c r="E19" s="711"/>
      <c r="F19" s="711"/>
      <c r="G19" s="711"/>
      <c r="H19" s="711"/>
      <c r="I19" s="711"/>
      <c r="J19" s="711"/>
      <c r="K19" s="711"/>
      <c r="L19" s="711"/>
      <c r="M19" s="712"/>
      <c r="N19" s="236"/>
      <c r="O19" s="145" t="s">
        <v>331</v>
      </c>
      <c r="P19" s="141"/>
      <c r="Q19" s="141"/>
      <c r="R19" s="141"/>
      <c r="S19" s="141"/>
      <c r="T19" s="141"/>
      <c r="U19" s="141"/>
      <c r="V19" s="141"/>
      <c r="W19" s="141"/>
      <c r="X19" s="141"/>
      <c r="Y19" s="237"/>
      <c r="Z19" s="25"/>
      <c r="AA19" s="25"/>
      <c r="AB19" s="25"/>
      <c r="AC19" s="25"/>
      <c r="AD19" s="165"/>
      <c r="AE19" s="165"/>
      <c r="AF19" s="165"/>
      <c r="AG19" s="165"/>
      <c r="AH19" s="165"/>
      <c r="AI19" s="165"/>
      <c r="AJ19" s="165"/>
      <c r="AK19" s="162"/>
    </row>
    <row r="20" spans="2:37" ht="12" customHeight="1">
      <c r="B20" s="710"/>
      <c r="C20" s="711"/>
      <c r="D20" s="711"/>
      <c r="E20" s="711"/>
      <c r="F20" s="711"/>
      <c r="G20" s="711"/>
      <c r="H20" s="711"/>
      <c r="I20" s="711"/>
      <c r="J20" s="711"/>
      <c r="K20" s="711"/>
      <c r="L20" s="711"/>
      <c r="M20" s="712"/>
      <c r="N20" s="236"/>
      <c r="O20" s="145" t="s">
        <v>332</v>
      </c>
      <c r="P20" s="141"/>
      <c r="Q20" s="141"/>
      <c r="R20" s="141"/>
      <c r="S20" s="141"/>
      <c r="T20" s="141"/>
      <c r="U20" s="141"/>
      <c r="V20" s="141"/>
      <c r="W20" s="141"/>
      <c r="X20" s="141"/>
      <c r="Y20" s="237"/>
      <c r="Z20" s="25"/>
      <c r="AA20" s="25"/>
      <c r="AB20" s="25"/>
      <c r="AC20" s="25"/>
      <c r="AD20" s="165"/>
      <c r="AE20" s="165"/>
      <c r="AF20" s="165"/>
      <c r="AG20" s="165"/>
      <c r="AH20" s="165"/>
      <c r="AI20" s="165"/>
      <c r="AJ20" s="165"/>
      <c r="AK20" s="162"/>
    </row>
    <row r="21" spans="2:37" ht="12" customHeight="1">
      <c r="B21" s="710"/>
      <c r="C21" s="711"/>
      <c r="D21" s="711"/>
      <c r="E21" s="711"/>
      <c r="F21" s="711"/>
      <c r="G21" s="711"/>
      <c r="H21" s="711"/>
      <c r="I21" s="711"/>
      <c r="J21" s="711"/>
      <c r="K21" s="711"/>
      <c r="L21" s="711"/>
      <c r="M21" s="712"/>
      <c r="N21" s="236" t="s">
        <v>96</v>
      </c>
      <c r="O21" s="145" t="s">
        <v>333</v>
      </c>
      <c r="P21" s="141"/>
      <c r="Q21" s="141"/>
      <c r="R21" s="141"/>
      <c r="S21" s="141"/>
      <c r="T21" s="141"/>
      <c r="U21" s="141"/>
      <c r="V21" s="141"/>
      <c r="W21" s="141"/>
      <c r="X21" s="141"/>
      <c r="Y21" s="237"/>
      <c r="Z21" s="25"/>
      <c r="AA21" s="25"/>
      <c r="AB21" s="25"/>
      <c r="AC21" s="25"/>
      <c r="AD21" s="165"/>
      <c r="AE21" s="165"/>
      <c r="AF21" s="165"/>
      <c r="AG21" s="165"/>
      <c r="AH21" s="165"/>
      <c r="AI21" s="165"/>
      <c r="AJ21" s="165"/>
      <c r="AK21" s="162"/>
    </row>
    <row r="22" spans="2:37" ht="12" customHeight="1">
      <c r="B22" s="710"/>
      <c r="C22" s="711"/>
      <c r="D22" s="711"/>
      <c r="E22" s="711"/>
      <c r="F22" s="711"/>
      <c r="G22" s="711"/>
      <c r="H22" s="711"/>
      <c r="I22" s="711"/>
      <c r="J22" s="711"/>
      <c r="K22" s="711"/>
      <c r="L22" s="711"/>
      <c r="M22" s="712"/>
      <c r="N22" s="236"/>
      <c r="O22" s="145" t="s">
        <v>334</v>
      </c>
      <c r="P22" s="141"/>
      <c r="Q22" s="141"/>
      <c r="R22" s="141"/>
      <c r="S22" s="141"/>
      <c r="T22" s="141"/>
      <c r="U22" s="141"/>
      <c r="V22" s="141"/>
      <c r="W22" s="141"/>
      <c r="X22" s="141"/>
      <c r="Y22" s="237"/>
      <c r="Z22" s="25"/>
      <c r="AA22" s="25"/>
      <c r="AB22" s="25"/>
      <c r="AC22" s="25"/>
      <c r="AD22" s="165"/>
      <c r="AE22" s="165"/>
      <c r="AF22" s="165"/>
      <c r="AG22" s="165"/>
      <c r="AH22" s="165"/>
      <c r="AI22" s="165"/>
      <c r="AJ22" s="165"/>
      <c r="AK22" s="162"/>
    </row>
    <row r="23" spans="2:37" ht="12" customHeight="1" thickBot="1">
      <c r="B23" s="713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5"/>
      <c r="N23" s="238"/>
      <c r="O23" s="239" t="s">
        <v>335</v>
      </c>
      <c r="P23" s="240"/>
      <c r="Q23" s="240"/>
      <c r="R23" s="240"/>
      <c r="S23" s="240"/>
      <c r="T23" s="240"/>
      <c r="U23" s="240"/>
      <c r="V23" s="240"/>
      <c r="W23" s="240"/>
      <c r="X23" s="240"/>
      <c r="Y23" s="241"/>
      <c r="Z23" s="113"/>
      <c r="AA23" s="113"/>
      <c r="AB23" s="113"/>
      <c r="AC23" s="113"/>
      <c r="AD23" s="203"/>
      <c r="AE23" s="203"/>
      <c r="AF23" s="203"/>
      <c r="AG23" s="203"/>
      <c r="AH23" s="203"/>
      <c r="AI23" s="203"/>
      <c r="AJ23" s="203"/>
      <c r="AK23" s="204"/>
    </row>
    <row r="24" spans="2:37" ht="5.25" customHeight="1" thickBot="1">
      <c r="B24" s="242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113"/>
      <c r="Y24" s="113"/>
      <c r="Z24" s="113"/>
      <c r="AA24" s="113"/>
      <c r="AB24" s="25"/>
      <c r="AC24" s="25"/>
      <c r="AD24" s="25"/>
      <c r="AE24" s="25"/>
      <c r="AF24" s="25"/>
      <c r="AG24" s="25"/>
      <c r="AH24" s="25"/>
      <c r="AI24" s="154"/>
      <c r="AJ24" s="5"/>
    </row>
    <row r="25" spans="2:37" s="85" customFormat="1" ht="24.95" customHeight="1" thickBot="1">
      <c r="B25" s="716" t="s">
        <v>138</v>
      </c>
      <c r="C25" s="717"/>
      <c r="D25" s="717"/>
      <c r="E25" s="717"/>
      <c r="F25" s="717"/>
      <c r="G25" s="717"/>
      <c r="H25" s="717"/>
      <c r="I25" s="717"/>
      <c r="J25" s="717"/>
      <c r="K25" s="718"/>
      <c r="L25" s="716" t="s">
        <v>139</v>
      </c>
      <c r="M25" s="717"/>
      <c r="N25" s="717"/>
      <c r="O25" s="717"/>
      <c r="P25" s="717"/>
      <c r="Q25" s="717"/>
      <c r="R25" s="717"/>
      <c r="S25" s="717"/>
      <c r="T25" s="717"/>
      <c r="U25" s="717"/>
      <c r="V25" s="717"/>
      <c r="W25" s="717"/>
      <c r="X25" s="717"/>
      <c r="Y25" s="717"/>
      <c r="Z25" s="717"/>
      <c r="AA25" s="718"/>
      <c r="AB25" s="717" t="s">
        <v>140</v>
      </c>
      <c r="AC25" s="717"/>
      <c r="AD25" s="717"/>
      <c r="AE25" s="717"/>
      <c r="AF25" s="717"/>
      <c r="AG25" s="717"/>
      <c r="AH25" s="717"/>
      <c r="AI25" s="717"/>
      <c r="AJ25" s="717"/>
      <c r="AK25" s="718"/>
    </row>
    <row r="26" spans="2:37" s="7" customFormat="1" ht="12" customHeight="1">
      <c r="B26" s="155" t="s">
        <v>20</v>
      </c>
      <c r="C26" s="90" t="s">
        <v>336</v>
      </c>
      <c r="D26" s="90"/>
      <c r="E26" s="90"/>
      <c r="F26" s="90"/>
      <c r="G26" s="90"/>
      <c r="H26" s="90"/>
      <c r="I26" s="90"/>
      <c r="J26" s="90"/>
      <c r="K26" s="156"/>
      <c r="L26" s="210" t="s">
        <v>142</v>
      </c>
      <c r="M26" s="90" t="s">
        <v>337</v>
      </c>
      <c r="N26" s="157"/>
      <c r="O26" s="90"/>
      <c r="P26" s="90"/>
      <c r="Q26" s="90"/>
      <c r="R26" s="90"/>
      <c r="S26" s="90"/>
      <c r="T26" s="90"/>
      <c r="U26" s="90"/>
      <c r="V26" s="90"/>
      <c r="W26" s="158"/>
      <c r="X26" s="90"/>
      <c r="Y26" s="90"/>
      <c r="Z26" s="90"/>
      <c r="AA26" s="159"/>
      <c r="AB26" s="157" t="s">
        <v>15</v>
      </c>
      <c r="AC26" s="90" t="s">
        <v>338</v>
      </c>
      <c r="AD26" s="90"/>
      <c r="AE26" s="90"/>
      <c r="AF26" s="90"/>
      <c r="AG26" s="160"/>
      <c r="AH26" s="160"/>
      <c r="AI26" s="160"/>
      <c r="AJ26" s="160"/>
      <c r="AK26" s="156"/>
    </row>
    <row r="27" spans="2:37" s="7" customFormat="1" ht="12" customHeight="1">
      <c r="B27" s="161"/>
      <c r="C27" s="25" t="s">
        <v>339</v>
      </c>
      <c r="D27" s="25"/>
      <c r="E27" s="25"/>
      <c r="F27" s="25"/>
      <c r="G27" s="25"/>
      <c r="H27" s="25"/>
      <c r="I27" s="25"/>
      <c r="J27" s="25"/>
      <c r="K27" s="162"/>
      <c r="L27" s="190"/>
      <c r="M27" s="25" t="s">
        <v>340</v>
      </c>
      <c r="N27" s="37"/>
      <c r="O27" s="25"/>
      <c r="P27" s="25"/>
      <c r="Q27" s="25"/>
      <c r="R27" s="25"/>
      <c r="S27" s="25"/>
      <c r="T27" s="25"/>
      <c r="U27" s="25"/>
      <c r="V27" s="25"/>
      <c r="W27" s="163"/>
      <c r="X27" s="25"/>
      <c r="Y27" s="25"/>
      <c r="Z27" s="25"/>
      <c r="AA27" s="38"/>
      <c r="AB27" s="37"/>
      <c r="AC27" s="25" t="s">
        <v>341</v>
      </c>
      <c r="AD27" s="25"/>
      <c r="AE27" s="25"/>
      <c r="AF27" s="25"/>
      <c r="AG27" s="165"/>
      <c r="AH27" s="165"/>
      <c r="AI27" s="165"/>
      <c r="AJ27" s="165"/>
      <c r="AK27" s="162"/>
    </row>
    <row r="28" spans="2:37" s="7" customFormat="1" ht="12" customHeight="1">
      <c r="B28" s="161"/>
      <c r="C28" s="25"/>
      <c r="D28" s="25"/>
      <c r="E28" s="25"/>
      <c r="F28" s="25"/>
      <c r="G28" s="25"/>
      <c r="H28" s="25"/>
      <c r="I28" s="25"/>
      <c r="J28" s="25"/>
      <c r="K28" s="162"/>
      <c r="L28" s="190" t="s">
        <v>146</v>
      </c>
      <c r="M28" s="25" t="s">
        <v>342</v>
      </c>
      <c r="N28" s="37"/>
      <c r="O28" s="25"/>
      <c r="P28" s="25"/>
      <c r="Q28" s="25"/>
      <c r="R28" s="25"/>
      <c r="S28" s="25"/>
      <c r="T28" s="25"/>
      <c r="U28" s="25"/>
      <c r="V28" s="25"/>
      <c r="W28" s="163"/>
      <c r="X28" s="25"/>
      <c r="Y28" s="25"/>
      <c r="Z28" s="25"/>
      <c r="AA28" s="38"/>
      <c r="AB28" s="37"/>
      <c r="AC28" s="25"/>
      <c r="AD28" s="25"/>
      <c r="AE28" s="25"/>
      <c r="AF28" s="25"/>
      <c r="AG28" s="165"/>
      <c r="AH28" s="165"/>
      <c r="AI28" s="165"/>
      <c r="AJ28" s="165"/>
      <c r="AK28" s="162"/>
    </row>
    <row r="29" spans="2:37" ht="12" customHeight="1">
      <c r="B29" s="161"/>
      <c r="C29" s="25"/>
      <c r="D29" s="25"/>
      <c r="E29" s="25"/>
      <c r="F29" s="25"/>
      <c r="G29" s="25"/>
      <c r="H29" s="25"/>
      <c r="I29" s="25"/>
      <c r="J29" s="25"/>
      <c r="K29" s="162"/>
      <c r="L29" s="190"/>
      <c r="M29" s="25" t="s">
        <v>343</v>
      </c>
      <c r="N29" s="37"/>
      <c r="O29" s="25"/>
      <c r="P29" s="25"/>
      <c r="Q29" s="25"/>
      <c r="R29" s="25"/>
      <c r="S29" s="25"/>
      <c r="T29" s="25"/>
      <c r="U29" s="25"/>
      <c r="V29" s="25"/>
      <c r="W29" s="163"/>
      <c r="X29" s="25"/>
      <c r="Y29" s="25"/>
      <c r="Z29" s="25"/>
      <c r="AA29" s="38"/>
      <c r="AB29" s="37"/>
      <c r="AC29" s="25"/>
      <c r="AD29" s="25"/>
      <c r="AE29" s="25"/>
      <c r="AF29" s="25"/>
      <c r="AG29" s="165"/>
      <c r="AH29" s="165"/>
      <c r="AI29" s="165"/>
      <c r="AJ29" s="165"/>
      <c r="AK29" s="162"/>
    </row>
    <row r="30" spans="2:37" ht="12" customHeight="1">
      <c r="B30" s="161"/>
      <c r="C30" s="25"/>
      <c r="D30" s="25"/>
      <c r="E30" s="25"/>
      <c r="F30" s="25"/>
      <c r="G30" s="25"/>
      <c r="H30" s="25"/>
      <c r="I30" s="25"/>
      <c r="J30" s="25"/>
      <c r="K30" s="162"/>
      <c r="L30" s="190" t="s">
        <v>149</v>
      </c>
      <c r="M30" s="25" t="s">
        <v>344</v>
      </c>
      <c r="N30" s="37"/>
      <c r="O30" s="25"/>
      <c r="P30" s="25"/>
      <c r="Q30" s="25"/>
      <c r="R30" s="25"/>
      <c r="S30" s="25"/>
      <c r="T30" s="25"/>
      <c r="U30" s="25"/>
      <c r="V30" s="25"/>
      <c r="W30" s="163"/>
      <c r="X30" s="25"/>
      <c r="Y30" s="25"/>
      <c r="Z30" s="25"/>
      <c r="AA30" s="38"/>
      <c r="AB30" s="37"/>
      <c r="AC30" s="25"/>
      <c r="AD30" s="25"/>
      <c r="AE30" s="25"/>
      <c r="AF30" s="25"/>
      <c r="AG30" s="165"/>
      <c r="AH30" s="165"/>
      <c r="AI30" s="165"/>
      <c r="AJ30" s="165"/>
      <c r="AK30" s="162"/>
    </row>
    <row r="31" spans="2:37" ht="12" customHeight="1">
      <c r="B31" s="161"/>
      <c r="C31" s="25"/>
      <c r="D31" s="25"/>
      <c r="E31" s="25"/>
      <c r="F31" s="25"/>
      <c r="G31" s="25"/>
      <c r="H31" s="25"/>
      <c r="I31" s="25"/>
      <c r="J31" s="25"/>
      <c r="K31" s="162"/>
      <c r="L31" s="190"/>
      <c r="M31" s="25" t="s">
        <v>317</v>
      </c>
      <c r="N31" s="37"/>
      <c r="O31" s="25"/>
      <c r="P31" s="25"/>
      <c r="Q31" s="25"/>
      <c r="R31" s="25"/>
      <c r="S31" s="25"/>
      <c r="T31" s="25"/>
      <c r="U31" s="25"/>
      <c r="V31" s="25"/>
      <c r="W31" s="163"/>
      <c r="X31" s="25"/>
      <c r="Y31" s="25"/>
      <c r="Z31" s="25"/>
      <c r="AA31" s="38"/>
      <c r="AB31" s="37"/>
      <c r="AC31" s="25"/>
      <c r="AD31" s="25"/>
      <c r="AE31" s="25"/>
      <c r="AF31" s="25"/>
      <c r="AG31" s="165"/>
      <c r="AH31" s="165"/>
      <c r="AI31" s="165"/>
      <c r="AJ31" s="165"/>
      <c r="AK31" s="162"/>
    </row>
    <row r="32" spans="2:37" ht="12" customHeight="1">
      <c r="B32" s="161"/>
      <c r="C32" s="25"/>
      <c r="D32" s="25"/>
      <c r="E32" s="25"/>
      <c r="F32" s="25"/>
      <c r="G32" s="25"/>
      <c r="H32" s="25"/>
      <c r="I32" s="25"/>
      <c r="J32" s="25"/>
      <c r="K32" s="162"/>
      <c r="L32" s="190" t="s">
        <v>163</v>
      </c>
      <c r="M32" s="25" t="s">
        <v>345</v>
      </c>
      <c r="N32" s="37"/>
      <c r="O32" s="25"/>
      <c r="P32" s="25"/>
      <c r="Q32" s="25"/>
      <c r="R32" s="25"/>
      <c r="S32" s="25"/>
      <c r="T32" s="25"/>
      <c r="U32" s="25"/>
      <c r="V32" s="25"/>
      <c r="W32" s="163"/>
      <c r="X32" s="25"/>
      <c r="Y32" s="25"/>
      <c r="Z32" s="25"/>
      <c r="AA32" s="38"/>
      <c r="AB32" s="37"/>
      <c r="AC32" s="25"/>
      <c r="AD32" s="25"/>
      <c r="AE32" s="25"/>
      <c r="AF32" s="25"/>
      <c r="AG32" s="165"/>
      <c r="AH32" s="165"/>
      <c r="AI32" s="165"/>
      <c r="AJ32" s="165"/>
      <c r="AK32" s="162"/>
    </row>
    <row r="33" spans="2:37" ht="12" customHeight="1">
      <c r="B33" s="168" t="s">
        <v>21</v>
      </c>
      <c r="C33" s="57" t="s">
        <v>346</v>
      </c>
      <c r="D33" s="57"/>
      <c r="E33" s="57"/>
      <c r="F33" s="57"/>
      <c r="G33" s="57"/>
      <c r="H33" s="57"/>
      <c r="I33" s="57"/>
      <c r="J33" s="57"/>
      <c r="K33" s="169"/>
      <c r="L33" s="193" t="s">
        <v>142</v>
      </c>
      <c r="M33" s="57" t="s">
        <v>347</v>
      </c>
      <c r="N33" s="56"/>
      <c r="O33" s="57"/>
      <c r="P33" s="57"/>
      <c r="Q33" s="57"/>
      <c r="R33" s="57"/>
      <c r="S33" s="57"/>
      <c r="T33" s="57"/>
      <c r="U33" s="57"/>
      <c r="V33" s="57"/>
      <c r="W33" s="61"/>
      <c r="X33" s="57"/>
      <c r="Y33" s="57"/>
      <c r="Z33" s="57"/>
      <c r="AA33" s="171"/>
      <c r="AB33" s="37" t="s">
        <v>15</v>
      </c>
      <c r="AC33" s="25" t="s">
        <v>348</v>
      </c>
      <c r="AD33" s="25"/>
      <c r="AE33" s="25"/>
      <c r="AF33" s="57"/>
      <c r="AG33" s="172"/>
      <c r="AH33" s="172"/>
      <c r="AI33" s="172"/>
      <c r="AJ33" s="172"/>
      <c r="AK33" s="169"/>
    </row>
    <row r="34" spans="2:37" ht="12" customHeight="1">
      <c r="B34" s="161"/>
      <c r="C34" s="25" t="s">
        <v>349</v>
      </c>
      <c r="D34" s="25"/>
      <c r="E34" s="25"/>
      <c r="F34" s="25"/>
      <c r="G34" s="25"/>
      <c r="H34" s="25"/>
      <c r="I34" s="25"/>
      <c r="J34" s="25"/>
      <c r="K34" s="162"/>
      <c r="L34" s="190"/>
      <c r="M34" s="25" t="s">
        <v>350</v>
      </c>
      <c r="N34" s="37"/>
      <c r="O34" s="25"/>
      <c r="P34" s="25"/>
      <c r="Q34" s="25"/>
      <c r="R34" s="25"/>
      <c r="S34" s="25"/>
      <c r="T34" s="25"/>
      <c r="U34" s="25"/>
      <c r="V34" s="25"/>
      <c r="W34" s="163"/>
      <c r="X34" s="25"/>
      <c r="Y34" s="25"/>
      <c r="Z34" s="25"/>
      <c r="AA34" s="38"/>
      <c r="AB34" s="37"/>
      <c r="AC34" s="25"/>
      <c r="AD34" s="25"/>
      <c r="AE34" s="25"/>
      <c r="AF34" s="25"/>
      <c r="AG34" s="165"/>
      <c r="AH34" s="165"/>
      <c r="AI34" s="165"/>
      <c r="AJ34" s="165"/>
      <c r="AK34" s="162"/>
    </row>
    <row r="35" spans="2:37" ht="12" customHeight="1">
      <c r="B35" s="161"/>
      <c r="C35" s="25"/>
      <c r="D35" s="25"/>
      <c r="E35" s="25"/>
      <c r="F35" s="25"/>
      <c r="G35" s="25"/>
      <c r="H35" s="25"/>
      <c r="I35" s="25"/>
      <c r="J35" s="25"/>
      <c r="K35" s="162"/>
      <c r="L35" s="190" t="s">
        <v>146</v>
      </c>
      <c r="M35" s="25" t="s">
        <v>351</v>
      </c>
      <c r="N35" s="37"/>
      <c r="O35" s="25"/>
      <c r="P35" s="25"/>
      <c r="Q35" s="25"/>
      <c r="R35" s="25"/>
      <c r="S35" s="25"/>
      <c r="T35" s="25"/>
      <c r="U35" s="25"/>
      <c r="V35" s="25"/>
      <c r="W35" s="163"/>
      <c r="X35" s="25"/>
      <c r="Y35" s="25"/>
      <c r="Z35" s="25"/>
      <c r="AA35" s="38"/>
      <c r="AB35" s="37"/>
      <c r="AC35" s="25"/>
      <c r="AD35" s="25"/>
      <c r="AE35" s="25"/>
      <c r="AF35" s="25"/>
      <c r="AG35" s="165"/>
      <c r="AH35" s="165"/>
      <c r="AI35" s="165"/>
      <c r="AJ35" s="165"/>
      <c r="AK35" s="162"/>
    </row>
    <row r="36" spans="2:37" ht="12" customHeight="1">
      <c r="B36" s="161"/>
      <c r="C36" s="25"/>
      <c r="D36" s="25"/>
      <c r="E36" s="25"/>
      <c r="F36" s="25"/>
      <c r="G36" s="25"/>
      <c r="H36" s="25"/>
      <c r="I36" s="25"/>
      <c r="J36" s="25"/>
      <c r="K36" s="162"/>
      <c r="L36" s="190" t="s">
        <v>149</v>
      </c>
      <c r="M36" s="25" t="s">
        <v>352</v>
      </c>
      <c r="N36" s="37"/>
      <c r="O36" s="25"/>
      <c r="P36" s="25"/>
      <c r="Q36" s="25"/>
      <c r="R36" s="25"/>
      <c r="S36" s="25"/>
      <c r="T36" s="25"/>
      <c r="U36" s="25"/>
      <c r="V36" s="25"/>
      <c r="W36" s="163"/>
      <c r="X36" s="25"/>
      <c r="Y36" s="25"/>
      <c r="Z36" s="25"/>
      <c r="AA36" s="38"/>
      <c r="AB36" s="37"/>
      <c r="AC36" s="25"/>
      <c r="AD36" s="25"/>
      <c r="AE36" s="25"/>
      <c r="AF36" s="25"/>
      <c r="AG36" s="165"/>
      <c r="AH36" s="165"/>
      <c r="AI36" s="165"/>
      <c r="AJ36" s="165"/>
      <c r="AK36" s="162"/>
    </row>
    <row r="37" spans="2:37" ht="12" customHeight="1">
      <c r="B37" s="161"/>
      <c r="C37" s="25"/>
      <c r="D37" s="25"/>
      <c r="E37" s="25"/>
      <c r="F37" s="25"/>
      <c r="G37" s="25"/>
      <c r="H37" s="25"/>
      <c r="I37" s="25"/>
      <c r="J37" s="25"/>
      <c r="K37" s="162"/>
      <c r="L37" s="190" t="s">
        <v>163</v>
      </c>
      <c r="M37" s="25" t="s">
        <v>353</v>
      </c>
      <c r="N37" s="37"/>
      <c r="O37" s="25"/>
      <c r="P37" s="25"/>
      <c r="Q37" s="25"/>
      <c r="R37" s="25"/>
      <c r="S37" s="25"/>
      <c r="T37" s="25"/>
      <c r="U37" s="25"/>
      <c r="V37" s="25"/>
      <c r="W37" s="163"/>
      <c r="X37" s="25"/>
      <c r="Y37" s="25"/>
      <c r="Z37" s="25"/>
      <c r="AA37" s="38"/>
      <c r="AB37" s="37"/>
      <c r="AC37" s="25"/>
      <c r="AD37" s="25"/>
      <c r="AE37" s="25"/>
      <c r="AF37" s="25"/>
      <c r="AG37" s="165"/>
      <c r="AH37" s="165"/>
      <c r="AI37" s="165"/>
      <c r="AJ37" s="165"/>
      <c r="AK37" s="162"/>
    </row>
    <row r="38" spans="2:37" ht="12" customHeight="1">
      <c r="B38" s="161"/>
      <c r="C38" s="25"/>
      <c r="D38" s="25"/>
      <c r="E38" s="25"/>
      <c r="F38" s="25"/>
      <c r="G38" s="25"/>
      <c r="H38" s="25"/>
      <c r="I38" s="25"/>
      <c r="J38" s="25"/>
      <c r="K38" s="162"/>
      <c r="L38" s="190"/>
      <c r="M38" s="25" t="s">
        <v>354</v>
      </c>
      <c r="N38" s="37"/>
      <c r="O38" s="25"/>
      <c r="P38" s="25"/>
      <c r="Q38" s="25"/>
      <c r="R38" s="25"/>
      <c r="S38" s="25"/>
      <c r="T38" s="25"/>
      <c r="U38" s="25"/>
      <c r="V38" s="25"/>
      <c r="W38" s="163"/>
      <c r="X38" s="25"/>
      <c r="Y38" s="25"/>
      <c r="Z38" s="25"/>
      <c r="AA38" s="38"/>
      <c r="AB38" s="37"/>
      <c r="AC38" s="25"/>
      <c r="AD38" s="25"/>
      <c r="AE38" s="25"/>
      <c r="AF38" s="25"/>
      <c r="AG38" s="165"/>
      <c r="AH38" s="165"/>
      <c r="AI38" s="165"/>
      <c r="AJ38" s="165"/>
      <c r="AK38" s="162"/>
    </row>
    <row r="39" spans="2:37" ht="12" customHeight="1">
      <c r="B39" s="168" t="s">
        <v>22</v>
      </c>
      <c r="C39" s="57" t="s">
        <v>355</v>
      </c>
      <c r="D39" s="57"/>
      <c r="E39" s="57"/>
      <c r="F39" s="57"/>
      <c r="G39" s="57"/>
      <c r="H39" s="57"/>
      <c r="I39" s="57"/>
      <c r="J39" s="57"/>
      <c r="K39" s="169"/>
      <c r="L39" s="193" t="s">
        <v>142</v>
      </c>
      <c r="M39" s="57" t="s">
        <v>356</v>
      </c>
      <c r="N39" s="56"/>
      <c r="O39" s="57"/>
      <c r="P39" s="57"/>
      <c r="Q39" s="57"/>
      <c r="R39" s="57"/>
      <c r="S39" s="57"/>
      <c r="T39" s="57"/>
      <c r="U39" s="57"/>
      <c r="V39" s="57"/>
      <c r="W39" s="61"/>
      <c r="X39" s="57"/>
      <c r="Y39" s="57"/>
      <c r="Z39" s="57"/>
      <c r="AA39" s="171"/>
      <c r="AB39" s="56" t="s">
        <v>15</v>
      </c>
      <c r="AC39" s="57" t="s">
        <v>357</v>
      </c>
      <c r="AD39" s="57"/>
      <c r="AE39" s="57"/>
      <c r="AF39" s="57"/>
      <c r="AG39" s="172"/>
      <c r="AH39" s="172"/>
      <c r="AI39" s="172"/>
      <c r="AJ39" s="172"/>
      <c r="AK39" s="169"/>
    </row>
    <row r="40" spans="2:37" ht="12" customHeight="1">
      <c r="B40" s="161"/>
      <c r="C40" s="25" t="s">
        <v>358</v>
      </c>
      <c r="D40" s="25"/>
      <c r="E40" s="25"/>
      <c r="F40" s="25"/>
      <c r="G40" s="25"/>
      <c r="H40" s="25"/>
      <c r="I40" s="25"/>
      <c r="J40" s="25"/>
      <c r="K40" s="162"/>
      <c r="L40" s="190"/>
      <c r="M40" s="25" t="s">
        <v>359</v>
      </c>
      <c r="N40" s="37"/>
      <c r="O40" s="25"/>
      <c r="P40" s="25"/>
      <c r="Q40" s="25"/>
      <c r="R40" s="25"/>
      <c r="S40" s="25"/>
      <c r="T40" s="25"/>
      <c r="U40" s="25"/>
      <c r="V40" s="25"/>
      <c r="W40" s="163"/>
      <c r="X40" s="25"/>
      <c r="Y40" s="25"/>
      <c r="Z40" s="25"/>
      <c r="AA40" s="38"/>
      <c r="AB40" s="37"/>
      <c r="AC40" s="25" t="s">
        <v>360</v>
      </c>
      <c r="AD40" s="25"/>
      <c r="AE40" s="25"/>
      <c r="AF40" s="25"/>
      <c r="AG40" s="165"/>
      <c r="AH40" s="165"/>
      <c r="AI40" s="165"/>
      <c r="AJ40" s="165"/>
      <c r="AK40" s="162"/>
    </row>
    <row r="41" spans="2:37" ht="12" customHeight="1">
      <c r="B41" s="161"/>
      <c r="C41" s="25"/>
      <c r="D41" s="25"/>
      <c r="E41" s="25"/>
      <c r="F41" s="25"/>
      <c r="G41" s="25"/>
      <c r="H41" s="25"/>
      <c r="I41" s="25"/>
      <c r="J41" s="25"/>
      <c r="K41" s="162"/>
      <c r="L41" s="190" t="s">
        <v>146</v>
      </c>
      <c r="M41" s="25" t="s">
        <v>361</v>
      </c>
      <c r="N41" s="37"/>
      <c r="O41" s="25"/>
      <c r="P41" s="25"/>
      <c r="Q41" s="25"/>
      <c r="R41" s="25"/>
      <c r="S41" s="25"/>
      <c r="T41" s="25"/>
      <c r="U41" s="25"/>
      <c r="V41" s="25"/>
      <c r="W41" s="163"/>
      <c r="X41" s="25"/>
      <c r="Y41" s="25"/>
      <c r="Z41" s="25"/>
      <c r="AA41" s="38"/>
      <c r="AB41" s="37"/>
      <c r="AC41" s="25" t="s">
        <v>269</v>
      </c>
      <c r="AD41" s="25"/>
      <c r="AE41" s="25"/>
      <c r="AF41" s="25"/>
      <c r="AG41" s="165"/>
      <c r="AH41" s="165"/>
      <c r="AI41" s="165"/>
      <c r="AJ41" s="165"/>
      <c r="AK41" s="162"/>
    </row>
    <row r="42" spans="2:37" ht="12" customHeight="1">
      <c r="B42" s="45"/>
      <c r="C42" s="26"/>
      <c r="D42" s="26"/>
      <c r="E42" s="26"/>
      <c r="F42" s="26"/>
      <c r="G42" s="26"/>
      <c r="H42" s="26"/>
      <c r="I42" s="26"/>
      <c r="J42" s="26"/>
      <c r="K42" s="44"/>
      <c r="L42" s="190"/>
      <c r="M42" s="25" t="s">
        <v>362</v>
      </c>
      <c r="N42" s="37"/>
      <c r="O42" s="25"/>
      <c r="P42" s="25"/>
      <c r="Q42" s="25"/>
      <c r="R42" s="25"/>
      <c r="S42" s="25"/>
      <c r="T42" s="25"/>
      <c r="U42" s="25"/>
      <c r="V42" s="25"/>
      <c r="W42" s="163"/>
      <c r="X42" s="25"/>
      <c r="Y42" s="25"/>
      <c r="Z42" s="25"/>
      <c r="AA42" s="38"/>
      <c r="AB42" s="37"/>
      <c r="AC42" s="25"/>
      <c r="AD42" s="25"/>
      <c r="AE42" s="25"/>
      <c r="AF42" s="25"/>
      <c r="AG42" s="165"/>
      <c r="AH42" s="165"/>
      <c r="AI42" s="165"/>
      <c r="AJ42" s="165"/>
      <c r="AK42" s="162"/>
    </row>
    <row r="43" spans="2:37" ht="12" customHeight="1">
      <c r="B43" s="45"/>
      <c r="C43" s="26"/>
      <c r="D43" s="26"/>
      <c r="E43" s="26"/>
      <c r="F43" s="26"/>
      <c r="G43" s="26"/>
      <c r="H43" s="26"/>
      <c r="I43" s="26"/>
      <c r="J43" s="26"/>
      <c r="K43" s="44"/>
      <c r="L43" s="190" t="s">
        <v>149</v>
      </c>
      <c r="M43" s="25" t="s">
        <v>363</v>
      </c>
      <c r="N43" s="37"/>
      <c r="O43" s="25"/>
      <c r="P43" s="25"/>
      <c r="Q43" s="25"/>
      <c r="R43" s="25"/>
      <c r="S43" s="25"/>
      <c r="T43" s="25"/>
      <c r="U43" s="25"/>
      <c r="V43" s="25"/>
      <c r="W43" s="163"/>
      <c r="X43" s="25"/>
      <c r="Y43" s="25"/>
      <c r="Z43" s="25"/>
      <c r="AA43" s="38"/>
      <c r="AB43" s="37"/>
      <c r="AC43" s="25"/>
      <c r="AD43" s="25"/>
      <c r="AE43" s="25"/>
      <c r="AF43" s="25"/>
      <c r="AG43" s="165"/>
      <c r="AH43" s="165"/>
      <c r="AI43" s="165"/>
      <c r="AJ43" s="165"/>
      <c r="AK43" s="162"/>
    </row>
    <row r="44" spans="2:37" ht="12" customHeight="1">
      <c r="B44" s="161"/>
      <c r="C44" s="25"/>
      <c r="D44" s="25"/>
      <c r="E44" s="25"/>
      <c r="F44" s="25"/>
      <c r="G44" s="25"/>
      <c r="H44" s="25"/>
      <c r="I44" s="25"/>
      <c r="J44" s="25"/>
      <c r="K44" s="162"/>
      <c r="L44" s="190"/>
      <c r="M44" s="25" t="s">
        <v>364</v>
      </c>
      <c r="N44" s="37"/>
      <c r="O44" s="25"/>
      <c r="P44" s="25"/>
      <c r="Q44" s="25"/>
      <c r="R44" s="25"/>
      <c r="S44" s="25"/>
      <c r="T44" s="25"/>
      <c r="U44" s="25"/>
      <c r="V44" s="25"/>
      <c r="W44" s="163"/>
      <c r="X44" s="25"/>
      <c r="Y44" s="25"/>
      <c r="Z44" s="25"/>
      <c r="AA44" s="38"/>
      <c r="AB44" s="37"/>
      <c r="AC44" s="25"/>
      <c r="AD44" s="25"/>
      <c r="AE44" s="25"/>
      <c r="AF44" s="25"/>
      <c r="AG44" s="165"/>
      <c r="AH44" s="165"/>
      <c r="AI44" s="165"/>
      <c r="AJ44" s="165"/>
      <c r="AK44" s="162"/>
    </row>
    <row r="45" spans="2:37" ht="12" customHeight="1">
      <c r="B45" s="161"/>
      <c r="C45" s="25"/>
      <c r="D45" s="25"/>
      <c r="E45" s="25"/>
      <c r="F45" s="25"/>
      <c r="G45" s="25"/>
      <c r="H45" s="25"/>
      <c r="I45" s="25"/>
      <c r="J45" s="25"/>
      <c r="K45" s="162"/>
      <c r="L45" s="190" t="s">
        <v>163</v>
      </c>
      <c r="M45" s="25" t="s">
        <v>365</v>
      </c>
      <c r="N45" s="37"/>
      <c r="O45" s="25"/>
      <c r="P45" s="25"/>
      <c r="Q45" s="25"/>
      <c r="R45" s="25"/>
      <c r="S45" s="25"/>
      <c r="T45" s="25"/>
      <c r="U45" s="25"/>
      <c r="V45" s="25"/>
      <c r="W45" s="163"/>
      <c r="X45" s="25"/>
      <c r="Y45" s="25"/>
      <c r="Z45" s="25"/>
      <c r="AA45" s="38"/>
      <c r="AB45" s="37"/>
      <c r="AC45" s="25"/>
      <c r="AD45" s="25"/>
      <c r="AE45" s="25"/>
      <c r="AF45" s="25"/>
      <c r="AG45" s="165"/>
      <c r="AH45" s="165"/>
      <c r="AI45" s="165"/>
      <c r="AJ45" s="165"/>
      <c r="AK45" s="162"/>
    </row>
    <row r="46" spans="2:37" ht="12" customHeight="1">
      <c r="B46" s="161"/>
      <c r="C46" s="25"/>
      <c r="D46" s="25"/>
      <c r="E46" s="25"/>
      <c r="F46" s="25"/>
      <c r="G46" s="25"/>
      <c r="H46" s="25"/>
      <c r="I46" s="25"/>
      <c r="J46" s="25"/>
      <c r="K46" s="162"/>
      <c r="L46" s="190"/>
      <c r="M46" s="25" t="s">
        <v>366</v>
      </c>
      <c r="N46" s="37"/>
      <c r="O46" s="25"/>
      <c r="P46" s="25"/>
      <c r="Q46" s="25"/>
      <c r="R46" s="25"/>
      <c r="S46" s="25"/>
      <c r="T46" s="25"/>
      <c r="U46" s="25"/>
      <c r="V46" s="25"/>
      <c r="W46" s="163"/>
      <c r="X46" s="25"/>
      <c r="Y46" s="25"/>
      <c r="Z46" s="25"/>
      <c r="AA46" s="38"/>
      <c r="AB46" s="37"/>
      <c r="AC46" s="26"/>
      <c r="AD46" s="26"/>
      <c r="AE46" s="26"/>
      <c r="AF46" s="26"/>
      <c r="AG46" s="26"/>
      <c r="AH46" s="26"/>
      <c r="AI46" s="26"/>
      <c r="AJ46" s="26"/>
      <c r="AK46" s="44"/>
    </row>
    <row r="47" spans="2:37" ht="12" customHeight="1">
      <c r="B47" s="161"/>
      <c r="C47" s="25"/>
      <c r="D47" s="25"/>
      <c r="E47" s="25"/>
      <c r="F47" s="25"/>
      <c r="G47" s="25"/>
      <c r="H47" s="25"/>
      <c r="I47" s="25"/>
      <c r="J47" s="25"/>
      <c r="K47" s="162"/>
      <c r="L47" s="190" t="s">
        <v>367</v>
      </c>
      <c r="M47" s="25" t="s">
        <v>368</v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190"/>
      <c r="AC47" s="26"/>
      <c r="AD47" s="26"/>
      <c r="AE47" s="26"/>
      <c r="AF47" s="26"/>
      <c r="AG47" s="26"/>
      <c r="AH47" s="26"/>
      <c r="AI47" s="26"/>
      <c r="AJ47" s="26"/>
      <c r="AK47" s="44"/>
    </row>
    <row r="48" spans="2:37" ht="12" customHeight="1">
      <c r="B48" s="168" t="s">
        <v>94</v>
      </c>
      <c r="C48" s="57" t="s">
        <v>369</v>
      </c>
      <c r="D48" s="57"/>
      <c r="E48" s="57"/>
      <c r="F48" s="57"/>
      <c r="G48" s="57"/>
      <c r="H48" s="57"/>
      <c r="I48" s="57"/>
      <c r="J48" s="57"/>
      <c r="K48" s="169"/>
      <c r="L48" s="193" t="s">
        <v>142</v>
      </c>
      <c r="M48" s="57" t="s">
        <v>370</v>
      </c>
      <c r="N48" s="56"/>
      <c r="O48" s="57"/>
      <c r="P48" s="57"/>
      <c r="Q48" s="57"/>
      <c r="R48" s="57"/>
      <c r="S48" s="57"/>
      <c r="T48" s="57"/>
      <c r="U48" s="57"/>
      <c r="V48" s="57"/>
      <c r="W48" s="61"/>
      <c r="X48" s="57"/>
      <c r="Y48" s="57"/>
      <c r="Z48" s="57"/>
      <c r="AA48" s="171"/>
      <c r="AB48" s="56" t="s">
        <v>15</v>
      </c>
      <c r="AC48" s="57" t="s">
        <v>371</v>
      </c>
      <c r="AD48" s="57"/>
      <c r="AE48" s="172"/>
      <c r="AF48" s="172"/>
      <c r="AG48" s="172"/>
      <c r="AH48" s="172"/>
      <c r="AI48" s="172"/>
      <c r="AJ48" s="172"/>
      <c r="AK48" s="169"/>
    </row>
    <row r="49" spans="2:37" ht="12" customHeight="1">
      <c r="B49" s="161"/>
      <c r="C49" s="25"/>
      <c r="D49" s="25"/>
      <c r="E49" s="25"/>
      <c r="F49" s="25"/>
      <c r="G49" s="25"/>
      <c r="H49" s="25"/>
      <c r="I49" s="25"/>
      <c r="J49" s="25"/>
      <c r="K49" s="162"/>
      <c r="L49" s="190" t="s">
        <v>146</v>
      </c>
      <c r="M49" s="25" t="s">
        <v>372</v>
      </c>
      <c r="N49" s="37"/>
      <c r="O49" s="25"/>
      <c r="P49" s="25"/>
      <c r="Q49" s="25"/>
      <c r="R49" s="25"/>
      <c r="S49" s="25"/>
      <c r="T49" s="25"/>
      <c r="U49" s="25"/>
      <c r="V49" s="25"/>
      <c r="W49" s="163"/>
      <c r="X49" s="25"/>
      <c r="Y49" s="25"/>
      <c r="Z49" s="25"/>
      <c r="AA49" s="38"/>
      <c r="AB49" s="163"/>
      <c r="AC49" s="25" t="s">
        <v>373</v>
      </c>
      <c r="AD49" s="25"/>
      <c r="AE49" s="165"/>
      <c r="AF49" s="165"/>
      <c r="AG49" s="165"/>
      <c r="AH49" s="165"/>
      <c r="AI49" s="165"/>
      <c r="AJ49" s="165"/>
      <c r="AK49" s="162"/>
    </row>
    <row r="50" spans="2:37" ht="12" customHeight="1">
      <c r="B50" s="161"/>
      <c r="C50" s="25"/>
      <c r="D50" s="25"/>
      <c r="E50" s="25"/>
      <c r="F50" s="25"/>
      <c r="G50" s="25"/>
      <c r="H50" s="25"/>
      <c r="I50" s="25"/>
      <c r="J50" s="25"/>
      <c r="K50" s="162"/>
      <c r="L50" s="190" t="s">
        <v>149</v>
      </c>
      <c r="M50" s="25" t="s">
        <v>374</v>
      </c>
      <c r="N50" s="37"/>
      <c r="O50" s="25"/>
      <c r="P50" s="25"/>
      <c r="Q50" s="25"/>
      <c r="R50" s="25"/>
      <c r="S50" s="25"/>
      <c r="T50" s="25"/>
      <c r="U50" s="25"/>
      <c r="V50" s="25"/>
      <c r="W50" s="163"/>
      <c r="X50" s="25"/>
      <c r="Y50" s="25"/>
      <c r="Z50" s="25"/>
      <c r="AA50" s="38"/>
      <c r="AB50" s="163"/>
      <c r="AC50" s="25" t="s">
        <v>375</v>
      </c>
      <c r="AD50" s="25"/>
      <c r="AE50" s="165"/>
      <c r="AF50" s="165"/>
      <c r="AG50" s="165"/>
      <c r="AH50" s="165"/>
      <c r="AI50" s="165"/>
      <c r="AJ50" s="165"/>
      <c r="AK50" s="162"/>
    </row>
    <row r="51" spans="2:37" ht="12" customHeight="1">
      <c r="B51" s="161"/>
      <c r="C51" s="25"/>
      <c r="D51" s="25"/>
      <c r="E51" s="25"/>
      <c r="F51" s="25"/>
      <c r="G51" s="25"/>
      <c r="H51" s="25"/>
      <c r="I51" s="25"/>
      <c r="J51" s="25"/>
      <c r="K51" s="162"/>
      <c r="L51" s="190" t="s">
        <v>163</v>
      </c>
      <c r="M51" s="25" t="s">
        <v>376</v>
      </c>
      <c r="N51" s="37"/>
      <c r="O51" s="25"/>
      <c r="P51" s="25"/>
      <c r="Q51" s="25"/>
      <c r="R51" s="25"/>
      <c r="S51" s="25"/>
      <c r="T51" s="25"/>
      <c r="U51" s="25"/>
      <c r="V51" s="25"/>
      <c r="W51" s="163"/>
      <c r="X51" s="25"/>
      <c r="Y51" s="25"/>
      <c r="Z51" s="25"/>
      <c r="AA51" s="38"/>
      <c r="AB51" s="37"/>
      <c r="AC51" s="25"/>
      <c r="AD51" s="25"/>
      <c r="AE51" s="165"/>
      <c r="AF51" s="165"/>
      <c r="AG51" s="165"/>
      <c r="AH51" s="165"/>
      <c r="AI51" s="165"/>
      <c r="AJ51" s="165"/>
      <c r="AK51" s="162"/>
    </row>
    <row r="52" spans="2:37" ht="12" customHeight="1">
      <c r="B52" s="168" t="s">
        <v>96</v>
      </c>
      <c r="C52" s="57" t="s">
        <v>377</v>
      </c>
      <c r="D52" s="57"/>
      <c r="E52" s="57"/>
      <c r="F52" s="57"/>
      <c r="G52" s="57"/>
      <c r="H52" s="57"/>
      <c r="I52" s="57"/>
      <c r="J52" s="57"/>
      <c r="K52" s="169"/>
      <c r="L52" s="193" t="s">
        <v>142</v>
      </c>
      <c r="M52" s="57" t="s">
        <v>378</v>
      </c>
      <c r="N52" s="56"/>
      <c r="O52" s="57"/>
      <c r="P52" s="57"/>
      <c r="Q52" s="57"/>
      <c r="R52" s="57"/>
      <c r="S52" s="57"/>
      <c r="T52" s="57"/>
      <c r="U52" s="57"/>
      <c r="V52" s="57"/>
      <c r="W52" s="61"/>
      <c r="X52" s="57"/>
      <c r="Y52" s="57"/>
      <c r="Z52" s="57"/>
      <c r="AA52" s="171"/>
      <c r="AB52" s="56" t="s">
        <v>15</v>
      </c>
      <c r="AC52" s="172" t="s">
        <v>379</v>
      </c>
      <c r="AD52" s="172"/>
      <c r="AE52" s="172"/>
      <c r="AF52" s="172"/>
      <c r="AG52" s="172"/>
      <c r="AH52" s="172"/>
      <c r="AI52" s="172"/>
      <c r="AJ52" s="172"/>
      <c r="AK52" s="169"/>
    </row>
    <row r="53" spans="2:37" ht="12" customHeight="1">
      <c r="B53" s="161"/>
      <c r="C53" s="25"/>
      <c r="D53" s="25"/>
      <c r="E53" s="25"/>
      <c r="F53" s="25"/>
      <c r="G53" s="25"/>
      <c r="H53" s="25"/>
      <c r="I53" s="25"/>
      <c r="J53" s="25"/>
      <c r="K53" s="162"/>
      <c r="L53" s="190"/>
      <c r="M53" s="25" t="s">
        <v>380</v>
      </c>
      <c r="N53" s="37"/>
      <c r="O53" s="25"/>
      <c r="P53" s="25"/>
      <c r="Q53" s="25"/>
      <c r="R53" s="25"/>
      <c r="S53" s="25"/>
      <c r="T53" s="25"/>
      <c r="U53" s="25"/>
      <c r="V53" s="25"/>
      <c r="W53" s="163"/>
      <c r="X53" s="25"/>
      <c r="Y53" s="25"/>
      <c r="Z53" s="25"/>
      <c r="AA53" s="38"/>
      <c r="AB53" s="37"/>
      <c r="AC53" s="165" t="s">
        <v>381</v>
      </c>
      <c r="AD53" s="165"/>
      <c r="AE53" s="165"/>
      <c r="AF53" s="165"/>
      <c r="AG53" s="165"/>
      <c r="AH53" s="165"/>
      <c r="AI53" s="165"/>
      <c r="AJ53" s="165"/>
      <c r="AK53" s="162"/>
    </row>
    <row r="54" spans="2:37" ht="12" customHeight="1">
      <c r="B54" s="161"/>
      <c r="C54" s="25"/>
      <c r="D54" s="25"/>
      <c r="E54" s="25"/>
      <c r="F54" s="25"/>
      <c r="G54" s="25"/>
      <c r="H54" s="25"/>
      <c r="I54" s="25"/>
      <c r="J54" s="25"/>
      <c r="K54" s="162"/>
      <c r="L54" s="190" t="s">
        <v>146</v>
      </c>
      <c r="M54" s="25" t="s">
        <v>382</v>
      </c>
      <c r="N54" s="37"/>
      <c r="O54" s="25"/>
      <c r="P54" s="25"/>
      <c r="Q54" s="25"/>
      <c r="R54" s="25"/>
      <c r="S54" s="25"/>
      <c r="T54" s="25"/>
      <c r="U54" s="25"/>
      <c r="V54" s="25"/>
      <c r="W54" s="163"/>
      <c r="X54" s="25"/>
      <c r="Y54" s="25"/>
      <c r="Z54" s="25"/>
      <c r="AA54" s="38"/>
      <c r="AB54" s="37"/>
      <c r="AC54" s="165" t="s">
        <v>317</v>
      </c>
      <c r="AD54" s="165"/>
      <c r="AE54" s="165"/>
      <c r="AF54" s="165"/>
      <c r="AG54" s="165"/>
      <c r="AH54" s="165"/>
      <c r="AI54" s="165"/>
      <c r="AJ54" s="165"/>
      <c r="AK54" s="162"/>
    </row>
    <row r="55" spans="2:37" ht="12" customHeight="1">
      <c r="B55" s="161"/>
      <c r="C55" s="25"/>
      <c r="D55" s="25"/>
      <c r="E55" s="25"/>
      <c r="F55" s="25"/>
      <c r="G55" s="25"/>
      <c r="H55" s="25"/>
      <c r="I55" s="25"/>
      <c r="J55" s="25"/>
      <c r="K55" s="162"/>
      <c r="L55" s="190"/>
      <c r="M55" s="25" t="s">
        <v>383</v>
      </c>
      <c r="N55" s="37"/>
      <c r="O55" s="25"/>
      <c r="P55" s="25"/>
      <c r="Q55" s="25"/>
      <c r="R55" s="25"/>
      <c r="S55" s="25"/>
      <c r="T55" s="25"/>
      <c r="U55" s="25"/>
      <c r="V55" s="25"/>
      <c r="W55" s="163"/>
      <c r="X55" s="25"/>
      <c r="Y55" s="25"/>
      <c r="Z55" s="25"/>
      <c r="AA55" s="38"/>
      <c r="AB55" s="37"/>
      <c r="AC55" s="165"/>
      <c r="AD55" s="165"/>
      <c r="AE55" s="165"/>
      <c r="AF55" s="165"/>
      <c r="AG55" s="165"/>
      <c r="AH55" s="165"/>
      <c r="AI55" s="165"/>
      <c r="AJ55" s="165"/>
      <c r="AK55" s="162"/>
    </row>
    <row r="56" spans="2:37" ht="12" customHeight="1">
      <c r="B56" s="161"/>
      <c r="C56" s="25"/>
      <c r="D56" s="25"/>
      <c r="E56" s="25"/>
      <c r="F56" s="25"/>
      <c r="G56" s="25"/>
      <c r="H56" s="25"/>
      <c r="I56" s="25"/>
      <c r="J56" s="25"/>
      <c r="K56" s="162"/>
      <c r="L56" s="190" t="s">
        <v>149</v>
      </c>
      <c r="M56" s="25" t="s">
        <v>384</v>
      </c>
      <c r="N56" s="37"/>
      <c r="O56" s="25"/>
      <c r="P56" s="25"/>
      <c r="Q56" s="25"/>
      <c r="R56" s="25"/>
      <c r="S56" s="25"/>
      <c r="T56" s="25"/>
      <c r="U56" s="25"/>
      <c r="V56" s="25"/>
      <c r="W56" s="163"/>
      <c r="X56" s="25"/>
      <c r="Y56" s="25"/>
      <c r="Z56" s="25"/>
      <c r="AA56" s="38"/>
      <c r="AB56" s="37"/>
      <c r="AC56" s="165"/>
      <c r="AD56" s="165"/>
      <c r="AE56" s="165"/>
      <c r="AF56" s="165"/>
      <c r="AG56" s="165"/>
      <c r="AH56" s="165"/>
      <c r="AI56" s="165"/>
      <c r="AJ56" s="165"/>
      <c r="AK56" s="162"/>
    </row>
    <row r="57" spans="2:37" ht="12" customHeight="1">
      <c r="B57" s="161"/>
      <c r="C57" s="25"/>
      <c r="D57" s="25"/>
      <c r="E57" s="25"/>
      <c r="F57" s="25"/>
      <c r="G57" s="25"/>
      <c r="H57" s="25"/>
      <c r="I57" s="25"/>
      <c r="J57" s="25"/>
      <c r="K57" s="162"/>
      <c r="L57" s="190"/>
      <c r="M57" s="25" t="s">
        <v>385</v>
      </c>
      <c r="N57" s="37"/>
      <c r="O57" s="25"/>
      <c r="P57" s="25"/>
      <c r="Q57" s="25"/>
      <c r="R57" s="25"/>
      <c r="S57" s="25"/>
      <c r="T57" s="25"/>
      <c r="U57" s="25"/>
      <c r="V57" s="25"/>
      <c r="W57" s="163"/>
      <c r="X57" s="25"/>
      <c r="Y57" s="25"/>
      <c r="Z57" s="25"/>
      <c r="AA57" s="38"/>
      <c r="AB57" s="37"/>
      <c r="AC57" s="165"/>
      <c r="AD57" s="165"/>
      <c r="AE57" s="165"/>
      <c r="AF57" s="165"/>
      <c r="AG57" s="165"/>
      <c r="AH57" s="165"/>
      <c r="AI57" s="165"/>
      <c r="AJ57" s="165"/>
      <c r="AK57" s="162"/>
    </row>
    <row r="58" spans="2:37" ht="12" customHeight="1">
      <c r="B58" s="161"/>
      <c r="C58" s="25"/>
      <c r="D58" s="25"/>
      <c r="E58" s="25"/>
      <c r="F58" s="25"/>
      <c r="G58" s="25"/>
      <c r="H58" s="25"/>
      <c r="I58" s="25"/>
      <c r="J58" s="25"/>
      <c r="K58" s="162"/>
      <c r="L58" s="190" t="s">
        <v>163</v>
      </c>
      <c r="M58" s="25" t="s">
        <v>368</v>
      </c>
      <c r="N58" s="37"/>
      <c r="O58" s="25"/>
      <c r="P58" s="25"/>
      <c r="Q58" s="25"/>
      <c r="R58" s="25"/>
      <c r="S58" s="25"/>
      <c r="T58" s="25"/>
      <c r="U58" s="25"/>
      <c r="V58" s="25"/>
      <c r="W58" s="163"/>
      <c r="X58" s="25"/>
      <c r="Y58" s="25"/>
      <c r="Z58" s="25"/>
      <c r="AA58" s="38"/>
      <c r="AB58" s="37"/>
      <c r="AC58" s="165"/>
      <c r="AD58" s="165"/>
      <c r="AE58" s="165"/>
      <c r="AF58" s="165"/>
      <c r="AG58" s="165"/>
      <c r="AH58" s="165"/>
      <c r="AI58" s="165"/>
      <c r="AJ58" s="165"/>
      <c r="AK58" s="162"/>
    </row>
    <row r="59" spans="2:37" ht="12" customHeight="1">
      <c r="B59" s="168" t="s">
        <v>98</v>
      </c>
      <c r="C59" s="57" t="s">
        <v>386</v>
      </c>
      <c r="D59" s="57"/>
      <c r="E59" s="57"/>
      <c r="F59" s="57"/>
      <c r="G59" s="57"/>
      <c r="H59" s="57"/>
      <c r="I59" s="57"/>
      <c r="J59" s="57"/>
      <c r="K59" s="169"/>
      <c r="L59" s="193" t="s">
        <v>142</v>
      </c>
      <c r="M59" s="57" t="s">
        <v>387</v>
      </c>
      <c r="N59" s="56"/>
      <c r="O59" s="57"/>
      <c r="P59" s="57"/>
      <c r="Q59" s="57"/>
      <c r="R59" s="57"/>
      <c r="S59" s="57"/>
      <c r="T59" s="57"/>
      <c r="U59" s="57"/>
      <c r="V59" s="57"/>
      <c r="W59" s="61"/>
      <c r="X59" s="57"/>
      <c r="Y59" s="57"/>
      <c r="Z59" s="57"/>
      <c r="AA59" s="171"/>
      <c r="AB59" s="56" t="s">
        <v>15</v>
      </c>
      <c r="AC59" s="172" t="s">
        <v>388</v>
      </c>
      <c r="AD59" s="172"/>
      <c r="AE59" s="172"/>
      <c r="AF59" s="172"/>
      <c r="AG59" s="172"/>
      <c r="AH59" s="172"/>
      <c r="AI59" s="172"/>
      <c r="AJ59" s="172"/>
      <c r="AK59" s="169"/>
    </row>
    <row r="60" spans="2:37" ht="12" customHeight="1">
      <c r="B60" s="161"/>
      <c r="C60" s="25" t="s">
        <v>389</v>
      </c>
      <c r="D60" s="25"/>
      <c r="E60" s="25"/>
      <c r="F60" s="25"/>
      <c r="G60" s="25"/>
      <c r="H60" s="25"/>
      <c r="I60" s="25"/>
      <c r="J60" s="25"/>
      <c r="K60" s="162"/>
      <c r="L60" s="190" t="s">
        <v>146</v>
      </c>
      <c r="M60" s="25" t="s">
        <v>390</v>
      </c>
      <c r="N60" s="37"/>
      <c r="O60" s="25"/>
      <c r="P60" s="25"/>
      <c r="Q60" s="25"/>
      <c r="R60" s="25"/>
      <c r="S60" s="25"/>
      <c r="T60" s="25"/>
      <c r="U60" s="25"/>
      <c r="V60" s="163"/>
      <c r="W60" s="25"/>
      <c r="X60" s="25"/>
      <c r="Y60" s="25"/>
      <c r="Z60" s="25"/>
      <c r="AA60" s="180"/>
      <c r="AB60" s="37"/>
      <c r="AC60" s="165" t="s">
        <v>391</v>
      </c>
      <c r="AD60" s="165"/>
      <c r="AE60" s="165"/>
      <c r="AF60" s="165"/>
      <c r="AG60" s="165"/>
      <c r="AH60" s="165"/>
      <c r="AI60" s="165"/>
      <c r="AJ60" s="165"/>
      <c r="AK60" s="162"/>
    </row>
    <row r="61" spans="2:37" ht="12" customHeight="1">
      <c r="B61" s="161"/>
      <c r="C61" s="165"/>
      <c r="D61" s="165"/>
      <c r="E61" s="165"/>
      <c r="F61" s="165"/>
      <c r="G61" s="165"/>
      <c r="H61" s="165"/>
      <c r="I61" s="165"/>
      <c r="J61" s="165"/>
      <c r="K61" s="162"/>
      <c r="L61" s="190"/>
      <c r="M61" s="25" t="s">
        <v>392</v>
      </c>
      <c r="N61" s="37"/>
      <c r="O61" s="25"/>
      <c r="P61" s="25"/>
      <c r="Q61" s="25"/>
      <c r="R61" s="25"/>
      <c r="S61" s="25"/>
      <c r="T61" s="25"/>
      <c r="U61" s="25"/>
      <c r="V61" s="163"/>
      <c r="W61" s="25"/>
      <c r="X61" s="25"/>
      <c r="Y61" s="25"/>
      <c r="Z61" s="25"/>
      <c r="AA61" s="180"/>
      <c r="AB61" s="37"/>
      <c r="AC61" s="165"/>
      <c r="AD61" s="165"/>
      <c r="AE61" s="165"/>
      <c r="AF61" s="165"/>
      <c r="AG61" s="165"/>
      <c r="AH61" s="165"/>
      <c r="AI61" s="165"/>
      <c r="AJ61" s="165"/>
      <c r="AK61" s="162"/>
    </row>
    <row r="62" spans="2:37" ht="12" customHeight="1">
      <c r="B62" s="161"/>
      <c r="C62" s="165"/>
      <c r="D62" s="165"/>
      <c r="E62" s="165"/>
      <c r="F62" s="165"/>
      <c r="G62" s="165"/>
      <c r="H62" s="165"/>
      <c r="I62" s="165"/>
      <c r="J62" s="165"/>
      <c r="K62" s="162"/>
      <c r="L62" s="190" t="s">
        <v>149</v>
      </c>
      <c r="M62" s="25" t="s">
        <v>393</v>
      </c>
      <c r="N62" s="37"/>
      <c r="O62" s="25"/>
      <c r="P62" s="25"/>
      <c r="Q62" s="25"/>
      <c r="R62" s="25"/>
      <c r="S62" s="25"/>
      <c r="T62" s="25"/>
      <c r="U62" s="25"/>
      <c r="V62" s="163"/>
      <c r="W62" s="25"/>
      <c r="X62" s="25"/>
      <c r="Y62" s="25"/>
      <c r="Z62" s="25"/>
      <c r="AA62" s="180"/>
      <c r="AB62" s="37"/>
      <c r="AC62" s="165"/>
      <c r="AD62" s="165"/>
      <c r="AE62" s="165"/>
      <c r="AF62" s="165"/>
      <c r="AG62" s="165"/>
      <c r="AH62" s="165"/>
      <c r="AI62" s="165"/>
      <c r="AJ62" s="165"/>
      <c r="AK62" s="162"/>
    </row>
    <row r="63" spans="2:37" ht="12" customHeight="1">
      <c r="B63" s="161"/>
      <c r="C63" s="165"/>
      <c r="D63" s="165"/>
      <c r="E63" s="165"/>
      <c r="F63" s="165"/>
      <c r="G63" s="165"/>
      <c r="H63" s="165"/>
      <c r="I63" s="165"/>
      <c r="J63" s="165"/>
      <c r="K63" s="162"/>
      <c r="L63" s="190"/>
      <c r="M63" s="25" t="s">
        <v>394</v>
      </c>
      <c r="N63" s="37"/>
      <c r="O63" s="25"/>
      <c r="P63" s="25"/>
      <c r="Q63" s="25"/>
      <c r="R63" s="25"/>
      <c r="S63" s="25"/>
      <c r="T63" s="25"/>
      <c r="U63" s="25"/>
      <c r="V63" s="163"/>
      <c r="W63" s="25"/>
      <c r="X63" s="25"/>
      <c r="Y63" s="25"/>
      <c r="Z63" s="25"/>
      <c r="AA63" s="180"/>
      <c r="AB63" s="37"/>
      <c r="AC63" s="165"/>
      <c r="AD63" s="165"/>
      <c r="AE63" s="165"/>
      <c r="AF63" s="165"/>
      <c r="AG63" s="165"/>
      <c r="AH63" s="165"/>
      <c r="AI63" s="165"/>
      <c r="AJ63" s="165"/>
      <c r="AK63" s="162"/>
    </row>
    <row r="64" spans="2:37" ht="12" customHeight="1">
      <c r="B64" s="161"/>
      <c r="C64" s="165"/>
      <c r="D64" s="165"/>
      <c r="E64" s="165"/>
      <c r="F64" s="165"/>
      <c r="G64" s="165"/>
      <c r="H64" s="165"/>
      <c r="I64" s="165"/>
      <c r="J64" s="165"/>
      <c r="K64" s="162"/>
      <c r="L64" s="190" t="s">
        <v>163</v>
      </c>
      <c r="M64" s="25" t="s">
        <v>395</v>
      </c>
      <c r="N64" s="37"/>
      <c r="O64" s="25"/>
      <c r="P64" s="25"/>
      <c r="Q64" s="25"/>
      <c r="R64" s="25"/>
      <c r="S64" s="25"/>
      <c r="T64" s="25"/>
      <c r="U64" s="25"/>
      <c r="V64" s="163"/>
      <c r="W64" s="25"/>
      <c r="X64" s="25"/>
      <c r="Y64" s="25"/>
      <c r="Z64" s="25"/>
      <c r="AA64" s="180"/>
      <c r="AB64" s="37"/>
      <c r="AC64" s="165"/>
      <c r="AD64" s="165"/>
      <c r="AE64" s="165"/>
      <c r="AF64" s="165"/>
      <c r="AG64" s="165"/>
      <c r="AH64" s="165"/>
      <c r="AI64" s="165"/>
      <c r="AJ64" s="165"/>
      <c r="AK64" s="162"/>
    </row>
    <row r="65" spans="2:37" ht="12" customHeight="1">
      <c r="B65" s="161"/>
      <c r="C65" s="165"/>
      <c r="D65" s="165"/>
      <c r="E65" s="165"/>
      <c r="F65" s="165"/>
      <c r="G65" s="165"/>
      <c r="H65" s="165"/>
      <c r="I65" s="165"/>
      <c r="J65" s="165"/>
      <c r="K65" s="162"/>
      <c r="L65" s="190"/>
      <c r="M65" s="25" t="s">
        <v>396</v>
      </c>
      <c r="N65" s="37"/>
      <c r="O65" s="25"/>
      <c r="P65" s="25"/>
      <c r="Q65" s="25"/>
      <c r="R65" s="25"/>
      <c r="S65" s="25"/>
      <c r="T65" s="25"/>
      <c r="U65" s="25"/>
      <c r="V65" s="163"/>
      <c r="W65" s="25"/>
      <c r="X65" s="25"/>
      <c r="Y65" s="25"/>
      <c r="Z65" s="25"/>
      <c r="AA65" s="180"/>
      <c r="AB65" s="37"/>
      <c r="AC65" s="165"/>
      <c r="AD65" s="165"/>
      <c r="AE65" s="165"/>
      <c r="AF65" s="165"/>
      <c r="AG65" s="165"/>
      <c r="AH65" s="165"/>
      <c r="AI65" s="165"/>
      <c r="AJ65" s="165"/>
      <c r="AK65" s="162"/>
    </row>
    <row r="66" spans="2:37" ht="12" customHeight="1">
      <c r="B66" s="181" t="s">
        <v>100</v>
      </c>
      <c r="C66" s="182" t="s">
        <v>397</v>
      </c>
      <c r="D66" s="182"/>
      <c r="E66" s="182"/>
      <c r="F66" s="182"/>
      <c r="G66" s="182"/>
      <c r="H66" s="182"/>
      <c r="I66" s="182"/>
      <c r="J66" s="182"/>
      <c r="K66" s="183"/>
      <c r="L66" s="184" t="s">
        <v>142</v>
      </c>
      <c r="M66" s="185" t="s">
        <v>398</v>
      </c>
      <c r="N66" s="186"/>
      <c r="O66" s="185"/>
      <c r="P66" s="185"/>
      <c r="Q66" s="185"/>
      <c r="R66" s="185"/>
      <c r="S66" s="185"/>
      <c r="T66" s="185"/>
      <c r="U66" s="185"/>
      <c r="V66" s="187"/>
      <c r="W66" s="185"/>
      <c r="X66" s="185"/>
      <c r="Y66" s="185"/>
      <c r="Z66" s="185"/>
      <c r="AA66" s="188"/>
      <c r="AB66" s="184" t="s">
        <v>15</v>
      </c>
      <c r="AC66" s="182" t="s">
        <v>399</v>
      </c>
      <c r="AD66" s="182"/>
      <c r="AE66" s="182"/>
      <c r="AF66" s="182"/>
      <c r="AG66" s="182"/>
      <c r="AH66" s="182"/>
      <c r="AI66" s="182"/>
      <c r="AJ66" s="182"/>
      <c r="AK66" s="183"/>
    </row>
    <row r="67" spans="2:37" ht="12" customHeight="1">
      <c r="B67" s="161"/>
      <c r="C67" s="165" t="s">
        <v>400</v>
      </c>
      <c r="D67" s="165"/>
      <c r="E67" s="165"/>
      <c r="F67" s="165"/>
      <c r="G67" s="165"/>
      <c r="H67" s="165"/>
      <c r="I67" s="165"/>
      <c r="J67" s="165"/>
      <c r="K67" s="162"/>
      <c r="L67" s="190"/>
      <c r="M67" s="25" t="s">
        <v>401</v>
      </c>
      <c r="N67" s="37"/>
      <c r="O67" s="25"/>
      <c r="P67" s="25"/>
      <c r="Q67" s="25"/>
      <c r="R67" s="25"/>
      <c r="S67" s="25"/>
      <c r="T67" s="25"/>
      <c r="U67" s="25"/>
      <c r="V67" s="163"/>
      <c r="W67" s="25"/>
      <c r="X67" s="25"/>
      <c r="Y67" s="25"/>
      <c r="Z67" s="25"/>
      <c r="AA67" s="164"/>
      <c r="AB67" s="189"/>
      <c r="AC67" s="165" t="s">
        <v>402</v>
      </c>
      <c r="AD67" s="165"/>
      <c r="AE67" s="165"/>
      <c r="AF67" s="165"/>
      <c r="AG67" s="165"/>
      <c r="AH67" s="165"/>
      <c r="AI67" s="165"/>
      <c r="AJ67" s="165"/>
      <c r="AK67" s="162"/>
    </row>
    <row r="68" spans="2:37" ht="12" customHeight="1">
      <c r="B68" s="161"/>
      <c r="C68" s="165" t="s">
        <v>403</v>
      </c>
      <c r="D68" s="165"/>
      <c r="E68" s="165"/>
      <c r="F68" s="165"/>
      <c r="G68" s="165"/>
      <c r="H68" s="165"/>
      <c r="I68" s="165"/>
      <c r="J68" s="165"/>
      <c r="K68" s="162"/>
      <c r="L68" s="190" t="s">
        <v>146</v>
      </c>
      <c r="M68" s="25" t="s">
        <v>404</v>
      </c>
      <c r="N68" s="37"/>
      <c r="O68" s="25"/>
      <c r="P68" s="25"/>
      <c r="Q68" s="25"/>
      <c r="R68" s="25"/>
      <c r="S68" s="25"/>
      <c r="T68" s="25"/>
      <c r="U68" s="25"/>
      <c r="V68" s="163"/>
      <c r="W68" s="25"/>
      <c r="X68" s="25"/>
      <c r="Y68" s="25"/>
      <c r="Z68" s="25"/>
      <c r="AA68" s="164"/>
      <c r="AB68" s="189"/>
      <c r="AC68" s="165"/>
      <c r="AD68" s="165"/>
      <c r="AE68" s="165"/>
      <c r="AF68" s="165"/>
      <c r="AG68" s="165"/>
      <c r="AH68" s="165"/>
      <c r="AI68" s="165"/>
      <c r="AJ68" s="165"/>
      <c r="AK68" s="162"/>
    </row>
    <row r="69" spans="2:37" s="85" customFormat="1" ht="15.75" customHeight="1">
      <c r="B69" s="161"/>
      <c r="C69" s="165"/>
      <c r="D69" s="165"/>
      <c r="E69" s="165"/>
      <c r="F69" s="165"/>
      <c r="G69" s="165"/>
      <c r="H69" s="165"/>
      <c r="I69" s="165"/>
      <c r="J69" s="165"/>
      <c r="K69" s="162"/>
      <c r="L69" s="190"/>
      <c r="M69" s="25" t="s">
        <v>405</v>
      </c>
      <c r="N69" s="37"/>
      <c r="O69" s="25"/>
      <c r="P69" s="25"/>
      <c r="Q69" s="25"/>
      <c r="R69" s="25"/>
      <c r="S69" s="25"/>
      <c r="T69" s="25"/>
      <c r="U69" s="25"/>
      <c r="V69" s="163"/>
      <c r="W69" s="25"/>
      <c r="X69" s="25"/>
      <c r="Y69" s="25"/>
      <c r="Z69" s="25"/>
      <c r="AA69" s="164"/>
      <c r="AB69" s="189"/>
      <c r="AC69" s="165"/>
      <c r="AD69" s="165"/>
      <c r="AE69" s="165"/>
      <c r="AF69" s="165"/>
      <c r="AG69" s="165"/>
      <c r="AH69" s="165"/>
      <c r="AI69" s="165"/>
      <c r="AJ69" s="165"/>
      <c r="AK69" s="162"/>
    </row>
    <row r="70" spans="2:37" ht="12" customHeight="1">
      <c r="B70" s="161"/>
      <c r="C70" s="165"/>
      <c r="D70" s="165"/>
      <c r="E70" s="165"/>
      <c r="F70" s="165"/>
      <c r="G70" s="165"/>
      <c r="H70" s="165"/>
      <c r="I70" s="165"/>
      <c r="J70" s="165"/>
      <c r="K70" s="162"/>
      <c r="L70" s="190"/>
      <c r="M70" s="25" t="s">
        <v>406</v>
      </c>
      <c r="N70" s="37"/>
      <c r="O70" s="25"/>
      <c r="P70" s="25"/>
      <c r="Q70" s="25"/>
      <c r="R70" s="25"/>
      <c r="S70" s="25"/>
      <c r="T70" s="25"/>
      <c r="U70" s="25"/>
      <c r="V70" s="163"/>
      <c r="W70" s="25"/>
      <c r="X70" s="25"/>
      <c r="Y70" s="25"/>
      <c r="Z70" s="25"/>
      <c r="AA70" s="164"/>
      <c r="AB70" s="189"/>
      <c r="AC70" s="165"/>
      <c r="AD70" s="165"/>
      <c r="AE70" s="165"/>
      <c r="AF70" s="165"/>
      <c r="AG70" s="165"/>
      <c r="AH70" s="165"/>
      <c r="AI70" s="165"/>
      <c r="AJ70" s="165"/>
      <c r="AK70" s="162"/>
    </row>
    <row r="71" spans="2:37" ht="12" customHeight="1">
      <c r="B71" s="161"/>
      <c r="C71" s="165"/>
      <c r="D71" s="165"/>
      <c r="E71" s="165"/>
      <c r="F71" s="165"/>
      <c r="G71" s="165"/>
      <c r="H71" s="165"/>
      <c r="I71" s="165"/>
      <c r="J71" s="165"/>
      <c r="K71" s="162"/>
      <c r="L71" s="190" t="s">
        <v>149</v>
      </c>
      <c r="M71" s="25" t="s">
        <v>407</v>
      </c>
      <c r="N71" s="37"/>
      <c r="O71" s="25"/>
      <c r="P71" s="25"/>
      <c r="Q71" s="25"/>
      <c r="R71" s="25"/>
      <c r="S71" s="25"/>
      <c r="T71" s="25"/>
      <c r="U71" s="25"/>
      <c r="V71" s="163"/>
      <c r="W71" s="25"/>
      <c r="X71" s="25"/>
      <c r="Y71" s="25"/>
      <c r="Z71" s="25"/>
      <c r="AA71" s="164"/>
      <c r="AB71" s="189"/>
      <c r="AC71" s="165"/>
      <c r="AD71" s="165"/>
      <c r="AE71" s="165"/>
      <c r="AF71" s="165"/>
      <c r="AG71" s="165"/>
      <c r="AH71" s="165"/>
      <c r="AI71" s="165"/>
      <c r="AJ71" s="165"/>
      <c r="AK71" s="162"/>
    </row>
    <row r="72" spans="2:37" ht="12" customHeight="1">
      <c r="B72" s="161"/>
      <c r="C72" s="165"/>
      <c r="D72" s="165"/>
      <c r="E72" s="165"/>
      <c r="F72" s="165"/>
      <c r="G72" s="165"/>
      <c r="H72" s="165"/>
      <c r="I72" s="165"/>
      <c r="J72" s="165"/>
      <c r="K72" s="162"/>
      <c r="L72" s="190"/>
      <c r="M72" s="25" t="s">
        <v>408</v>
      </c>
      <c r="N72" s="37"/>
      <c r="O72" s="25"/>
      <c r="P72" s="25"/>
      <c r="Q72" s="25"/>
      <c r="R72" s="25"/>
      <c r="S72" s="25"/>
      <c r="T72" s="25"/>
      <c r="U72" s="25"/>
      <c r="V72" s="163"/>
      <c r="W72" s="25"/>
      <c r="X72" s="25"/>
      <c r="Y72" s="25"/>
      <c r="Z72" s="25"/>
      <c r="AA72" s="164"/>
      <c r="AB72" s="189"/>
      <c r="AC72" s="165"/>
      <c r="AD72" s="165"/>
      <c r="AE72" s="165"/>
      <c r="AF72" s="165"/>
      <c r="AG72" s="165"/>
      <c r="AH72" s="165"/>
      <c r="AI72" s="165"/>
      <c r="AJ72" s="165"/>
      <c r="AK72" s="162"/>
    </row>
    <row r="73" spans="2:37" ht="12" customHeight="1" thickBot="1">
      <c r="B73" s="202"/>
      <c r="C73" s="203"/>
      <c r="D73" s="203"/>
      <c r="E73" s="203"/>
      <c r="F73" s="203"/>
      <c r="G73" s="203"/>
      <c r="H73" s="203"/>
      <c r="I73" s="203"/>
      <c r="J73" s="203"/>
      <c r="K73" s="204"/>
      <c r="L73" s="205"/>
      <c r="M73" s="113"/>
      <c r="N73" s="206"/>
      <c r="O73" s="113"/>
      <c r="P73" s="113"/>
      <c r="Q73" s="113"/>
      <c r="R73" s="113"/>
      <c r="S73" s="113"/>
      <c r="T73" s="113"/>
      <c r="U73" s="113"/>
      <c r="V73" s="207"/>
      <c r="W73" s="113"/>
      <c r="X73" s="113"/>
      <c r="Y73" s="113"/>
      <c r="Z73" s="113"/>
      <c r="AA73" s="251"/>
      <c r="AB73" s="206"/>
      <c r="AC73" s="203"/>
      <c r="AD73" s="203"/>
      <c r="AE73" s="203"/>
      <c r="AF73" s="203"/>
      <c r="AG73" s="203"/>
      <c r="AH73" s="203"/>
      <c r="AI73" s="203"/>
      <c r="AJ73" s="203"/>
      <c r="AK73" s="204"/>
    </row>
    <row r="74" spans="2:37" ht="9.75" customHeight="1">
      <c r="B74" s="6"/>
    </row>
    <row r="75" spans="2:37" s="85" customFormat="1" ht="24.95" customHeight="1">
      <c r="B75" s="1027" t="s">
        <v>1118</v>
      </c>
      <c r="C75" s="1026"/>
      <c r="D75" s="1026"/>
      <c r="E75" s="1026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2:37" ht="12" customHeight="1">
      <c r="B76" s="6"/>
    </row>
    <row r="77" spans="2:37" ht="12" customHeight="1">
      <c r="B77" s="6"/>
    </row>
    <row r="78" spans="2:37" ht="12" customHeight="1">
      <c r="B78" s="6"/>
    </row>
    <row r="79" spans="2:37" ht="12" customHeight="1">
      <c r="B79" s="6"/>
    </row>
    <row r="80" spans="2:37" ht="12" customHeight="1">
      <c r="B80" s="6"/>
    </row>
    <row r="81" spans="2:2" ht="12" customHeight="1">
      <c r="B81" s="6"/>
    </row>
    <row r="82" spans="2:2" ht="12" customHeight="1">
      <c r="B82" s="6"/>
    </row>
    <row r="83" spans="2:2" ht="12" customHeight="1">
      <c r="B83" s="6"/>
    </row>
    <row r="84" spans="2:2" ht="12" customHeight="1">
      <c r="B84" s="6"/>
    </row>
    <row r="85" spans="2:2" ht="12" customHeight="1">
      <c r="B85" s="6"/>
    </row>
    <row r="86" spans="2:2" ht="12" customHeight="1">
      <c r="B86" s="6"/>
    </row>
    <row r="87" spans="2:2" ht="12" customHeight="1">
      <c r="B87" s="6"/>
    </row>
    <row r="88" spans="2:2" ht="12" customHeight="1">
      <c r="B88" s="6"/>
    </row>
    <row r="89" spans="2:2" ht="12" customHeight="1">
      <c r="B89" s="6"/>
    </row>
    <row r="90" spans="2:2" ht="12" customHeight="1">
      <c r="B90" s="6"/>
    </row>
    <row r="91" spans="2:2" ht="15" customHeight="1">
      <c r="B91" s="6"/>
    </row>
    <row r="92" spans="2:2" ht="12" customHeight="1">
      <c r="B92" s="6"/>
    </row>
    <row r="93" spans="2:2" ht="12" customHeight="1">
      <c r="B93" s="6"/>
    </row>
    <row r="94" spans="2:2" ht="12" customHeight="1">
      <c r="B94" s="6"/>
    </row>
    <row r="95" spans="2:2" ht="12" customHeight="1">
      <c r="B95" s="6"/>
    </row>
    <row r="96" spans="2:2" ht="12" customHeight="1">
      <c r="B96" s="6"/>
    </row>
    <row r="97" spans="2:2" ht="12" customHeight="1">
      <c r="B97" s="6"/>
    </row>
    <row r="98" spans="2:2" ht="12" customHeight="1">
      <c r="B98" s="6"/>
    </row>
    <row r="99" spans="2:2" ht="12" customHeight="1">
      <c r="B99" s="6"/>
    </row>
    <row r="100" spans="2:2" ht="12" customHeight="1">
      <c r="B100" s="6"/>
    </row>
    <row r="101" spans="2:2" ht="12" customHeight="1">
      <c r="B101" s="6"/>
    </row>
    <row r="102" spans="2:2" ht="12" customHeight="1">
      <c r="B102" s="6"/>
    </row>
    <row r="103" spans="2:2" ht="12" customHeight="1">
      <c r="B103" s="6"/>
    </row>
    <row r="104" spans="2:2" ht="12" customHeight="1">
      <c r="B104" s="6"/>
    </row>
    <row r="105" spans="2:2" ht="12" customHeight="1">
      <c r="B105" s="6"/>
    </row>
    <row r="106" spans="2:2" ht="12" customHeight="1">
      <c r="B106" s="6"/>
    </row>
    <row r="107" spans="2:2" ht="12" customHeight="1">
      <c r="B107" s="6"/>
    </row>
    <row r="108" spans="2:2" ht="12" customHeight="1">
      <c r="B108" s="6"/>
    </row>
    <row r="109" spans="2:2" ht="12" customHeight="1">
      <c r="B109" s="6"/>
    </row>
    <row r="110" spans="2:2" ht="12" customHeight="1">
      <c r="B110" s="6"/>
    </row>
    <row r="111" spans="2:2" ht="12" customHeight="1">
      <c r="B111" s="6"/>
    </row>
    <row r="112" spans="2:2" ht="12" customHeight="1">
      <c r="B112" s="6"/>
    </row>
    <row r="113" spans="2:2" ht="12" customHeight="1">
      <c r="B113" s="6"/>
    </row>
    <row r="114" spans="2:2" ht="12" customHeight="1">
      <c r="B114" s="6"/>
    </row>
    <row r="115" spans="2:2" ht="12" customHeight="1">
      <c r="B115" s="6"/>
    </row>
    <row r="116" spans="2:2" ht="12" customHeight="1"/>
    <row r="117" spans="2:2" ht="12" customHeight="1"/>
    <row r="118" spans="2:2" ht="12" customHeight="1"/>
    <row r="119" spans="2:2" ht="12" customHeight="1"/>
    <row r="120" spans="2:2" ht="12" customHeight="1"/>
    <row r="121" spans="2:2" ht="12" customHeight="1"/>
    <row r="122" spans="2:2" ht="12" customHeight="1"/>
    <row r="123" spans="2:2" ht="12" customHeight="1"/>
    <row r="124" spans="2:2" ht="12" customHeight="1"/>
    <row r="125" spans="2:2" ht="12" customHeight="1"/>
    <row r="126" spans="2:2" ht="12" customHeight="1"/>
    <row r="127" spans="2:2" ht="12" customHeight="1"/>
    <row r="128" spans="2:2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</sheetData>
  <mergeCells count="9">
    <mergeCell ref="B25:K25"/>
    <mergeCell ref="L25:AA25"/>
    <mergeCell ref="AB25:AK25"/>
    <mergeCell ref="B8:M8"/>
    <mergeCell ref="N8:Y8"/>
    <mergeCell ref="Z8:AK8"/>
    <mergeCell ref="B9:M23"/>
    <mergeCell ref="AE2:AK2"/>
    <mergeCell ref="L6:AJ6"/>
  </mergeCells>
  <printOptions horizontalCentered="1"/>
  <pageMargins left="0.5" right="0.5" top="0.28999999999999998" bottom="0.25" header="0.25" footer="0.25"/>
  <pageSetup paperSize="9" scale="85" orientation="portrait" r:id="rId1"/>
  <headerFooter alignWithMargins="0">
    <oddFooter>&amp;R&amp;"Franklin Gothic Medium,Italic"&amp;7Page 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293"/>
  <sheetViews>
    <sheetView showGridLines="0" view="pageBreakPreview" topLeftCell="A43" zoomScaleSheetLayoutView="100" workbookViewId="0">
      <selection activeCell="T20" sqref="T20"/>
    </sheetView>
  </sheetViews>
  <sheetFormatPr defaultRowHeight="13.5"/>
  <cols>
    <col min="1" max="1" width="1.85546875" style="1" customWidth="1"/>
    <col min="2" max="24" width="2.7109375" style="1" customWidth="1"/>
    <col min="25" max="25" width="6.28515625" style="1" customWidth="1"/>
    <col min="26" max="27" width="2.7109375" style="1" customWidth="1"/>
    <col min="28" max="28" width="3" style="1" customWidth="1"/>
    <col min="29" max="36" width="2.7109375" style="1" customWidth="1"/>
    <col min="37" max="37" width="5.28515625" style="1" customWidth="1"/>
    <col min="38" max="38" width="2.7109375" style="1" customWidth="1"/>
    <col min="39" max="39" width="2.85546875" style="1" customWidth="1"/>
    <col min="40" max="16384" width="9.140625" style="1"/>
  </cols>
  <sheetData>
    <row r="1" spans="2:49" ht="5.0999999999999996" customHeight="1"/>
    <row r="2" spans="2:49" ht="21">
      <c r="F2" s="2" t="s">
        <v>0</v>
      </c>
      <c r="AE2" s="584" t="s">
        <v>1</v>
      </c>
      <c r="AF2" s="584"/>
      <c r="AG2" s="584"/>
      <c r="AH2" s="584"/>
      <c r="AI2" s="584"/>
      <c r="AJ2" s="584"/>
      <c r="AK2" s="584"/>
    </row>
    <row r="3" spans="2:49" ht="15.75">
      <c r="F3" s="4" t="s">
        <v>2</v>
      </c>
      <c r="AJ3" s="5"/>
    </row>
    <row r="4" spans="2:49" ht="3.95" customHeight="1">
      <c r="AJ4" s="5"/>
    </row>
    <row r="5" spans="2:49" ht="15" customHeight="1">
      <c r="F5" s="1" t="s">
        <v>3</v>
      </c>
      <c r="K5" s="6" t="s">
        <v>4</v>
      </c>
      <c r="L5" s="7" t="s">
        <v>306</v>
      </c>
      <c r="AJ5" s="5"/>
    </row>
    <row r="6" spans="2:49" ht="12" customHeight="1">
      <c r="F6" s="1" t="s">
        <v>6</v>
      </c>
      <c r="K6" s="6" t="s">
        <v>4</v>
      </c>
      <c r="L6" s="1" t="s">
        <v>412</v>
      </c>
      <c r="AJ6" s="5"/>
    </row>
    <row r="7" spans="2:49" ht="12" customHeight="1">
      <c r="F7" s="1" t="s">
        <v>8</v>
      </c>
      <c r="K7" s="6" t="s">
        <v>4</v>
      </c>
      <c r="L7" s="585" t="str">
        <f>B75</f>
        <v>Melakukan kegiatan pembayaran seluruh tagihan baik intern maupun ekstern, kegiatan penyimpanan dan membuat laporan cash agar kegiatan pembayaran dapat berjalan dengan lancar dan tepat waktu</v>
      </c>
      <c r="M7" s="585"/>
      <c r="N7" s="585"/>
      <c r="O7" s="585"/>
      <c r="P7" s="585"/>
      <c r="Q7" s="585"/>
      <c r="R7" s="585"/>
      <c r="S7" s="585"/>
      <c r="T7" s="585"/>
      <c r="U7" s="585"/>
      <c r="V7" s="585"/>
      <c r="W7" s="585"/>
      <c r="X7" s="585"/>
      <c r="Y7" s="585"/>
      <c r="Z7" s="585"/>
      <c r="AA7" s="585"/>
      <c r="AB7" s="585"/>
      <c r="AC7" s="585"/>
      <c r="AD7" s="585"/>
      <c r="AE7" s="585"/>
      <c r="AF7" s="585"/>
      <c r="AG7" s="585"/>
      <c r="AH7" s="585"/>
      <c r="AI7" s="585"/>
      <c r="AJ7" s="585"/>
      <c r="AK7" s="586"/>
    </row>
    <row r="8" spans="2:49" ht="12" customHeight="1">
      <c r="K8" s="6"/>
      <c r="L8" s="586"/>
      <c r="M8" s="586"/>
      <c r="N8" s="586"/>
      <c r="O8" s="586"/>
      <c r="P8" s="586"/>
      <c r="Q8" s="586"/>
      <c r="R8" s="586"/>
      <c r="S8" s="586"/>
      <c r="T8" s="586"/>
      <c r="U8" s="586"/>
      <c r="V8" s="586"/>
      <c r="W8" s="586"/>
      <c r="X8" s="586"/>
      <c r="Y8" s="586"/>
      <c r="Z8" s="586"/>
      <c r="AA8" s="586"/>
      <c r="AB8" s="586"/>
      <c r="AC8" s="586"/>
      <c r="AD8" s="586"/>
      <c r="AE8" s="586"/>
      <c r="AF8" s="586"/>
      <c r="AG8" s="586"/>
      <c r="AH8" s="586"/>
      <c r="AI8" s="586"/>
      <c r="AJ8" s="586"/>
      <c r="AK8" s="586"/>
    </row>
    <row r="9" spans="2:49" ht="39" customHeight="1" thickBot="1">
      <c r="K9" s="6"/>
      <c r="L9" s="587"/>
      <c r="M9" s="587"/>
      <c r="N9" s="587"/>
      <c r="O9" s="587"/>
      <c r="P9" s="587"/>
      <c r="Q9" s="587"/>
      <c r="R9" s="587"/>
      <c r="S9" s="587"/>
      <c r="T9" s="587"/>
      <c r="U9" s="587"/>
      <c r="V9" s="587"/>
      <c r="W9" s="587"/>
      <c r="X9" s="587"/>
      <c r="Y9" s="587"/>
      <c r="Z9" s="587"/>
      <c r="AA9" s="587"/>
      <c r="AB9" s="587"/>
      <c r="AC9" s="587"/>
      <c r="AD9" s="587"/>
      <c r="AE9" s="587"/>
      <c r="AF9" s="587"/>
      <c r="AG9" s="587"/>
      <c r="AH9" s="587"/>
      <c r="AI9" s="587"/>
      <c r="AJ9" s="587"/>
      <c r="AK9" s="587"/>
      <c r="AL9" s="8"/>
      <c r="AM9" s="8"/>
      <c r="AN9" s="8"/>
    </row>
    <row r="10" spans="2:49" ht="14.1" customHeight="1" thickBot="1">
      <c r="B10" s="588" t="s">
        <v>9</v>
      </c>
      <c r="C10" s="589"/>
      <c r="D10" s="589"/>
      <c r="E10" s="589"/>
      <c r="F10" s="589"/>
      <c r="G10" s="589"/>
      <c r="H10" s="589"/>
      <c r="I10" s="589"/>
      <c r="J10" s="589"/>
      <c r="K10" s="589"/>
      <c r="L10" s="589"/>
      <c r="M10" s="589"/>
      <c r="N10" s="589"/>
      <c r="O10" s="589"/>
      <c r="P10" s="589"/>
      <c r="Q10" s="589"/>
      <c r="R10" s="589"/>
      <c r="S10" s="589"/>
      <c r="T10" s="589"/>
      <c r="U10" s="589"/>
      <c r="V10" s="589"/>
      <c r="W10" s="589"/>
      <c r="X10" s="589"/>
      <c r="Y10" s="589"/>
      <c r="Z10" s="589"/>
      <c r="AA10" s="589"/>
      <c r="AB10" s="589"/>
      <c r="AC10" s="589"/>
      <c r="AD10" s="589"/>
      <c r="AE10" s="589"/>
      <c r="AF10" s="589"/>
      <c r="AG10" s="589"/>
      <c r="AH10" s="589"/>
      <c r="AI10" s="589"/>
      <c r="AJ10" s="589"/>
      <c r="AK10" s="590"/>
      <c r="AL10" s="9"/>
      <c r="AM10" s="10"/>
      <c r="AN10" s="8"/>
    </row>
    <row r="11" spans="2:49" ht="12" customHeight="1">
      <c r="B11" s="591" t="s">
        <v>10</v>
      </c>
      <c r="C11" s="592"/>
      <c r="D11" s="592"/>
      <c r="E11" s="592"/>
      <c r="F11" s="592"/>
      <c r="G11" s="592"/>
      <c r="H11" s="593"/>
      <c r="I11" s="597" t="s">
        <v>11</v>
      </c>
      <c r="J11" s="598"/>
      <c r="K11" s="598"/>
      <c r="L11" s="598"/>
      <c r="M11" s="598"/>
      <c r="N11" s="598"/>
      <c r="O11" s="598"/>
      <c r="P11" s="598"/>
      <c r="Q11" s="598"/>
      <c r="R11" s="598"/>
      <c r="S11" s="599"/>
      <c r="T11" s="603" t="s">
        <v>12</v>
      </c>
      <c r="U11" s="603"/>
      <c r="V11" s="603"/>
      <c r="W11" s="603"/>
      <c r="X11" s="603"/>
      <c r="Y11" s="603"/>
      <c r="Z11" s="603"/>
      <c r="AA11" s="603"/>
      <c r="AB11" s="603"/>
      <c r="AC11" s="603"/>
      <c r="AD11" s="603"/>
      <c r="AE11" s="603"/>
      <c r="AF11" s="603"/>
      <c r="AG11" s="603"/>
      <c r="AH11" s="603"/>
      <c r="AI11" s="603"/>
      <c r="AJ11" s="603"/>
      <c r="AK11" s="604"/>
      <c r="AL11" s="11"/>
      <c r="AM11" s="12"/>
      <c r="AN11" s="10"/>
    </row>
    <row r="12" spans="2:49" ht="12" customHeight="1">
      <c r="B12" s="594"/>
      <c r="C12" s="595"/>
      <c r="D12" s="595"/>
      <c r="E12" s="595"/>
      <c r="F12" s="595"/>
      <c r="G12" s="595"/>
      <c r="H12" s="596"/>
      <c r="I12" s="600"/>
      <c r="J12" s="601"/>
      <c r="K12" s="601"/>
      <c r="L12" s="601"/>
      <c r="M12" s="601"/>
      <c r="N12" s="601"/>
      <c r="O12" s="601"/>
      <c r="P12" s="601"/>
      <c r="Q12" s="601"/>
      <c r="R12" s="601"/>
      <c r="S12" s="602"/>
      <c r="T12" s="605"/>
      <c r="U12" s="605"/>
      <c r="V12" s="605"/>
      <c r="W12" s="605"/>
      <c r="X12" s="605"/>
      <c r="Y12" s="605"/>
      <c r="Z12" s="605"/>
      <c r="AA12" s="605"/>
      <c r="AB12" s="605"/>
      <c r="AC12" s="605"/>
      <c r="AD12" s="605"/>
      <c r="AE12" s="605"/>
      <c r="AF12" s="605"/>
      <c r="AG12" s="605"/>
      <c r="AH12" s="605"/>
      <c r="AI12" s="605"/>
      <c r="AJ12" s="605"/>
      <c r="AK12" s="606"/>
      <c r="AL12" s="11"/>
      <c r="AM12" s="12"/>
      <c r="AN12" s="10"/>
    </row>
    <row r="13" spans="2:49" ht="12" customHeight="1">
      <c r="B13" s="607" t="s">
        <v>13</v>
      </c>
      <c r="C13" s="608"/>
      <c r="D13" s="608"/>
      <c r="E13" s="608"/>
      <c r="F13" s="608"/>
      <c r="G13" s="608"/>
      <c r="H13" s="608"/>
      <c r="I13" s="609" t="s">
        <v>14</v>
      </c>
      <c r="J13" s="610"/>
      <c r="K13" s="610"/>
      <c r="L13" s="610"/>
      <c r="M13" s="610"/>
      <c r="N13" s="610"/>
      <c r="O13" s="610"/>
      <c r="P13" s="610"/>
      <c r="Q13" s="610"/>
      <c r="R13" s="610"/>
      <c r="S13" s="13"/>
      <c r="T13" s="14" t="s">
        <v>15</v>
      </c>
      <c r="U13" s="15" t="s">
        <v>17</v>
      </c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7"/>
      <c r="AL13" s="18"/>
      <c r="AM13" s="19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</row>
    <row r="14" spans="2:49" ht="12" customHeight="1">
      <c r="B14" s="594"/>
      <c r="C14" s="595"/>
      <c r="D14" s="595"/>
      <c r="E14" s="595"/>
      <c r="F14" s="595"/>
      <c r="G14" s="595"/>
      <c r="H14" s="595"/>
      <c r="I14" s="611"/>
      <c r="J14" s="612"/>
      <c r="K14" s="612"/>
      <c r="L14" s="612"/>
      <c r="M14" s="612"/>
      <c r="N14" s="612"/>
      <c r="O14" s="612"/>
      <c r="P14" s="612"/>
      <c r="Q14" s="612"/>
      <c r="R14" s="612"/>
      <c r="S14" s="20"/>
      <c r="T14" s="21" t="s">
        <v>15</v>
      </c>
      <c r="U14" s="22" t="s">
        <v>413</v>
      </c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3"/>
      <c r="AL14" s="24"/>
      <c r="AM14" s="25"/>
      <c r="AN14" s="613"/>
      <c r="AO14" s="613"/>
      <c r="AP14" s="613"/>
      <c r="AQ14" s="613"/>
      <c r="AR14" s="613"/>
      <c r="AS14" s="613"/>
      <c r="AT14" s="613"/>
      <c r="AU14" s="613"/>
      <c r="AV14" s="613"/>
      <c r="AW14" s="613"/>
    </row>
    <row r="15" spans="2:49" ht="12" customHeight="1">
      <c r="B15" s="607" t="s">
        <v>18</v>
      </c>
      <c r="C15" s="608"/>
      <c r="D15" s="608"/>
      <c r="E15" s="608"/>
      <c r="F15" s="608"/>
      <c r="G15" s="608"/>
      <c r="H15" s="614"/>
      <c r="I15" s="600"/>
      <c r="J15" s="601"/>
      <c r="K15" s="601"/>
      <c r="L15" s="601"/>
      <c r="M15" s="601"/>
      <c r="N15" s="601"/>
      <c r="O15" s="601"/>
      <c r="P15" s="601"/>
      <c r="Q15" s="601"/>
      <c r="R15" s="601"/>
      <c r="S15" s="615"/>
      <c r="T15" s="14" t="s">
        <v>15</v>
      </c>
      <c r="U15" s="15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7"/>
      <c r="AL15" s="24"/>
      <c r="AM15" s="25"/>
      <c r="AN15" s="26"/>
    </row>
    <row r="16" spans="2:49" ht="12" customHeight="1">
      <c r="B16" s="594"/>
      <c r="C16" s="595"/>
      <c r="D16" s="595"/>
      <c r="E16" s="595"/>
      <c r="F16" s="595"/>
      <c r="G16" s="595"/>
      <c r="H16" s="596"/>
      <c r="I16" s="611"/>
      <c r="J16" s="612"/>
      <c r="K16" s="612"/>
      <c r="L16" s="612"/>
      <c r="M16" s="612"/>
      <c r="N16" s="612"/>
      <c r="O16" s="612"/>
      <c r="P16" s="612"/>
      <c r="Q16" s="612"/>
      <c r="R16" s="612"/>
      <c r="S16" s="616"/>
      <c r="T16" s="21" t="s">
        <v>15</v>
      </c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3"/>
      <c r="AL16" s="24"/>
      <c r="AM16" s="25"/>
      <c r="AN16" s="26"/>
    </row>
    <row r="17" spans="2:40" ht="12" customHeight="1">
      <c r="B17" s="607" t="s">
        <v>19</v>
      </c>
      <c r="C17" s="608"/>
      <c r="D17" s="608"/>
      <c r="E17" s="608"/>
      <c r="F17" s="608"/>
      <c r="G17" s="608"/>
      <c r="H17" s="614"/>
      <c r="I17" s="27" t="s">
        <v>20</v>
      </c>
      <c r="J17" s="621"/>
      <c r="K17" s="621"/>
      <c r="L17" s="621"/>
      <c r="M17" s="621"/>
      <c r="N17" s="621"/>
      <c r="O17" s="621"/>
      <c r="P17" s="621"/>
      <c r="Q17" s="621"/>
      <c r="R17" s="621"/>
      <c r="S17" s="28"/>
      <c r="T17" s="29" t="s">
        <v>15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30"/>
      <c r="AL17" s="24"/>
      <c r="AM17" s="25"/>
      <c r="AN17" s="26"/>
    </row>
    <row r="18" spans="2:40" ht="12" customHeight="1">
      <c r="B18" s="617"/>
      <c r="C18" s="618"/>
      <c r="D18" s="618"/>
      <c r="E18" s="618"/>
      <c r="F18" s="618"/>
      <c r="G18" s="618"/>
      <c r="H18" s="619"/>
      <c r="I18" s="27" t="s">
        <v>21</v>
      </c>
      <c r="J18" s="622"/>
      <c r="K18" s="622"/>
      <c r="L18" s="622"/>
      <c r="M18" s="622"/>
      <c r="N18" s="622"/>
      <c r="O18" s="622"/>
      <c r="P18" s="622"/>
      <c r="Q18" s="622"/>
      <c r="R18" s="622"/>
      <c r="S18" s="33"/>
      <c r="T18" s="252" t="s">
        <v>15</v>
      </c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5"/>
      <c r="AL18" s="24"/>
      <c r="AM18" s="25"/>
      <c r="AN18" s="26"/>
    </row>
    <row r="19" spans="2:40" ht="12" customHeight="1">
      <c r="B19" s="594"/>
      <c r="C19" s="595"/>
      <c r="D19" s="595"/>
      <c r="E19" s="595"/>
      <c r="F19" s="595"/>
      <c r="G19" s="595"/>
      <c r="H19" s="596"/>
      <c r="I19" s="36" t="s">
        <v>22</v>
      </c>
      <c r="J19" s="22"/>
      <c r="K19" s="22"/>
      <c r="L19" s="22"/>
      <c r="M19" s="22"/>
      <c r="N19" s="22"/>
      <c r="O19" s="22"/>
      <c r="P19" s="22"/>
      <c r="Q19" s="22"/>
      <c r="R19" s="22"/>
      <c r="S19" s="23"/>
      <c r="T19" s="21" t="s">
        <v>15</v>
      </c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3"/>
      <c r="AL19" s="24"/>
      <c r="AM19" s="25"/>
      <c r="AN19" s="26"/>
    </row>
    <row r="20" spans="2:40" ht="12" customHeight="1">
      <c r="B20" s="607" t="s">
        <v>23</v>
      </c>
      <c r="C20" s="608"/>
      <c r="D20" s="608"/>
      <c r="E20" s="608"/>
      <c r="F20" s="608"/>
      <c r="G20" s="608"/>
      <c r="H20" s="614"/>
      <c r="I20" s="31" t="s">
        <v>20</v>
      </c>
      <c r="J20" s="32"/>
      <c r="K20" s="32"/>
      <c r="L20" s="32"/>
      <c r="M20" s="32"/>
      <c r="N20" s="32"/>
      <c r="O20" s="32"/>
      <c r="P20" s="32"/>
      <c r="Q20" s="32"/>
      <c r="R20" s="32"/>
      <c r="S20" s="33"/>
      <c r="T20" s="37" t="s">
        <v>15</v>
      </c>
      <c r="U20" s="1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38"/>
      <c r="AL20" s="24"/>
      <c r="AM20" s="25"/>
      <c r="AN20" s="26"/>
    </row>
    <row r="21" spans="2:40" ht="12" customHeight="1">
      <c r="B21" s="617"/>
      <c r="C21" s="618"/>
      <c r="D21" s="618"/>
      <c r="E21" s="618"/>
      <c r="F21" s="618"/>
      <c r="G21" s="618"/>
      <c r="H21" s="619"/>
      <c r="I21" s="27" t="s">
        <v>21</v>
      </c>
      <c r="J21" s="16"/>
      <c r="K21" s="16"/>
      <c r="L21" s="16"/>
      <c r="M21" s="16"/>
      <c r="N21" s="16"/>
      <c r="O21" s="16"/>
      <c r="P21" s="16"/>
      <c r="Q21" s="16"/>
      <c r="R21" s="16"/>
      <c r="S21" s="17"/>
      <c r="T21" s="34" t="s">
        <v>15</v>
      </c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5"/>
      <c r="AL21" s="24"/>
      <c r="AM21" s="25"/>
      <c r="AN21" s="26"/>
    </row>
    <row r="22" spans="2:40" ht="12" customHeight="1">
      <c r="B22" s="623"/>
      <c r="C22" s="595"/>
      <c r="D22" s="595"/>
      <c r="E22" s="595"/>
      <c r="F22" s="595"/>
      <c r="G22" s="595"/>
      <c r="H22" s="596"/>
      <c r="I22" s="39" t="s">
        <v>22</v>
      </c>
      <c r="J22" s="22"/>
      <c r="K22" s="22"/>
      <c r="L22" s="22"/>
      <c r="M22" s="22"/>
      <c r="N22" s="22"/>
      <c r="O22" s="22"/>
      <c r="P22" s="22"/>
      <c r="Q22" s="22"/>
      <c r="R22" s="22"/>
      <c r="S22" s="23"/>
      <c r="T22" s="21" t="s">
        <v>15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3"/>
      <c r="AL22" s="24"/>
      <c r="AM22" s="25"/>
      <c r="AN22" s="26"/>
    </row>
    <row r="23" spans="2:40" ht="12" customHeight="1">
      <c r="B23" s="624" t="s">
        <v>24</v>
      </c>
      <c r="C23" s="625"/>
      <c r="D23" s="625"/>
      <c r="E23" s="625"/>
      <c r="F23" s="625"/>
      <c r="G23" s="625"/>
      <c r="H23" s="625"/>
      <c r="I23" s="625"/>
      <c r="J23" s="625"/>
      <c r="K23" s="625"/>
      <c r="L23" s="625"/>
      <c r="M23" s="625"/>
      <c r="N23" s="625"/>
      <c r="O23" s="625"/>
      <c r="P23" s="625"/>
      <c r="Q23" s="625"/>
      <c r="R23" s="625"/>
      <c r="S23" s="626"/>
      <c r="T23" s="40" t="s">
        <v>25</v>
      </c>
      <c r="U23" s="41"/>
      <c r="V23" s="41"/>
      <c r="W23" s="41"/>
      <c r="X23" s="42"/>
      <c r="Y23" s="43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44"/>
      <c r="AL23" s="45"/>
      <c r="AM23" s="26"/>
    </row>
    <row r="24" spans="2:40" ht="12" customHeight="1">
      <c r="B24" s="627" t="s">
        <v>26</v>
      </c>
      <c r="C24" s="628"/>
      <c r="D24" s="628"/>
      <c r="E24" s="628"/>
      <c r="F24" s="628"/>
      <c r="G24" s="628"/>
      <c r="H24" s="629" t="s">
        <v>27</v>
      </c>
      <c r="I24" s="630"/>
      <c r="J24" s="630"/>
      <c r="K24" s="630"/>
      <c r="L24" s="630"/>
      <c r="M24" s="631"/>
      <c r="N24" s="630" t="s">
        <v>28</v>
      </c>
      <c r="O24" s="628"/>
      <c r="P24" s="628"/>
      <c r="Q24" s="628"/>
      <c r="R24" s="628"/>
      <c r="S24" s="632"/>
      <c r="T24" s="46" t="s">
        <v>29</v>
      </c>
      <c r="U24" s="25"/>
      <c r="V24" s="25"/>
      <c r="W24" s="25"/>
      <c r="X24" s="47"/>
      <c r="Y24" s="253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49"/>
      <c r="AL24" s="45"/>
      <c r="AM24" s="26"/>
    </row>
    <row r="25" spans="2:40" ht="12" customHeight="1">
      <c r="B25" s="50"/>
      <c r="C25" s="51"/>
      <c r="D25" s="51"/>
      <c r="E25" s="51"/>
      <c r="F25" s="51"/>
      <c r="G25" s="51"/>
      <c r="H25" s="254"/>
      <c r="I25" s="51"/>
      <c r="J25" s="51"/>
      <c r="K25" s="51"/>
      <c r="L25" s="51"/>
      <c r="M25" s="51"/>
      <c r="N25" s="51"/>
      <c r="O25" s="51"/>
      <c r="P25" s="52"/>
      <c r="Q25" s="52"/>
      <c r="R25" s="52"/>
      <c r="S25" s="53"/>
      <c r="T25" s="14" t="s">
        <v>15</v>
      </c>
      <c r="U25" s="16" t="s">
        <v>414</v>
      </c>
      <c r="V25" s="16"/>
      <c r="W25" s="16"/>
      <c r="X25" s="54"/>
      <c r="Y25" s="55" t="s">
        <v>15</v>
      </c>
      <c r="Z25" s="16" t="s">
        <v>415</v>
      </c>
      <c r="AA25" s="16"/>
      <c r="AB25" s="32"/>
      <c r="AC25" s="32"/>
      <c r="AD25" s="32"/>
      <c r="AE25" s="32"/>
      <c r="AF25" s="32"/>
      <c r="AG25" s="32"/>
      <c r="AH25" s="32"/>
      <c r="AI25" s="32"/>
      <c r="AJ25" s="32"/>
      <c r="AK25" s="49"/>
      <c r="AL25" s="45"/>
      <c r="AM25" s="26"/>
    </row>
    <row r="26" spans="2:40" ht="12" customHeight="1">
      <c r="B26" s="50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2"/>
      <c r="Q26" s="52"/>
      <c r="R26" s="52"/>
      <c r="S26" s="53"/>
      <c r="T26" s="34" t="s">
        <v>15</v>
      </c>
      <c r="U26" s="32" t="s">
        <v>416</v>
      </c>
      <c r="V26" s="16"/>
      <c r="W26" s="32"/>
      <c r="X26" s="70"/>
      <c r="Y26" s="253" t="s">
        <v>15</v>
      </c>
      <c r="Z26" s="16" t="s">
        <v>415</v>
      </c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49"/>
      <c r="AL26" s="45"/>
      <c r="AM26" s="26"/>
    </row>
    <row r="27" spans="2:40" ht="12" customHeight="1">
      <c r="B27" s="50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2"/>
      <c r="Q27" s="52"/>
      <c r="R27" s="52"/>
      <c r="S27" s="53"/>
      <c r="T27" s="34" t="s">
        <v>15</v>
      </c>
      <c r="U27" s="32" t="s">
        <v>417</v>
      </c>
      <c r="V27" s="32"/>
      <c r="W27" s="32"/>
      <c r="X27" s="70"/>
      <c r="Y27" s="253" t="s">
        <v>15</v>
      </c>
      <c r="Z27" s="16" t="s">
        <v>415</v>
      </c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49"/>
      <c r="AL27" s="45"/>
      <c r="AM27" s="26"/>
    </row>
    <row r="28" spans="2:40" ht="12" customHeight="1">
      <c r="B28" s="50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2"/>
      <c r="Q28" s="52"/>
      <c r="R28" s="52"/>
      <c r="S28" s="53"/>
      <c r="T28" s="34" t="s">
        <v>15</v>
      </c>
      <c r="U28" s="32" t="s">
        <v>418</v>
      </c>
      <c r="V28" s="32"/>
      <c r="W28" s="32"/>
      <c r="X28" s="70"/>
      <c r="Y28" s="253" t="s">
        <v>15</v>
      </c>
      <c r="Z28" s="32" t="s">
        <v>419</v>
      </c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49"/>
      <c r="AL28" s="45"/>
      <c r="AM28" s="26"/>
    </row>
    <row r="29" spans="2:40" ht="12" customHeight="1">
      <c r="B29" s="50"/>
      <c r="C29" s="51"/>
      <c r="D29" s="51"/>
      <c r="E29" s="51"/>
      <c r="F29" s="51"/>
      <c r="G29" s="51"/>
      <c r="H29" s="51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44"/>
      <c r="T29" s="56" t="s">
        <v>15</v>
      </c>
      <c r="U29" s="32" t="s">
        <v>420</v>
      </c>
      <c r="V29" s="32"/>
      <c r="W29" s="57"/>
      <c r="X29" s="58"/>
      <c r="Y29" s="60" t="s">
        <v>15</v>
      </c>
      <c r="Z29" s="16" t="s">
        <v>415</v>
      </c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49"/>
      <c r="AL29" s="45"/>
      <c r="AM29" s="26"/>
    </row>
    <row r="30" spans="2:40" ht="12" customHeight="1">
      <c r="B30" s="50"/>
      <c r="C30" s="51"/>
      <c r="D30" s="51"/>
      <c r="E30" s="51"/>
      <c r="F30" s="51"/>
      <c r="G30" s="51"/>
      <c r="H30" s="51"/>
      <c r="I30" s="51"/>
      <c r="J30" s="52"/>
      <c r="K30" s="52"/>
      <c r="L30" s="52"/>
      <c r="M30" s="52"/>
      <c r="N30" s="52"/>
      <c r="O30" s="52"/>
      <c r="P30" s="52"/>
      <c r="Q30" s="52"/>
      <c r="R30" s="52"/>
      <c r="S30" s="53"/>
      <c r="T30" s="56" t="s">
        <v>15</v>
      </c>
      <c r="U30" s="32" t="s">
        <v>421</v>
      </c>
      <c r="V30" s="32"/>
      <c r="W30" s="57"/>
      <c r="X30" s="58"/>
      <c r="Y30" s="253" t="s">
        <v>15</v>
      </c>
      <c r="Z30" s="16" t="s">
        <v>415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49"/>
      <c r="AL30" s="45"/>
      <c r="AM30" s="26"/>
    </row>
    <row r="31" spans="2:40" ht="12" customHeight="1">
      <c r="B31" s="50"/>
      <c r="C31" s="51"/>
      <c r="D31" s="51"/>
      <c r="E31" s="51"/>
      <c r="F31" s="51"/>
      <c r="G31" s="51"/>
      <c r="H31" s="51"/>
      <c r="I31" s="51"/>
      <c r="J31" s="52"/>
      <c r="K31" s="52"/>
      <c r="L31" s="52"/>
      <c r="M31" s="52"/>
      <c r="N31" s="52"/>
      <c r="O31" s="52"/>
      <c r="P31" s="52"/>
      <c r="Q31" s="52"/>
      <c r="R31" s="52"/>
      <c r="S31" s="53"/>
      <c r="T31" s="226" t="s">
        <v>15</v>
      </c>
      <c r="U31" s="255" t="s">
        <v>422</v>
      </c>
      <c r="V31" s="32"/>
      <c r="W31" s="57"/>
      <c r="X31" s="58"/>
      <c r="Y31" s="253" t="s">
        <v>15</v>
      </c>
      <c r="Z31" s="16" t="s">
        <v>415</v>
      </c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62"/>
      <c r="AL31" s="45"/>
      <c r="AM31" s="26"/>
    </row>
    <row r="32" spans="2:40" ht="12" customHeight="1">
      <c r="B32" s="50"/>
      <c r="C32" s="51"/>
      <c r="D32" s="51"/>
      <c r="E32" s="51"/>
      <c r="F32" s="51"/>
      <c r="G32" s="51"/>
      <c r="H32" s="51"/>
      <c r="I32" s="51"/>
      <c r="J32" s="52"/>
      <c r="K32" s="52"/>
      <c r="L32" s="52"/>
      <c r="M32" s="52"/>
      <c r="N32" s="52"/>
      <c r="O32" s="52"/>
      <c r="P32" s="52"/>
      <c r="Q32" s="52"/>
      <c r="R32" s="52"/>
      <c r="S32" s="53"/>
      <c r="T32" s="256" t="s">
        <v>15</v>
      </c>
      <c r="U32" s="59" t="s">
        <v>423</v>
      </c>
      <c r="V32" s="57"/>
      <c r="W32" s="57"/>
      <c r="X32" s="58"/>
      <c r="Y32" s="48" t="s">
        <v>15</v>
      </c>
      <c r="Z32" s="16" t="s">
        <v>415</v>
      </c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62"/>
      <c r="AL32" s="45"/>
      <c r="AM32" s="26"/>
    </row>
    <row r="33" spans="2:39" ht="12" customHeight="1">
      <c r="B33" s="50"/>
      <c r="C33" s="51"/>
      <c r="D33" s="51"/>
      <c r="E33" s="51"/>
      <c r="F33" s="51"/>
      <c r="G33" s="51"/>
      <c r="H33" s="51"/>
      <c r="I33" s="51"/>
      <c r="J33" s="52"/>
      <c r="K33" s="52"/>
      <c r="L33" s="52"/>
      <c r="M33" s="52"/>
      <c r="N33" s="52"/>
      <c r="O33" s="52"/>
      <c r="P33" s="52"/>
      <c r="Q33" s="52"/>
      <c r="R33" s="52"/>
      <c r="S33" s="53"/>
      <c r="T33" s="223"/>
      <c r="U33" s="22"/>
      <c r="V33" s="22"/>
      <c r="W33" s="22"/>
      <c r="X33" s="63"/>
      <c r="Y33" s="224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65"/>
      <c r="AL33" s="45"/>
      <c r="AM33" s="26"/>
    </row>
    <row r="34" spans="2:39" ht="12" customHeight="1">
      <c r="B34" s="50"/>
      <c r="C34" s="51"/>
      <c r="D34" s="51"/>
      <c r="E34" s="51"/>
      <c r="F34" s="51"/>
      <c r="G34" s="51"/>
      <c r="H34" s="51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44"/>
      <c r="T34" s="46" t="s">
        <v>45</v>
      </c>
      <c r="U34" s="25"/>
      <c r="V34" s="25"/>
      <c r="W34" s="25"/>
      <c r="X34" s="47"/>
      <c r="Y34" s="6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67"/>
      <c r="AL34" s="45"/>
      <c r="AM34" s="26"/>
    </row>
    <row r="35" spans="2:39" ht="12" customHeight="1">
      <c r="B35" s="50"/>
      <c r="C35" s="51"/>
      <c r="D35" s="51"/>
      <c r="E35" s="51"/>
      <c r="F35" s="51"/>
      <c r="G35" s="51"/>
      <c r="H35" s="51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44"/>
      <c r="T35" s="14" t="s">
        <v>15</v>
      </c>
      <c r="U35" s="16" t="s">
        <v>46</v>
      </c>
      <c r="V35" s="16"/>
      <c r="W35" s="16"/>
      <c r="X35" s="54"/>
      <c r="Y35" s="253" t="s">
        <v>15</v>
      </c>
      <c r="Z35" s="16" t="s">
        <v>415</v>
      </c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67"/>
      <c r="AL35" s="45"/>
      <c r="AM35" s="26"/>
    </row>
    <row r="36" spans="2:39" ht="12" customHeight="1">
      <c r="B36" s="68" t="s">
        <v>48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44"/>
      <c r="T36" s="34" t="s">
        <v>15</v>
      </c>
      <c r="U36" s="32" t="s">
        <v>308</v>
      </c>
      <c r="V36" s="16"/>
      <c r="W36" s="16"/>
      <c r="X36" s="70"/>
      <c r="Y36" s="253" t="s">
        <v>15</v>
      </c>
      <c r="Z36" s="32" t="s">
        <v>424</v>
      </c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67"/>
      <c r="AL36" s="26"/>
      <c r="AM36" s="26"/>
    </row>
    <row r="37" spans="2:39" ht="12" customHeight="1">
      <c r="B37" s="68"/>
      <c r="C37" s="51"/>
      <c r="D37" s="51"/>
      <c r="E37" s="71" t="s">
        <v>51</v>
      </c>
      <c r="F37" s="72" t="s">
        <v>52</v>
      </c>
      <c r="G37" s="73"/>
      <c r="H37" s="73"/>
      <c r="I37" s="52"/>
      <c r="J37" s="52"/>
      <c r="K37" s="52"/>
      <c r="L37" s="52"/>
      <c r="M37" s="52"/>
      <c r="N37" s="52"/>
      <c r="O37" s="52"/>
      <c r="P37" s="52"/>
      <c r="Q37" s="52"/>
      <c r="R37" s="26"/>
      <c r="S37" s="44"/>
      <c r="T37" s="34"/>
      <c r="U37" s="32"/>
      <c r="V37" s="32"/>
      <c r="W37" s="32"/>
      <c r="X37" s="70"/>
      <c r="Y37" s="253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67"/>
      <c r="AL37" s="26"/>
      <c r="AM37" s="26"/>
    </row>
    <row r="38" spans="2:39" ht="12" customHeight="1" thickBot="1">
      <c r="B38" s="74"/>
      <c r="C38" s="75"/>
      <c r="D38" s="75"/>
      <c r="E38" s="76" t="s">
        <v>51</v>
      </c>
      <c r="F38" s="77" t="s">
        <v>53</v>
      </c>
      <c r="G38" s="75"/>
      <c r="H38" s="75"/>
      <c r="I38" s="78"/>
      <c r="J38" s="78"/>
      <c r="K38" s="78"/>
      <c r="L38" s="78"/>
      <c r="M38" s="78"/>
      <c r="N38" s="78"/>
      <c r="O38" s="78"/>
      <c r="P38" s="78"/>
      <c r="Q38" s="78"/>
      <c r="R38" s="79"/>
      <c r="S38" s="80"/>
      <c r="T38" s="81"/>
      <c r="U38" s="82"/>
      <c r="V38" s="82"/>
      <c r="W38" s="82"/>
      <c r="X38" s="83"/>
      <c r="Y38" s="84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0"/>
      <c r="AL38" s="45"/>
      <c r="AM38" s="26"/>
    </row>
    <row r="39" spans="2:39" ht="4.5" customHeight="1" thickBot="1">
      <c r="B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16" t="s">
        <v>54</v>
      </c>
      <c r="AA39" s="26"/>
      <c r="AB39" s="26"/>
      <c r="AC39" s="26"/>
      <c r="AD39" s="26"/>
      <c r="AE39" s="26"/>
      <c r="AF39" s="26"/>
      <c r="AG39" s="26"/>
      <c r="AH39" s="26"/>
      <c r="AI39" s="26"/>
    </row>
    <row r="40" spans="2:39" s="85" customFormat="1" ht="14.1" customHeight="1" thickBot="1">
      <c r="B40" s="588" t="s">
        <v>55</v>
      </c>
      <c r="C40" s="589"/>
      <c r="D40" s="589"/>
      <c r="E40" s="589"/>
      <c r="F40" s="589"/>
      <c r="G40" s="589"/>
      <c r="H40" s="589"/>
      <c r="I40" s="589"/>
      <c r="J40" s="589"/>
      <c r="K40" s="589"/>
      <c r="L40" s="589"/>
      <c r="M40" s="589"/>
      <c r="N40" s="589"/>
      <c r="O40" s="589"/>
      <c r="P40" s="589"/>
      <c r="Q40" s="589"/>
      <c r="R40" s="589"/>
      <c r="S40" s="589"/>
      <c r="T40" s="589"/>
      <c r="U40" s="589"/>
      <c r="V40" s="589"/>
      <c r="W40" s="589"/>
      <c r="X40" s="589"/>
      <c r="Y40" s="589"/>
      <c r="Z40" s="589"/>
      <c r="AA40" s="589"/>
      <c r="AB40" s="589"/>
      <c r="AC40" s="589"/>
      <c r="AD40" s="589"/>
      <c r="AE40" s="589"/>
      <c r="AF40" s="589"/>
      <c r="AG40" s="589"/>
      <c r="AH40" s="589"/>
      <c r="AI40" s="589"/>
      <c r="AJ40" s="589"/>
      <c r="AK40" s="590"/>
    </row>
    <row r="41" spans="2:39" ht="12" customHeight="1">
      <c r="B41" s="633" t="s">
        <v>56</v>
      </c>
      <c r="C41" s="634"/>
      <c r="D41" s="634"/>
      <c r="E41" s="634"/>
      <c r="F41" s="634"/>
      <c r="G41" s="634"/>
      <c r="H41" s="635"/>
      <c r="I41" s="89" t="s">
        <v>425</v>
      </c>
      <c r="J41" s="90"/>
      <c r="K41" s="90"/>
      <c r="L41" s="90"/>
      <c r="M41" s="90"/>
      <c r="N41" s="90"/>
      <c r="O41" s="90"/>
      <c r="P41" s="90"/>
      <c r="Q41" s="90"/>
      <c r="R41" s="91"/>
      <c r="S41" s="92"/>
      <c r="T41" s="636" t="s">
        <v>58</v>
      </c>
      <c r="U41" s="637"/>
      <c r="V41" s="637"/>
      <c r="W41" s="637"/>
      <c r="X41" s="637"/>
      <c r="Y41" s="637"/>
      <c r="Z41" s="638"/>
      <c r="AA41" s="93" t="s">
        <v>15</v>
      </c>
      <c r="AB41" s="94" t="s">
        <v>426</v>
      </c>
      <c r="AC41" s="94"/>
      <c r="AD41" s="94"/>
      <c r="AE41" s="94"/>
      <c r="AF41" s="94"/>
      <c r="AG41" s="94"/>
      <c r="AH41" s="94"/>
      <c r="AI41" s="94"/>
      <c r="AJ41" s="94"/>
      <c r="AK41" s="95"/>
    </row>
    <row r="42" spans="2:39" ht="12" customHeight="1">
      <c r="B42" s="86"/>
      <c r="C42" s="87"/>
      <c r="D42" s="87"/>
      <c r="E42" s="87"/>
      <c r="F42" s="87"/>
      <c r="G42" s="87"/>
      <c r="H42" s="88"/>
      <c r="I42" s="89"/>
      <c r="J42" s="25"/>
      <c r="K42" s="25"/>
      <c r="L42" s="25"/>
      <c r="M42" s="25"/>
      <c r="N42" s="25"/>
      <c r="O42" s="25"/>
      <c r="P42" s="25"/>
      <c r="Q42" s="25"/>
      <c r="R42" s="26"/>
      <c r="S42" s="96"/>
      <c r="T42" s="639"/>
      <c r="U42" s="640"/>
      <c r="V42" s="640"/>
      <c r="W42" s="640"/>
      <c r="X42" s="640"/>
      <c r="Y42" s="640"/>
      <c r="Z42" s="641"/>
      <c r="AA42" s="257" t="s">
        <v>15</v>
      </c>
      <c r="AB42" s="25" t="s">
        <v>59</v>
      </c>
      <c r="AC42" s="32"/>
      <c r="AD42" s="32"/>
      <c r="AE42" s="32"/>
      <c r="AF42" s="32"/>
      <c r="AG42" s="32"/>
      <c r="AH42" s="32"/>
      <c r="AI42" s="32"/>
      <c r="AJ42" s="32"/>
      <c r="AK42" s="33"/>
    </row>
    <row r="43" spans="2:39" ht="12" customHeight="1">
      <c r="B43" s="97"/>
      <c r="C43" s="98"/>
      <c r="D43" s="98"/>
      <c r="E43" s="98"/>
      <c r="F43" s="98"/>
      <c r="G43" s="98"/>
      <c r="H43" s="99"/>
      <c r="I43" s="100"/>
      <c r="J43" s="41"/>
      <c r="K43" s="41"/>
      <c r="L43" s="41"/>
      <c r="M43" s="41"/>
      <c r="N43" s="41"/>
      <c r="O43" s="41"/>
      <c r="P43" s="41"/>
      <c r="Q43" s="41"/>
      <c r="R43" s="101"/>
      <c r="S43" s="102"/>
      <c r="T43" s="639"/>
      <c r="U43" s="640"/>
      <c r="V43" s="640"/>
      <c r="W43" s="640"/>
      <c r="X43" s="640"/>
      <c r="Y43" s="640"/>
      <c r="Z43" s="641"/>
      <c r="AA43" s="227" t="s">
        <v>15</v>
      </c>
      <c r="AB43" s="57" t="s">
        <v>427</v>
      </c>
      <c r="AC43" s="25"/>
      <c r="AD43" s="25"/>
      <c r="AE43" s="25"/>
      <c r="AF43" s="25"/>
      <c r="AG43" s="25"/>
      <c r="AH43" s="25"/>
      <c r="AI43" s="25"/>
      <c r="AJ43" s="25"/>
      <c r="AK43" s="38"/>
    </row>
    <row r="44" spans="2:39" ht="12" customHeight="1">
      <c r="B44" s="645" t="s">
        <v>61</v>
      </c>
      <c r="C44" s="646"/>
      <c r="D44" s="646"/>
      <c r="E44" s="646"/>
      <c r="F44" s="646"/>
      <c r="G44" s="646"/>
      <c r="H44" s="647"/>
      <c r="I44" s="103" t="s">
        <v>428</v>
      </c>
      <c r="J44" s="25"/>
      <c r="K44" s="25"/>
      <c r="L44" s="25"/>
      <c r="M44" s="25"/>
      <c r="N44" s="25"/>
      <c r="O44" s="25"/>
      <c r="P44" s="25"/>
      <c r="Q44" s="25"/>
      <c r="R44" s="26"/>
      <c r="S44" s="96"/>
      <c r="T44" s="642"/>
      <c r="U44" s="643"/>
      <c r="V44" s="643"/>
      <c r="W44" s="643"/>
      <c r="X44" s="643"/>
      <c r="Y44" s="643"/>
      <c r="Z44" s="644"/>
      <c r="AA44" s="258"/>
      <c r="AB44" s="259"/>
      <c r="AC44" s="22"/>
      <c r="AD44" s="22"/>
      <c r="AE44" s="22"/>
      <c r="AF44" s="22"/>
      <c r="AG44" s="22"/>
      <c r="AH44" s="22"/>
      <c r="AI44" s="22"/>
      <c r="AJ44" s="22"/>
      <c r="AK44" s="23"/>
    </row>
    <row r="45" spans="2:39" ht="12" customHeight="1">
      <c r="B45" s="645" t="s">
        <v>63</v>
      </c>
      <c r="C45" s="646"/>
      <c r="D45" s="646"/>
      <c r="E45" s="646"/>
      <c r="F45" s="646"/>
      <c r="G45" s="646"/>
      <c r="H45" s="647"/>
      <c r="I45" s="103" t="s">
        <v>429</v>
      </c>
      <c r="J45" s="105"/>
      <c r="K45" s="105"/>
      <c r="L45" s="105"/>
      <c r="M45" s="105"/>
      <c r="N45" s="105"/>
      <c r="O45" s="105"/>
      <c r="P45" s="105"/>
      <c r="Q45" s="105"/>
      <c r="R45" s="106"/>
      <c r="S45" s="107"/>
      <c r="T45" s="648" t="s">
        <v>65</v>
      </c>
      <c r="U45" s="634"/>
      <c r="V45" s="634"/>
      <c r="W45" s="634"/>
      <c r="X45" s="634"/>
      <c r="Y45" s="634"/>
      <c r="Z45" s="635"/>
      <c r="AA45" s="43" t="s">
        <v>15</v>
      </c>
      <c r="AB45" s="108" t="s">
        <v>69</v>
      </c>
      <c r="AC45" s="25"/>
      <c r="AD45" s="25"/>
      <c r="AE45" s="25"/>
      <c r="AF45" s="25"/>
      <c r="AG45" s="25"/>
      <c r="AH45" s="25"/>
      <c r="AI45" s="25"/>
      <c r="AJ45" s="26"/>
      <c r="AK45" s="38"/>
    </row>
    <row r="46" spans="2:39" ht="12" customHeight="1">
      <c r="B46" s="645" t="s">
        <v>67</v>
      </c>
      <c r="C46" s="646"/>
      <c r="D46" s="646"/>
      <c r="E46" s="646"/>
      <c r="F46" s="646"/>
      <c r="G46" s="646"/>
      <c r="H46" s="647"/>
      <c r="I46" s="103" t="s">
        <v>309</v>
      </c>
      <c r="J46" s="25"/>
      <c r="K46" s="25"/>
      <c r="L46" s="25"/>
      <c r="M46" s="25"/>
      <c r="N46" s="25"/>
      <c r="O46" s="25"/>
      <c r="P46" s="25"/>
      <c r="Q46" s="25"/>
      <c r="R46" s="26"/>
      <c r="S46" s="96"/>
      <c r="T46" s="648"/>
      <c r="U46" s="634"/>
      <c r="V46" s="634"/>
      <c r="W46" s="634"/>
      <c r="X46" s="634"/>
      <c r="Y46" s="634"/>
      <c r="Z46" s="635"/>
      <c r="AA46" s="43" t="s">
        <v>15</v>
      </c>
      <c r="AB46" s="25" t="s">
        <v>430</v>
      </c>
      <c r="AC46" s="25"/>
      <c r="AD46" s="25"/>
      <c r="AE46" s="25"/>
      <c r="AF46" s="25"/>
      <c r="AG46" s="25"/>
      <c r="AH46" s="25"/>
      <c r="AI46" s="25"/>
      <c r="AJ46" s="26"/>
      <c r="AK46" s="38"/>
    </row>
    <row r="47" spans="2:39" ht="12" customHeight="1">
      <c r="B47" s="607" t="s">
        <v>70</v>
      </c>
      <c r="C47" s="652"/>
      <c r="D47" s="652"/>
      <c r="E47" s="652"/>
      <c r="F47" s="652"/>
      <c r="G47" s="652"/>
      <c r="H47" s="653"/>
      <c r="I47" s="109" t="s">
        <v>71</v>
      </c>
      <c r="J47" s="108"/>
      <c r="K47" s="108"/>
      <c r="L47" s="108"/>
      <c r="M47" s="108"/>
      <c r="N47" s="108"/>
      <c r="O47" s="108"/>
      <c r="P47" s="108"/>
      <c r="Q47" s="108"/>
      <c r="R47" s="110"/>
      <c r="S47" s="111"/>
      <c r="T47" s="648"/>
      <c r="U47" s="634"/>
      <c r="V47" s="634"/>
      <c r="W47" s="634"/>
      <c r="X47" s="634"/>
      <c r="Y47" s="634"/>
      <c r="Z47" s="635"/>
      <c r="AA47" s="43" t="s">
        <v>15</v>
      </c>
      <c r="AB47" s="25" t="s">
        <v>431</v>
      </c>
      <c r="AC47" s="25"/>
      <c r="AD47" s="25"/>
      <c r="AE47" s="25"/>
      <c r="AF47" s="25"/>
      <c r="AG47" s="25"/>
      <c r="AH47" s="25"/>
      <c r="AI47" s="25"/>
      <c r="AJ47" s="26"/>
      <c r="AK47" s="38"/>
    </row>
    <row r="48" spans="2:39" ht="12" customHeight="1">
      <c r="B48" s="617"/>
      <c r="C48" s="654"/>
      <c r="D48" s="654"/>
      <c r="E48" s="654"/>
      <c r="F48" s="654"/>
      <c r="G48" s="654"/>
      <c r="H48" s="655"/>
      <c r="I48" s="89" t="s">
        <v>73</v>
      </c>
      <c r="J48" s="25"/>
      <c r="K48" s="25"/>
      <c r="L48" s="25"/>
      <c r="M48" s="25"/>
      <c r="N48" s="25"/>
      <c r="O48" s="25"/>
      <c r="P48" s="25"/>
      <c r="Q48" s="25"/>
      <c r="R48" s="26"/>
      <c r="S48" s="96"/>
      <c r="T48" s="648"/>
      <c r="U48" s="634"/>
      <c r="V48" s="634"/>
      <c r="W48" s="634"/>
      <c r="X48" s="634"/>
      <c r="Y48" s="634"/>
      <c r="Z48" s="635"/>
      <c r="AA48" s="43" t="s">
        <v>15</v>
      </c>
      <c r="AC48" s="25"/>
      <c r="AD48" s="25"/>
      <c r="AE48" s="25"/>
      <c r="AF48" s="25"/>
      <c r="AG48" s="25"/>
      <c r="AH48" s="25"/>
      <c r="AI48" s="25"/>
      <c r="AJ48" s="26"/>
      <c r="AK48" s="38"/>
    </row>
    <row r="49" spans="2:38" ht="12" customHeight="1" thickBot="1">
      <c r="B49" s="656"/>
      <c r="C49" s="657"/>
      <c r="D49" s="657"/>
      <c r="E49" s="657"/>
      <c r="F49" s="657"/>
      <c r="G49" s="657"/>
      <c r="H49" s="658"/>
      <c r="I49" s="112" t="s">
        <v>75</v>
      </c>
      <c r="J49" s="113"/>
      <c r="K49" s="113"/>
      <c r="L49" s="113"/>
      <c r="M49" s="113"/>
      <c r="N49" s="113"/>
      <c r="O49" s="113"/>
      <c r="P49" s="113"/>
      <c r="Q49" s="113"/>
      <c r="R49" s="79"/>
      <c r="S49" s="114"/>
      <c r="T49" s="649"/>
      <c r="U49" s="650"/>
      <c r="V49" s="650"/>
      <c r="W49" s="650"/>
      <c r="X49" s="650"/>
      <c r="Y49" s="650"/>
      <c r="Z49" s="651"/>
      <c r="AA49" s="115"/>
      <c r="AB49" s="79"/>
      <c r="AC49" s="113"/>
      <c r="AD49" s="113"/>
      <c r="AE49" s="113"/>
      <c r="AF49" s="113"/>
      <c r="AG49" s="113"/>
      <c r="AH49" s="113"/>
      <c r="AI49" s="113"/>
      <c r="AJ49" s="79"/>
      <c r="AK49" s="116"/>
    </row>
    <row r="50" spans="2:38" ht="5.0999999999999996" customHeight="1" thickBot="1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AI50" s="5"/>
      <c r="AJ50" s="5"/>
    </row>
    <row r="51" spans="2:38" s="85" customFormat="1" ht="14.1" customHeight="1" thickBot="1">
      <c r="B51" s="588" t="s">
        <v>76</v>
      </c>
      <c r="C51" s="589"/>
      <c r="D51" s="589"/>
      <c r="E51" s="589"/>
      <c r="F51" s="589"/>
      <c r="G51" s="589"/>
      <c r="H51" s="589"/>
      <c r="I51" s="589"/>
      <c r="J51" s="589"/>
      <c r="K51" s="589"/>
      <c r="L51" s="589"/>
      <c r="M51" s="589"/>
      <c r="N51" s="589"/>
      <c r="O51" s="589"/>
      <c r="P51" s="589"/>
      <c r="Q51" s="589"/>
      <c r="R51" s="589"/>
      <c r="S51" s="589"/>
      <c r="T51" s="589"/>
      <c r="U51" s="589"/>
      <c r="V51" s="589"/>
      <c r="W51" s="589"/>
      <c r="X51" s="589"/>
      <c r="Y51" s="589"/>
      <c r="Z51" s="589"/>
      <c r="AA51" s="589"/>
      <c r="AB51" s="589"/>
      <c r="AC51" s="589"/>
      <c r="AD51" s="589"/>
      <c r="AE51" s="589"/>
      <c r="AF51" s="589"/>
      <c r="AG51" s="589"/>
      <c r="AH51" s="589"/>
      <c r="AI51" s="589"/>
      <c r="AJ51" s="589"/>
      <c r="AK51" s="590"/>
      <c r="AL51" s="117"/>
    </row>
    <row r="52" spans="2:38" s="85" customFormat="1" ht="14.1" customHeight="1">
      <c r="B52" s="659" t="s">
        <v>77</v>
      </c>
      <c r="C52" s="661" t="s">
        <v>78</v>
      </c>
      <c r="D52" s="662"/>
      <c r="E52" s="662"/>
      <c r="F52" s="662"/>
      <c r="G52" s="662"/>
      <c r="H52" s="662"/>
      <c r="I52" s="662"/>
      <c r="J52" s="662"/>
      <c r="K52" s="663" t="s">
        <v>79</v>
      </c>
      <c r="L52" s="603"/>
      <c r="M52" s="664"/>
      <c r="N52" s="663" t="s">
        <v>80</v>
      </c>
      <c r="O52" s="603"/>
      <c r="P52" s="664"/>
      <c r="Q52" s="663" t="s">
        <v>81</v>
      </c>
      <c r="R52" s="603"/>
      <c r="S52" s="604"/>
      <c r="T52" s="659" t="s">
        <v>77</v>
      </c>
      <c r="U52" s="661" t="s">
        <v>82</v>
      </c>
      <c r="V52" s="662"/>
      <c r="W52" s="662"/>
      <c r="X52" s="662"/>
      <c r="Y52" s="662"/>
      <c r="Z52" s="662"/>
      <c r="AA52" s="662"/>
      <c r="AB52" s="662"/>
      <c r="AC52" s="663" t="s">
        <v>79</v>
      </c>
      <c r="AD52" s="603"/>
      <c r="AE52" s="664" t="s">
        <v>83</v>
      </c>
      <c r="AF52" s="663" t="s">
        <v>80</v>
      </c>
      <c r="AG52" s="603"/>
      <c r="AH52" s="664"/>
      <c r="AI52" s="663" t="s">
        <v>81</v>
      </c>
      <c r="AJ52" s="603"/>
      <c r="AK52" s="604"/>
      <c r="AL52" s="117"/>
    </row>
    <row r="53" spans="2:38" ht="12" customHeight="1">
      <c r="B53" s="660"/>
      <c r="C53" s="669" t="s">
        <v>84</v>
      </c>
      <c r="D53" s="625"/>
      <c r="E53" s="625"/>
      <c r="F53" s="625"/>
      <c r="G53" s="625"/>
      <c r="H53" s="625"/>
      <c r="I53" s="625"/>
      <c r="J53" s="625"/>
      <c r="K53" s="665"/>
      <c r="L53" s="666"/>
      <c r="M53" s="667"/>
      <c r="N53" s="670" t="s">
        <v>85</v>
      </c>
      <c r="O53" s="605"/>
      <c r="P53" s="671"/>
      <c r="Q53" s="665"/>
      <c r="R53" s="666"/>
      <c r="S53" s="668"/>
      <c r="T53" s="660" t="s">
        <v>77</v>
      </c>
      <c r="U53" s="669" t="s">
        <v>86</v>
      </c>
      <c r="V53" s="625"/>
      <c r="W53" s="625"/>
      <c r="X53" s="625"/>
      <c r="Y53" s="625"/>
      <c r="Z53" s="625"/>
      <c r="AA53" s="625"/>
      <c r="AB53" s="625"/>
      <c r="AC53" s="665" t="s">
        <v>79</v>
      </c>
      <c r="AD53" s="666"/>
      <c r="AE53" s="667" t="s">
        <v>83</v>
      </c>
      <c r="AF53" s="670" t="s">
        <v>87</v>
      </c>
      <c r="AG53" s="605"/>
      <c r="AH53" s="671"/>
      <c r="AI53" s="665" t="s">
        <v>81</v>
      </c>
      <c r="AJ53" s="666"/>
      <c r="AK53" s="668"/>
    </row>
    <row r="54" spans="2:38" s="7" customFormat="1" ht="12" customHeight="1">
      <c r="B54" s="118" t="s">
        <v>20</v>
      </c>
      <c r="C54" s="672" t="s">
        <v>88</v>
      </c>
      <c r="D54" s="673"/>
      <c r="E54" s="673"/>
      <c r="F54" s="673"/>
      <c r="G54" s="673"/>
      <c r="H54" s="673"/>
      <c r="I54" s="673"/>
      <c r="J54" s="673"/>
      <c r="K54" s="674"/>
      <c r="L54" s="675"/>
      <c r="M54" s="675"/>
      <c r="N54" s="674">
        <v>2</v>
      </c>
      <c r="O54" s="675"/>
      <c r="P54" s="676"/>
      <c r="Q54" s="675">
        <f t="shared" ref="Q54:Q69" si="0">+K54*N54</f>
        <v>0</v>
      </c>
      <c r="R54" s="675"/>
      <c r="S54" s="677"/>
      <c r="T54" s="118" t="s">
        <v>20</v>
      </c>
      <c r="U54" s="678" t="s">
        <v>93</v>
      </c>
      <c r="V54" s="679"/>
      <c r="W54" s="679"/>
      <c r="X54" s="679"/>
      <c r="Y54" s="679"/>
      <c r="Z54" s="679"/>
      <c r="AA54" s="679"/>
      <c r="AB54" s="680"/>
      <c r="AC54" s="674"/>
      <c r="AD54" s="675"/>
      <c r="AE54" s="675"/>
      <c r="AF54" s="674">
        <v>2</v>
      </c>
      <c r="AG54" s="675"/>
      <c r="AH54" s="676"/>
      <c r="AI54" s="675">
        <f t="shared" ref="AI54:AI69" si="1">+AC54*AF54</f>
        <v>0</v>
      </c>
      <c r="AJ54" s="675"/>
      <c r="AK54" s="677"/>
    </row>
    <row r="55" spans="2:38" ht="12" customHeight="1">
      <c r="B55" s="119" t="s">
        <v>21</v>
      </c>
      <c r="C55" s="682" t="s">
        <v>90</v>
      </c>
      <c r="D55" s="683"/>
      <c r="E55" s="683"/>
      <c r="F55" s="683"/>
      <c r="G55" s="683"/>
      <c r="H55" s="683"/>
      <c r="I55" s="683"/>
      <c r="J55" s="683"/>
      <c r="K55" s="684"/>
      <c r="L55" s="685"/>
      <c r="M55" s="685"/>
      <c r="N55" s="684">
        <v>2</v>
      </c>
      <c r="O55" s="685"/>
      <c r="P55" s="686"/>
      <c r="Q55" s="685">
        <f t="shared" si="0"/>
        <v>0</v>
      </c>
      <c r="R55" s="685"/>
      <c r="S55" s="687"/>
      <c r="T55" s="119" t="s">
        <v>21</v>
      </c>
      <c r="U55" s="682" t="s">
        <v>311</v>
      </c>
      <c r="V55" s="683"/>
      <c r="W55" s="683"/>
      <c r="X55" s="683"/>
      <c r="Y55" s="683"/>
      <c r="Z55" s="683"/>
      <c r="AA55" s="683"/>
      <c r="AB55" s="688"/>
      <c r="AC55" s="684"/>
      <c r="AD55" s="685"/>
      <c r="AE55" s="685"/>
      <c r="AF55" s="684">
        <v>2</v>
      </c>
      <c r="AG55" s="685"/>
      <c r="AH55" s="686"/>
      <c r="AI55" s="685">
        <f t="shared" si="1"/>
        <v>0</v>
      </c>
      <c r="AJ55" s="685"/>
      <c r="AK55" s="687"/>
    </row>
    <row r="56" spans="2:38" ht="12" customHeight="1">
      <c r="B56" s="119" t="s">
        <v>22</v>
      </c>
      <c r="C56" s="682" t="s">
        <v>92</v>
      </c>
      <c r="D56" s="683"/>
      <c r="E56" s="683"/>
      <c r="F56" s="683"/>
      <c r="G56" s="683"/>
      <c r="H56" s="683"/>
      <c r="I56" s="683"/>
      <c r="J56" s="683"/>
      <c r="K56" s="684"/>
      <c r="L56" s="685"/>
      <c r="M56" s="685"/>
      <c r="N56" s="684">
        <v>2</v>
      </c>
      <c r="O56" s="685"/>
      <c r="P56" s="686"/>
      <c r="Q56" s="685">
        <f t="shared" si="0"/>
        <v>0</v>
      </c>
      <c r="R56" s="685"/>
      <c r="S56" s="687"/>
      <c r="T56" s="119" t="s">
        <v>22</v>
      </c>
      <c r="U56" s="682"/>
      <c r="V56" s="683"/>
      <c r="W56" s="683"/>
      <c r="X56" s="683"/>
      <c r="Y56" s="683"/>
      <c r="Z56" s="683"/>
      <c r="AA56" s="683"/>
      <c r="AB56" s="688"/>
      <c r="AC56" s="684"/>
      <c r="AD56" s="685"/>
      <c r="AE56" s="685"/>
      <c r="AF56" s="684"/>
      <c r="AG56" s="685"/>
      <c r="AH56" s="686"/>
      <c r="AI56" s="685">
        <f t="shared" si="1"/>
        <v>0</v>
      </c>
      <c r="AJ56" s="685"/>
      <c r="AK56" s="687"/>
    </row>
    <row r="57" spans="2:38" ht="12" customHeight="1">
      <c r="B57" s="119" t="s">
        <v>94</v>
      </c>
      <c r="C57" s="682" t="s">
        <v>95</v>
      </c>
      <c r="D57" s="683"/>
      <c r="E57" s="683"/>
      <c r="F57" s="683"/>
      <c r="G57" s="683"/>
      <c r="H57" s="683"/>
      <c r="I57" s="683"/>
      <c r="J57" s="683"/>
      <c r="K57" s="684"/>
      <c r="L57" s="685"/>
      <c r="M57" s="685"/>
      <c r="N57" s="684">
        <v>2</v>
      </c>
      <c r="O57" s="685"/>
      <c r="P57" s="686"/>
      <c r="Q57" s="685">
        <f t="shared" si="0"/>
        <v>0</v>
      </c>
      <c r="R57" s="685"/>
      <c r="S57" s="687"/>
      <c r="T57" s="119" t="s">
        <v>94</v>
      </c>
      <c r="U57" s="682"/>
      <c r="V57" s="683"/>
      <c r="W57" s="683"/>
      <c r="X57" s="683"/>
      <c r="Y57" s="683"/>
      <c r="Z57" s="683"/>
      <c r="AA57" s="683"/>
      <c r="AB57" s="688"/>
      <c r="AC57" s="684"/>
      <c r="AD57" s="685"/>
      <c r="AE57" s="685"/>
      <c r="AF57" s="684"/>
      <c r="AG57" s="685"/>
      <c r="AH57" s="686"/>
      <c r="AI57" s="685">
        <f t="shared" si="1"/>
        <v>0</v>
      </c>
      <c r="AJ57" s="685"/>
      <c r="AK57" s="687"/>
    </row>
    <row r="58" spans="2:38" ht="12" customHeight="1">
      <c r="B58" s="119" t="s">
        <v>96</v>
      </c>
      <c r="C58" s="682" t="s">
        <v>97</v>
      </c>
      <c r="D58" s="683"/>
      <c r="E58" s="683"/>
      <c r="F58" s="683"/>
      <c r="G58" s="683"/>
      <c r="H58" s="683"/>
      <c r="I58" s="683"/>
      <c r="J58" s="683"/>
      <c r="K58" s="684"/>
      <c r="L58" s="685"/>
      <c r="M58" s="685"/>
      <c r="N58" s="684">
        <v>2</v>
      </c>
      <c r="O58" s="685"/>
      <c r="P58" s="686"/>
      <c r="Q58" s="685">
        <f t="shared" si="0"/>
        <v>0</v>
      </c>
      <c r="R58" s="685"/>
      <c r="S58" s="687"/>
      <c r="T58" s="119" t="s">
        <v>96</v>
      </c>
      <c r="U58" s="682"/>
      <c r="V58" s="683"/>
      <c r="W58" s="683"/>
      <c r="X58" s="683"/>
      <c r="Y58" s="683"/>
      <c r="Z58" s="683"/>
      <c r="AA58" s="683"/>
      <c r="AB58" s="688"/>
      <c r="AC58" s="684"/>
      <c r="AD58" s="685"/>
      <c r="AE58" s="685"/>
      <c r="AF58" s="684"/>
      <c r="AG58" s="685"/>
      <c r="AH58" s="686"/>
      <c r="AI58" s="685">
        <f t="shared" si="1"/>
        <v>0</v>
      </c>
      <c r="AJ58" s="685"/>
      <c r="AK58" s="687"/>
    </row>
    <row r="59" spans="2:38" ht="12" customHeight="1">
      <c r="B59" s="119" t="s">
        <v>98</v>
      </c>
      <c r="C59" s="682" t="s">
        <v>99</v>
      </c>
      <c r="D59" s="683"/>
      <c r="E59" s="683"/>
      <c r="F59" s="683"/>
      <c r="G59" s="683"/>
      <c r="H59" s="683"/>
      <c r="I59" s="683"/>
      <c r="J59" s="683"/>
      <c r="K59" s="684"/>
      <c r="L59" s="685"/>
      <c r="M59" s="685"/>
      <c r="N59" s="684">
        <v>2</v>
      </c>
      <c r="O59" s="685"/>
      <c r="P59" s="686"/>
      <c r="Q59" s="685">
        <f t="shared" si="0"/>
        <v>0</v>
      </c>
      <c r="R59" s="685"/>
      <c r="S59" s="687"/>
      <c r="T59" s="119" t="s">
        <v>98</v>
      </c>
      <c r="U59" s="682"/>
      <c r="V59" s="683"/>
      <c r="W59" s="683"/>
      <c r="X59" s="683"/>
      <c r="Y59" s="683"/>
      <c r="Z59" s="683"/>
      <c r="AA59" s="683"/>
      <c r="AB59" s="688"/>
      <c r="AC59" s="684"/>
      <c r="AD59" s="685"/>
      <c r="AE59" s="685"/>
      <c r="AF59" s="684"/>
      <c r="AG59" s="685"/>
      <c r="AH59" s="686"/>
      <c r="AI59" s="685">
        <f t="shared" si="1"/>
        <v>0</v>
      </c>
      <c r="AJ59" s="685"/>
      <c r="AK59" s="687"/>
    </row>
    <row r="60" spans="2:38" ht="12" customHeight="1">
      <c r="B60" s="119" t="s">
        <v>100</v>
      </c>
      <c r="C60" s="682" t="s">
        <v>101</v>
      </c>
      <c r="D60" s="683"/>
      <c r="E60" s="683"/>
      <c r="F60" s="683"/>
      <c r="G60" s="683"/>
      <c r="H60" s="683"/>
      <c r="I60" s="683"/>
      <c r="J60" s="683"/>
      <c r="K60" s="684"/>
      <c r="L60" s="685"/>
      <c r="M60" s="685"/>
      <c r="N60" s="684">
        <v>2</v>
      </c>
      <c r="O60" s="685"/>
      <c r="P60" s="686"/>
      <c r="Q60" s="685">
        <f t="shared" si="0"/>
        <v>0</v>
      </c>
      <c r="R60" s="685"/>
      <c r="S60" s="687"/>
      <c r="T60" s="119" t="s">
        <v>100</v>
      </c>
      <c r="U60" s="682"/>
      <c r="V60" s="683"/>
      <c r="W60" s="683"/>
      <c r="X60" s="683"/>
      <c r="Y60" s="683"/>
      <c r="Z60" s="683"/>
      <c r="AA60" s="683"/>
      <c r="AB60" s="688"/>
      <c r="AC60" s="684"/>
      <c r="AD60" s="685"/>
      <c r="AE60" s="685"/>
      <c r="AF60" s="684"/>
      <c r="AG60" s="685"/>
      <c r="AH60" s="686"/>
      <c r="AI60" s="685">
        <f t="shared" si="1"/>
        <v>0</v>
      </c>
      <c r="AJ60" s="685"/>
      <c r="AK60" s="687"/>
    </row>
    <row r="61" spans="2:38" ht="12" customHeight="1">
      <c r="B61" s="119" t="s">
        <v>102</v>
      </c>
      <c r="C61" s="682" t="s">
        <v>103</v>
      </c>
      <c r="D61" s="683"/>
      <c r="E61" s="683"/>
      <c r="F61" s="683"/>
      <c r="G61" s="683"/>
      <c r="H61" s="683"/>
      <c r="I61" s="683"/>
      <c r="J61" s="683"/>
      <c r="K61" s="684"/>
      <c r="L61" s="685"/>
      <c r="M61" s="685"/>
      <c r="N61" s="684">
        <v>2</v>
      </c>
      <c r="O61" s="685"/>
      <c r="P61" s="686"/>
      <c r="Q61" s="685">
        <f t="shared" si="0"/>
        <v>0</v>
      </c>
      <c r="R61" s="685"/>
      <c r="S61" s="687"/>
      <c r="T61" s="119" t="s">
        <v>102</v>
      </c>
      <c r="U61" s="682"/>
      <c r="V61" s="683"/>
      <c r="W61" s="683"/>
      <c r="X61" s="683"/>
      <c r="Y61" s="683"/>
      <c r="Z61" s="683"/>
      <c r="AA61" s="683"/>
      <c r="AB61" s="688"/>
      <c r="AC61" s="684"/>
      <c r="AD61" s="685"/>
      <c r="AE61" s="685"/>
      <c r="AF61" s="684"/>
      <c r="AG61" s="685"/>
      <c r="AH61" s="686"/>
      <c r="AI61" s="685">
        <f t="shared" si="1"/>
        <v>0</v>
      </c>
      <c r="AJ61" s="685"/>
      <c r="AK61" s="687"/>
    </row>
    <row r="62" spans="2:38" ht="12" customHeight="1">
      <c r="B62" s="119" t="s">
        <v>104</v>
      </c>
      <c r="C62" s="120" t="s">
        <v>105</v>
      </c>
      <c r="D62" s="121"/>
      <c r="E62" s="121"/>
      <c r="F62" s="121"/>
      <c r="G62" s="121"/>
      <c r="H62" s="121"/>
      <c r="I62" s="121"/>
      <c r="J62" s="121"/>
      <c r="K62" s="684"/>
      <c r="L62" s="685"/>
      <c r="M62" s="685"/>
      <c r="N62" s="684">
        <v>1</v>
      </c>
      <c r="O62" s="685"/>
      <c r="P62" s="686"/>
      <c r="Q62" s="685">
        <f t="shared" si="0"/>
        <v>0</v>
      </c>
      <c r="R62" s="685"/>
      <c r="S62" s="687"/>
      <c r="T62" s="119" t="s">
        <v>104</v>
      </c>
      <c r="U62" s="682"/>
      <c r="V62" s="683"/>
      <c r="W62" s="683"/>
      <c r="X62" s="683"/>
      <c r="Y62" s="683"/>
      <c r="Z62" s="683"/>
      <c r="AA62" s="683"/>
      <c r="AB62" s="688"/>
      <c r="AC62" s="684"/>
      <c r="AD62" s="685"/>
      <c r="AE62" s="685"/>
      <c r="AF62" s="684"/>
      <c r="AG62" s="685"/>
      <c r="AH62" s="686"/>
      <c r="AI62" s="685">
        <f t="shared" si="1"/>
        <v>0</v>
      </c>
      <c r="AJ62" s="685"/>
      <c r="AK62" s="687"/>
    </row>
    <row r="63" spans="2:38" ht="12" customHeight="1">
      <c r="B63" s="119" t="s">
        <v>106</v>
      </c>
      <c r="C63" s="120" t="s">
        <v>107</v>
      </c>
      <c r="D63" s="121"/>
      <c r="E63" s="121"/>
      <c r="F63" s="121"/>
      <c r="G63" s="121"/>
      <c r="H63" s="121"/>
      <c r="I63" s="121"/>
      <c r="J63" s="121"/>
      <c r="K63" s="684"/>
      <c r="L63" s="685"/>
      <c r="M63" s="685"/>
      <c r="N63" s="684">
        <v>2</v>
      </c>
      <c r="O63" s="685"/>
      <c r="P63" s="686"/>
      <c r="Q63" s="685">
        <f t="shared" si="0"/>
        <v>0</v>
      </c>
      <c r="R63" s="685"/>
      <c r="S63" s="687"/>
      <c r="T63" s="119" t="s">
        <v>106</v>
      </c>
      <c r="U63" s="682"/>
      <c r="V63" s="683"/>
      <c r="W63" s="683"/>
      <c r="X63" s="683"/>
      <c r="Y63" s="683"/>
      <c r="Z63" s="683"/>
      <c r="AA63" s="683"/>
      <c r="AB63" s="688"/>
      <c r="AC63" s="684"/>
      <c r="AD63" s="685"/>
      <c r="AE63" s="685"/>
      <c r="AF63" s="684"/>
      <c r="AG63" s="685"/>
      <c r="AH63" s="686"/>
      <c r="AI63" s="685">
        <f t="shared" si="1"/>
        <v>0</v>
      </c>
      <c r="AJ63" s="685"/>
      <c r="AK63" s="687"/>
    </row>
    <row r="64" spans="2:38" ht="12" customHeight="1">
      <c r="B64" s="119" t="s">
        <v>108</v>
      </c>
      <c r="C64" s="120" t="s">
        <v>109</v>
      </c>
      <c r="D64" s="121"/>
      <c r="E64" s="121"/>
      <c r="F64" s="121"/>
      <c r="G64" s="121"/>
      <c r="H64" s="121"/>
      <c r="I64" s="121"/>
      <c r="J64" s="121"/>
      <c r="K64" s="684"/>
      <c r="L64" s="685"/>
      <c r="M64" s="685"/>
      <c r="N64" s="684">
        <v>1</v>
      </c>
      <c r="O64" s="685"/>
      <c r="P64" s="686"/>
      <c r="Q64" s="685">
        <f t="shared" si="0"/>
        <v>0</v>
      </c>
      <c r="R64" s="685"/>
      <c r="S64" s="687"/>
      <c r="T64" s="119" t="s">
        <v>108</v>
      </c>
      <c r="U64" s="682"/>
      <c r="V64" s="683"/>
      <c r="W64" s="683"/>
      <c r="X64" s="683"/>
      <c r="Y64" s="683"/>
      <c r="Z64" s="683"/>
      <c r="AA64" s="683"/>
      <c r="AB64" s="688"/>
      <c r="AC64" s="684"/>
      <c r="AD64" s="685"/>
      <c r="AE64" s="685"/>
      <c r="AF64" s="684"/>
      <c r="AG64" s="685"/>
      <c r="AH64" s="686"/>
      <c r="AI64" s="685">
        <f t="shared" si="1"/>
        <v>0</v>
      </c>
      <c r="AJ64" s="685"/>
      <c r="AK64" s="687"/>
    </row>
    <row r="65" spans="2:38" ht="12" customHeight="1">
      <c r="B65" s="119" t="s">
        <v>110</v>
      </c>
      <c r="C65" s="120" t="s">
        <v>111</v>
      </c>
      <c r="D65" s="121"/>
      <c r="E65" s="121"/>
      <c r="F65" s="121"/>
      <c r="G65" s="121"/>
      <c r="H65" s="121"/>
      <c r="I65" s="121"/>
      <c r="J65" s="121"/>
      <c r="K65" s="684"/>
      <c r="L65" s="685"/>
      <c r="M65" s="685"/>
      <c r="N65" s="684">
        <v>2</v>
      </c>
      <c r="O65" s="685"/>
      <c r="P65" s="686"/>
      <c r="Q65" s="685">
        <f t="shared" si="0"/>
        <v>0</v>
      </c>
      <c r="R65" s="685"/>
      <c r="S65" s="687"/>
      <c r="T65" s="119" t="s">
        <v>110</v>
      </c>
      <c r="U65" s="682"/>
      <c r="V65" s="683"/>
      <c r="W65" s="683"/>
      <c r="X65" s="683"/>
      <c r="Y65" s="683"/>
      <c r="Z65" s="683"/>
      <c r="AA65" s="683"/>
      <c r="AB65" s="688"/>
      <c r="AC65" s="684"/>
      <c r="AD65" s="685"/>
      <c r="AE65" s="685"/>
      <c r="AF65" s="684"/>
      <c r="AG65" s="685"/>
      <c r="AH65" s="686"/>
      <c r="AI65" s="685">
        <f t="shared" si="1"/>
        <v>0</v>
      </c>
      <c r="AJ65" s="685"/>
      <c r="AK65" s="687"/>
    </row>
    <row r="66" spans="2:38" ht="12" customHeight="1">
      <c r="B66" s="119" t="s">
        <v>112</v>
      </c>
      <c r="C66" s="682" t="s">
        <v>113</v>
      </c>
      <c r="D66" s="683"/>
      <c r="E66" s="683"/>
      <c r="F66" s="683"/>
      <c r="G66" s="683"/>
      <c r="H66" s="683"/>
      <c r="I66" s="683"/>
      <c r="J66" s="683"/>
      <c r="K66" s="684"/>
      <c r="L66" s="685"/>
      <c r="M66" s="685"/>
      <c r="N66" s="684">
        <v>1</v>
      </c>
      <c r="O66" s="685"/>
      <c r="P66" s="686"/>
      <c r="Q66" s="685">
        <f t="shared" si="0"/>
        <v>0</v>
      </c>
      <c r="R66" s="685"/>
      <c r="S66" s="687"/>
      <c r="T66" s="119" t="s">
        <v>112</v>
      </c>
      <c r="U66" s="682"/>
      <c r="V66" s="683"/>
      <c r="W66" s="683"/>
      <c r="X66" s="683"/>
      <c r="Y66" s="683"/>
      <c r="Z66" s="683"/>
      <c r="AA66" s="683"/>
      <c r="AB66" s="688"/>
      <c r="AC66" s="684"/>
      <c r="AD66" s="685"/>
      <c r="AE66" s="685"/>
      <c r="AF66" s="684"/>
      <c r="AG66" s="685"/>
      <c r="AH66" s="686"/>
      <c r="AI66" s="685">
        <f t="shared" si="1"/>
        <v>0</v>
      </c>
      <c r="AJ66" s="685"/>
      <c r="AK66" s="687"/>
    </row>
    <row r="67" spans="2:38" ht="12" customHeight="1">
      <c r="B67" s="119" t="s">
        <v>114</v>
      </c>
      <c r="C67" s="682" t="s">
        <v>115</v>
      </c>
      <c r="D67" s="683"/>
      <c r="E67" s="683"/>
      <c r="F67" s="683"/>
      <c r="G67" s="683"/>
      <c r="H67" s="683"/>
      <c r="I67" s="683"/>
      <c r="J67" s="688"/>
      <c r="K67" s="684"/>
      <c r="L67" s="685"/>
      <c r="M67" s="685"/>
      <c r="N67" s="684">
        <v>2</v>
      </c>
      <c r="O67" s="685"/>
      <c r="P67" s="686"/>
      <c r="Q67" s="685">
        <f t="shared" si="0"/>
        <v>0</v>
      </c>
      <c r="R67" s="685"/>
      <c r="S67" s="687"/>
      <c r="T67" s="119" t="s">
        <v>114</v>
      </c>
      <c r="U67" s="682"/>
      <c r="V67" s="683"/>
      <c r="W67" s="683"/>
      <c r="X67" s="683"/>
      <c r="Y67" s="683"/>
      <c r="Z67" s="683"/>
      <c r="AA67" s="683"/>
      <c r="AB67" s="688"/>
      <c r="AC67" s="684"/>
      <c r="AD67" s="685"/>
      <c r="AE67" s="685"/>
      <c r="AF67" s="684"/>
      <c r="AG67" s="685"/>
      <c r="AH67" s="686"/>
      <c r="AI67" s="685">
        <f t="shared" si="1"/>
        <v>0</v>
      </c>
      <c r="AJ67" s="685"/>
      <c r="AK67" s="687"/>
    </row>
    <row r="68" spans="2:38" ht="12" customHeight="1">
      <c r="B68" s="119" t="s">
        <v>116</v>
      </c>
      <c r="C68" s="672" t="s">
        <v>117</v>
      </c>
      <c r="D68" s="673"/>
      <c r="E68" s="673"/>
      <c r="F68" s="673"/>
      <c r="G68" s="673"/>
      <c r="H68" s="673"/>
      <c r="I68" s="673"/>
      <c r="J68" s="673"/>
      <c r="K68" s="684"/>
      <c r="L68" s="685"/>
      <c r="M68" s="685"/>
      <c r="N68" s="684">
        <v>2</v>
      </c>
      <c r="O68" s="685"/>
      <c r="P68" s="686"/>
      <c r="Q68" s="685">
        <f t="shared" si="0"/>
        <v>0</v>
      </c>
      <c r="R68" s="685"/>
      <c r="S68" s="687"/>
      <c r="T68" s="119" t="s">
        <v>116</v>
      </c>
      <c r="U68" s="682"/>
      <c r="V68" s="683"/>
      <c r="W68" s="683"/>
      <c r="X68" s="683"/>
      <c r="Y68" s="683"/>
      <c r="Z68" s="683"/>
      <c r="AA68" s="683"/>
      <c r="AB68" s="688"/>
      <c r="AC68" s="684"/>
      <c r="AD68" s="685"/>
      <c r="AE68" s="685"/>
      <c r="AF68" s="684"/>
      <c r="AG68" s="685"/>
      <c r="AH68" s="686"/>
      <c r="AI68" s="685">
        <f t="shared" si="1"/>
        <v>0</v>
      </c>
      <c r="AJ68" s="685"/>
      <c r="AK68" s="687"/>
    </row>
    <row r="69" spans="2:38" ht="12" customHeight="1">
      <c r="B69" s="123" t="s">
        <v>118</v>
      </c>
      <c r="C69" s="682" t="s">
        <v>119</v>
      </c>
      <c r="D69" s="683"/>
      <c r="E69" s="683"/>
      <c r="F69" s="683"/>
      <c r="G69" s="683"/>
      <c r="H69" s="683"/>
      <c r="I69" s="683"/>
      <c r="J69" s="683"/>
      <c r="K69" s="689"/>
      <c r="L69" s="690"/>
      <c r="M69" s="690"/>
      <c r="N69" s="689">
        <v>2</v>
      </c>
      <c r="O69" s="690"/>
      <c r="P69" s="691"/>
      <c r="Q69" s="690">
        <f t="shared" si="0"/>
        <v>0</v>
      </c>
      <c r="R69" s="690"/>
      <c r="S69" s="692"/>
      <c r="T69" s="123" t="s">
        <v>118</v>
      </c>
      <c r="U69" s="693"/>
      <c r="V69" s="694"/>
      <c r="W69" s="694"/>
      <c r="X69" s="694"/>
      <c r="Y69" s="694"/>
      <c r="Z69" s="694"/>
      <c r="AA69" s="694"/>
      <c r="AB69" s="695"/>
      <c r="AC69" s="689"/>
      <c r="AD69" s="690"/>
      <c r="AE69" s="690"/>
      <c r="AF69" s="689"/>
      <c r="AG69" s="690"/>
      <c r="AH69" s="691"/>
      <c r="AI69" s="690">
        <f t="shared" si="1"/>
        <v>0</v>
      </c>
      <c r="AJ69" s="690"/>
      <c r="AK69" s="692"/>
    </row>
    <row r="70" spans="2:38" ht="12" customHeight="1">
      <c r="B70" s="696" t="s">
        <v>120</v>
      </c>
      <c r="C70" s="697"/>
      <c r="D70" s="698">
        <v>0.7</v>
      </c>
      <c r="E70" s="699"/>
      <c r="F70" s="124"/>
      <c r="G70" s="124"/>
      <c r="H70" s="124"/>
      <c r="I70" s="124"/>
      <c r="J70" s="124"/>
      <c r="K70" s="700" t="s">
        <v>121</v>
      </c>
      <c r="L70" s="700"/>
      <c r="M70" s="700"/>
      <c r="N70" s="700"/>
      <c r="O70" s="700"/>
      <c r="P70" s="700"/>
      <c r="Q70" s="701">
        <f>+SUM(Q54:S69)</f>
        <v>0</v>
      </c>
      <c r="R70" s="701"/>
      <c r="S70" s="702"/>
      <c r="T70" s="696" t="s">
        <v>120</v>
      </c>
      <c r="U70" s="697"/>
      <c r="V70" s="698">
        <f>1-D70</f>
        <v>0.30000000000000004</v>
      </c>
      <c r="W70" s="699"/>
      <c r="X70" s="124"/>
      <c r="Y70" s="124"/>
      <c r="Z70" s="124"/>
      <c r="AA70" s="125"/>
      <c r="AB70" s="125"/>
      <c r="AC70" s="700" t="s">
        <v>122</v>
      </c>
      <c r="AD70" s="700"/>
      <c r="AE70" s="700"/>
      <c r="AF70" s="700"/>
      <c r="AG70" s="700"/>
      <c r="AH70" s="700"/>
      <c r="AI70" s="701">
        <f>+SUM(AI54:AK69)</f>
        <v>0</v>
      </c>
      <c r="AJ70" s="701"/>
      <c r="AK70" s="702"/>
    </row>
    <row r="71" spans="2:38" ht="12.95" customHeight="1" thickBot="1">
      <c r="B71" s="703" t="s">
        <v>123</v>
      </c>
      <c r="C71" s="704"/>
      <c r="D71" s="704"/>
      <c r="E71" s="704"/>
      <c r="F71" s="704"/>
      <c r="G71" s="704"/>
      <c r="H71" s="704"/>
      <c r="I71" s="704"/>
      <c r="J71" s="704"/>
      <c r="K71" s="704"/>
      <c r="L71" s="704"/>
      <c r="M71" s="704"/>
      <c r="N71" s="704"/>
      <c r="O71" s="704"/>
      <c r="P71" s="704"/>
      <c r="Q71" s="704"/>
      <c r="R71" s="704"/>
      <c r="S71" s="704"/>
      <c r="T71" s="705" t="str">
        <f>+IF(AI70=0,"",ROUND(((Q70/(SUM(K54:M69)*5)*D70)+(AI70/(SUM(AC54:AE69)*5)*V70))*100,0))</f>
        <v/>
      </c>
      <c r="U71" s="705"/>
      <c r="V71" s="705"/>
      <c r="W71" s="705"/>
      <c r="X71" s="705"/>
      <c r="Y71" s="705"/>
      <c r="Z71" s="705"/>
      <c r="AA71" s="705"/>
      <c r="AB71" s="705"/>
      <c r="AC71" s="705"/>
      <c r="AD71" s="705"/>
      <c r="AE71" s="705"/>
      <c r="AF71" s="705"/>
      <c r="AG71" s="705"/>
      <c r="AH71" s="705"/>
      <c r="AI71" s="705"/>
      <c r="AJ71" s="705"/>
      <c r="AK71" s="706"/>
      <c r="AL71" s="126"/>
    </row>
    <row r="72" spans="2:38" ht="12.75" customHeight="1">
      <c r="B72" s="127" t="str">
        <f>$L$5</f>
        <v>Cashier</v>
      </c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9"/>
      <c r="U72" s="129"/>
      <c r="V72" s="129"/>
      <c r="W72" s="129"/>
      <c r="X72" s="129"/>
      <c r="Y72" s="129"/>
      <c r="Z72" s="129"/>
      <c r="AA72" s="129"/>
      <c r="AB72" s="3"/>
      <c r="AC72" s="3"/>
      <c r="AD72" s="3"/>
      <c r="AE72" s="584" t="s">
        <v>1</v>
      </c>
      <c r="AF72" s="584"/>
      <c r="AG72" s="584"/>
      <c r="AH72" s="584"/>
      <c r="AI72" s="584"/>
      <c r="AJ72" s="584"/>
      <c r="AK72" s="584"/>
      <c r="AL72" s="3"/>
    </row>
    <row r="73" spans="2:38" ht="4.5" customHeight="1" thickBot="1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52"/>
      <c r="AA73" s="52"/>
      <c r="AB73" s="52"/>
      <c r="AC73" s="52"/>
      <c r="AD73" s="52"/>
      <c r="AE73" s="52"/>
      <c r="AF73" s="52"/>
      <c r="AG73" s="52"/>
      <c r="AH73" s="52"/>
      <c r="AI73" s="130"/>
      <c r="AJ73" s="5"/>
    </row>
    <row r="74" spans="2:38" s="85" customFormat="1" ht="14.1" customHeight="1" thickBot="1">
      <c r="B74" s="588" t="s">
        <v>8</v>
      </c>
      <c r="C74" s="589"/>
      <c r="D74" s="589"/>
      <c r="E74" s="589"/>
      <c r="F74" s="589"/>
      <c r="G74" s="589"/>
      <c r="H74" s="589"/>
      <c r="I74" s="589"/>
      <c r="J74" s="589"/>
      <c r="K74" s="589"/>
      <c r="L74" s="589"/>
      <c r="M74" s="590"/>
      <c r="N74" s="588" t="s">
        <v>124</v>
      </c>
      <c r="O74" s="589"/>
      <c r="P74" s="589"/>
      <c r="Q74" s="589"/>
      <c r="R74" s="589"/>
      <c r="S74" s="589"/>
      <c r="T74" s="589"/>
      <c r="U74" s="589"/>
      <c r="V74" s="589"/>
      <c r="W74" s="589"/>
      <c r="X74" s="589"/>
      <c r="Y74" s="589"/>
      <c r="Z74" s="588" t="s">
        <v>125</v>
      </c>
      <c r="AA74" s="589"/>
      <c r="AB74" s="589"/>
      <c r="AC74" s="589"/>
      <c r="AD74" s="589"/>
      <c r="AE74" s="589"/>
      <c r="AF74" s="589"/>
      <c r="AG74" s="589"/>
      <c r="AH74" s="589"/>
      <c r="AI74" s="589"/>
      <c r="AJ74" s="589"/>
      <c r="AK74" s="590"/>
    </row>
    <row r="75" spans="2:38" ht="12" customHeight="1">
      <c r="B75" s="707" t="s">
        <v>432</v>
      </c>
      <c r="C75" s="708"/>
      <c r="D75" s="708"/>
      <c r="E75" s="708"/>
      <c r="F75" s="708"/>
      <c r="G75" s="708"/>
      <c r="H75" s="708"/>
      <c r="I75" s="708"/>
      <c r="J75" s="708"/>
      <c r="K75" s="708"/>
      <c r="L75" s="708"/>
      <c r="M75" s="709"/>
      <c r="N75" s="260" t="s">
        <v>20</v>
      </c>
      <c r="O75" s="261" t="s">
        <v>433</v>
      </c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3" t="s">
        <v>20</v>
      </c>
      <c r="AA75" s="137" t="s">
        <v>434</v>
      </c>
      <c r="AB75" s="25"/>
      <c r="AC75" s="25"/>
      <c r="AD75" s="165"/>
      <c r="AE75" s="165"/>
      <c r="AF75" s="165"/>
      <c r="AG75" s="165"/>
      <c r="AH75" s="165"/>
      <c r="AI75" s="165"/>
      <c r="AJ75" s="165"/>
      <c r="AK75" s="162"/>
    </row>
    <row r="76" spans="2:38" ht="12" customHeight="1">
      <c r="B76" s="710"/>
      <c r="C76" s="711"/>
      <c r="D76" s="711"/>
      <c r="E76" s="711"/>
      <c r="F76" s="711"/>
      <c r="G76" s="711"/>
      <c r="H76" s="711"/>
      <c r="I76" s="711"/>
      <c r="J76" s="711"/>
      <c r="K76" s="711"/>
      <c r="L76" s="711"/>
      <c r="M76" s="712"/>
      <c r="N76" s="264"/>
      <c r="O76" s="265" t="s">
        <v>435</v>
      </c>
      <c r="P76" s="266"/>
      <c r="Q76" s="266"/>
      <c r="R76" s="266"/>
      <c r="S76" s="266"/>
      <c r="T76" s="266"/>
      <c r="U76" s="266"/>
      <c r="V76" s="266"/>
      <c r="W76" s="266"/>
      <c r="X76" s="266"/>
      <c r="Y76" s="267"/>
      <c r="Z76" s="268"/>
      <c r="AA76" s="137" t="s">
        <v>436</v>
      </c>
      <c r="AB76" s="25"/>
      <c r="AC76" s="25"/>
      <c r="AD76" s="165"/>
      <c r="AE76" s="165"/>
      <c r="AF76" s="165"/>
      <c r="AG76" s="165"/>
      <c r="AH76" s="165"/>
      <c r="AI76" s="165"/>
      <c r="AJ76" s="165"/>
      <c r="AK76" s="162"/>
    </row>
    <row r="77" spans="2:38" ht="12" customHeight="1">
      <c r="B77" s="710"/>
      <c r="C77" s="711"/>
      <c r="D77" s="711"/>
      <c r="E77" s="711"/>
      <c r="F77" s="711"/>
      <c r="G77" s="711"/>
      <c r="H77" s="711"/>
      <c r="I77" s="711"/>
      <c r="J77" s="711"/>
      <c r="K77" s="711"/>
      <c r="L77" s="711"/>
      <c r="M77" s="712"/>
      <c r="N77" s="269" t="s">
        <v>21</v>
      </c>
      <c r="O77" s="265" t="s">
        <v>333</v>
      </c>
      <c r="P77" s="270"/>
      <c r="Q77" s="270"/>
      <c r="R77" s="270"/>
      <c r="S77" s="270"/>
      <c r="T77" s="270"/>
      <c r="U77" s="270"/>
      <c r="V77" s="270"/>
      <c r="W77" s="270"/>
      <c r="X77" s="270"/>
      <c r="Y77" s="72"/>
      <c r="Z77" s="263" t="s">
        <v>21</v>
      </c>
      <c r="AA77" s="137" t="s">
        <v>437</v>
      </c>
      <c r="AB77" s="25"/>
      <c r="AC77" s="25"/>
      <c r="AD77" s="165"/>
      <c r="AE77" s="165"/>
      <c r="AF77" s="165"/>
      <c r="AG77" s="165"/>
      <c r="AH77" s="165"/>
      <c r="AI77" s="165"/>
      <c r="AJ77" s="165"/>
      <c r="AK77" s="162"/>
    </row>
    <row r="78" spans="2:38" ht="12" customHeight="1">
      <c r="B78" s="710"/>
      <c r="C78" s="711"/>
      <c r="D78" s="711"/>
      <c r="E78" s="711"/>
      <c r="F78" s="711"/>
      <c r="G78" s="711"/>
      <c r="H78" s="711"/>
      <c r="I78" s="711"/>
      <c r="J78" s="711"/>
      <c r="K78" s="711"/>
      <c r="L78" s="711"/>
      <c r="M78" s="712"/>
      <c r="N78" s="68"/>
      <c r="O78" s="265" t="s">
        <v>438</v>
      </c>
      <c r="P78" s="270"/>
      <c r="Q78" s="270"/>
      <c r="R78" s="270"/>
      <c r="S78" s="270"/>
      <c r="T78" s="270"/>
      <c r="U78" s="270"/>
      <c r="V78" s="270"/>
      <c r="W78" s="270"/>
      <c r="X78" s="270"/>
      <c r="Y78" s="72"/>
      <c r="Z78" s="268"/>
      <c r="AA78" s="137" t="s">
        <v>439</v>
      </c>
      <c r="AB78" s="25"/>
      <c r="AC78" s="25"/>
      <c r="AD78" s="165"/>
      <c r="AE78" s="165"/>
      <c r="AF78" s="165"/>
      <c r="AG78" s="165"/>
      <c r="AH78" s="165"/>
      <c r="AI78" s="165"/>
      <c r="AJ78" s="165"/>
      <c r="AK78" s="162"/>
    </row>
    <row r="79" spans="2:38" ht="12" customHeight="1">
      <c r="B79" s="710"/>
      <c r="C79" s="711"/>
      <c r="D79" s="711"/>
      <c r="E79" s="711"/>
      <c r="F79" s="711"/>
      <c r="G79" s="711"/>
      <c r="H79" s="711"/>
      <c r="I79" s="711"/>
      <c r="J79" s="711"/>
      <c r="K79" s="711"/>
      <c r="L79" s="711"/>
      <c r="M79" s="712"/>
      <c r="N79" s="68"/>
      <c r="O79" s="265" t="s">
        <v>440</v>
      </c>
      <c r="P79" s="270"/>
      <c r="Q79" s="270"/>
      <c r="R79" s="270"/>
      <c r="S79" s="270"/>
      <c r="T79" s="270"/>
      <c r="U79" s="270"/>
      <c r="V79" s="270"/>
      <c r="W79" s="270"/>
      <c r="X79" s="270"/>
      <c r="Y79" s="72"/>
      <c r="Z79" s="263" t="s">
        <v>22</v>
      </c>
      <c r="AA79" s="137" t="s">
        <v>441</v>
      </c>
      <c r="AB79" s="25"/>
      <c r="AC79" s="25"/>
      <c r="AD79" s="165"/>
      <c r="AE79" s="165"/>
      <c r="AF79" s="165"/>
      <c r="AG79" s="165"/>
      <c r="AH79" s="165"/>
      <c r="AI79" s="165"/>
      <c r="AJ79" s="165"/>
      <c r="AK79" s="162"/>
    </row>
    <row r="80" spans="2:38" ht="12" customHeight="1">
      <c r="B80" s="710"/>
      <c r="C80" s="711"/>
      <c r="D80" s="711"/>
      <c r="E80" s="711"/>
      <c r="F80" s="711"/>
      <c r="G80" s="711"/>
      <c r="H80" s="711"/>
      <c r="I80" s="711"/>
      <c r="J80" s="711"/>
      <c r="K80" s="711"/>
      <c r="L80" s="711"/>
      <c r="M80" s="712"/>
      <c r="N80" s="269" t="s">
        <v>22</v>
      </c>
      <c r="O80" s="265" t="s">
        <v>442</v>
      </c>
      <c r="P80" s="270"/>
      <c r="Q80" s="270"/>
      <c r="R80" s="270"/>
      <c r="S80" s="270"/>
      <c r="T80" s="270"/>
      <c r="U80" s="270"/>
      <c r="V80" s="270"/>
      <c r="W80" s="270"/>
      <c r="X80" s="270"/>
      <c r="Y80" s="72"/>
      <c r="Z80" s="268"/>
      <c r="AA80" s="137" t="s">
        <v>443</v>
      </c>
      <c r="AB80" s="25"/>
      <c r="AC80" s="25"/>
      <c r="AD80" s="165"/>
      <c r="AE80" s="165"/>
      <c r="AF80" s="165"/>
      <c r="AG80" s="165"/>
      <c r="AH80" s="165"/>
      <c r="AI80" s="165"/>
      <c r="AJ80" s="165"/>
      <c r="AK80" s="162"/>
    </row>
    <row r="81" spans="2:37" ht="12" customHeight="1">
      <c r="B81" s="710"/>
      <c r="C81" s="711"/>
      <c r="D81" s="711"/>
      <c r="E81" s="711"/>
      <c r="F81" s="711"/>
      <c r="G81" s="711"/>
      <c r="H81" s="711"/>
      <c r="I81" s="711"/>
      <c r="J81" s="711"/>
      <c r="K81" s="711"/>
      <c r="L81" s="711"/>
      <c r="M81" s="712"/>
      <c r="N81" s="271"/>
      <c r="O81" s="265" t="s">
        <v>444</v>
      </c>
      <c r="P81" s="270"/>
      <c r="Q81" s="270"/>
      <c r="R81" s="270"/>
      <c r="S81" s="270"/>
      <c r="T81" s="270"/>
      <c r="U81" s="270"/>
      <c r="V81" s="270"/>
      <c r="W81" s="270"/>
      <c r="X81" s="270"/>
      <c r="Y81" s="72"/>
      <c r="Z81" s="263" t="s">
        <v>94</v>
      </c>
      <c r="AA81" s="137" t="s">
        <v>445</v>
      </c>
      <c r="AB81" s="25"/>
      <c r="AC81" s="25"/>
      <c r="AD81" s="165"/>
      <c r="AE81" s="165"/>
      <c r="AF81" s="165"/>
      <c r="AG81" s="165"/>
      <c r="AH81" s="165"/>
      <c r="AI81" s="165"/>
      <c r="AJ81" s="165"/>
      <c r="AK81" s="162"/>
    </row>
    <row r="82" spans="2:37" ht="12" customHeight="1">
      <c r="B82" s="710"/>
      <c r="C82" s="711"/>
      <c r="D82" s="711"/>
      <c r="E82" s="711"/>
      <c r="F82" s="711"/>
      <c r="G82" s="711"/>
      <c r="H82" s="711"/>
      <c r="I82" s="711"/>
      <c r="J82" s="711"/>
      <c r="K82" s="711"/>
      <c r="L82" s="711"/>
      <c r="M82" s="712"/>
      <c r="N82" s="269" t="s">
        <v>94</v>
      </c>
      <c r="O82" s="231" t="s">
        <v>446</v>
      </c>
      <c r="P82" s="270"/>
      <c r="Q82" s="270"/>
      <c r="R82" s="270"/>
      <c r="S82" s="270"/>
      <c r="T82" s="270"/>
      <c r="U82" s="270"/>
      <c r="V82" s="270"/>
      <c r="W82" s="270"/>
      <c r="X82" s="270"/>
      <c r="Y82" s="72"/>
      <c r="Z82" s="263"/>
      <c r="AA82" s="137"/>
      <c r="AB82" s="25"/>
      <c r="AC82" s="25"/>
      <c r="AD82" s="165"/>
      <c r="AE82" s="165"/>
      <c r="AF82" s="165"/>
      <c r="AG82" s="165"/>
      <c r="AH82" s="165"/>
      <c r="AI82" s="165"/>
      <c r="AJ82" s="165"/>
      <c r="AK82" s="162"/>
    </row>
    <row r="83" spans="2:37" ht="12" customHeight="1">
      <c r="B83" s="710"/>
      <c r="C83" s="711"/>
      <c r="D83" s="711"/>
      <c r="E83" s="711"/>
      <c r="F83" s="711"/>
      <c r="G83" s="711"/>
      <c r="H83" s="711"/>
      <c r="I83" s="711"/>
      <c r="J83" s="711"/>
      <c r="K83" s="711"/>
      <c r="L83" s="711"/>
      <c r="M83" s="712"/>
      <c r="N83" s="272"/>
      <c r="O83" s="231" t="s">
        <v>447</v>
      </c>
      <c r="P83" s="270"/>
      <c r="Q83" s="270"/>
      <c r="R83" s="270"/>
      <c r="S83" s="270"/>
      <c r="T83" s="270"/>
      <c r="U83" s="270"/>
      <c r="V83" s="270"/>
      <c r="W83" s="270"/>
      <c r="X83" s="270"/>
      <c r="Y83" s="72"/>
      <c r="Z83" s="263"/>
      <c r="AA83" s="137"/>
      <c r="AB83" s="25"/>
      <c r="AC83" s="25"/>
      <c r="AD83" s="165"/>
      <c r="AE83" s="165"/>
      <c r="AF83" s="165"/>
      <c r="AG83" s="165"/>
      <c r="AH83" s="165"/>
      <c r="AI83" s="165"/>
      <c r="AJ83" s="165"/>
      <c r="AK83" s="162"/>
    </row>
    <row r="84" spans="2:37" ht="12" customHeight="1" thickBot="1">
      <c r="B84" s="713"/>
      <c r="C84" s="714"/>
      <c r="D84" s="714"/>
      <c r="E84" s="714"/>
      <c r="F84" s="714"/>
      <c r="G84" s="714"/>
      <c r="H84" s="714"/>
      <c r="I84" s="714"/>
      <c r="J84" s="714"/>
      <c r="K84" s="714"/>
      <c r="L84" s="714"/>
      <c r="M84" s="715"/>
      <c r="P84" s="273"/>
      <c r="Q84" s="273"/>
      <c r="R84" s="273"/>
      <c r="S84" s="273"/>
      <c r="T84" s="273"/>
      <c r="U84" s="273"/>
      <c r="V84" s="273"/>
      <c r="W84" s="273"/>
      <c r="X84" s="273"/>
      <c r="Y84" s="273"/>
      <c r="Z84" s="274"/>
      <c r="AA84" s="113"/>
      <c r="AB84" s="113"/>
      <c r="AC84" s="113"/>
      <c r="AD84" s="203"/>
      <c r="AE84" s="203"/>
      <c r="AF84" s="203"/>
      <c r="AG84" s="203"/>
      <c r="AH84" s="203"/>
      <c r="AI84" s="203"/>
      <c r="AJ84" s="203"/>
      <c r="AK84" s="204"/>
    </row>
    <row r="85" spans="2:37" ht="4.5" customHeight="1" thickBot="1">
      <c r="B85" s="152"/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3"/>
      <c r="Y85" s="153"/>
      <c r="Z85" s="113"/>
      <c r="AA85" s="113"/>
      <c r="AB85" s="25"/>
      <c r="AC85" s="25"/>
      <c r="AD85" s="25"/>
      <c r="AE85" s="25"/>
      <c r="AF85" s="25"/>
      <c r="AG85" s="25"/>
      <c r="AH85" s="25"/>
      <c r="AI85" s="154"/>
      <c r="AJ85" s="5"/>
    </row>
    <row r="86" spans="2:37" s="85" customFormat="1" ht="24.95" customHeight="1" thickBot="1">
      <c r="B86" s="716" t="s">
        <v>138</v>
      </c>
      <c r="C86" s="717"/>
      <c r="D86" s="717"/>
      <c r="E86" s="717"/>
      <c r="F86" s="717"/>
      <c r="G86" s="717"/>
      <c r="H86" s="717"/>
      <c r="I86" s="717"/>
      <c r="J86" s="717"/>
      <c r="K86" s="718"/>
      <c r="L86" s="716" t="s">
        <v>139</v>
      </c>
      <c r="M86" s="717"/>
      <c r="N86" s="717"/>
      <c r="O86" s="717"/>
      <c r="P86" s="717"/>
      <c r="Q86" s="717"/>
      <c r="R86" s="717"/>
      <c r="S86" s="717"/>
      <c r="T86" s="717"/>
      <c r="U86" s="717"/>
      <c r="V86" s="717"/>
      <c r="W86" s="717"/>
      <c r="X86" s="717"/>
      <c r="Y86" s="717"/>
      <c r="Z86" s="717"/>
      <c r="AA86" s="718"/>
      <c r="AB86" s="716" t="s">
        <v>140</v>
      </c>
      <c r="AC86" s="717"/>
      <c r="AD86" s="717"/>
      <c r="AE86" s="717"/>
      <c r="AF86" s="717"/>
      <c r="AG86" s="717"/>
      <c r="AH86" s="717"/>
      <c r="AI86" s="717"/>
      <c r="AJ86" s="717"/>
      <c r="AK86" s="718"/>
    </row>
    <row r="87" spans="2:37" s="7" customFormat="1" ht="12" customHeight="1">
      <c r="B87" s="155" t="s">
        <v>20</v>
      </c>
      <c r="C87" s="90" t="s">
        <v>448</v>
      </c>
      <c r="D87" s="90"/>
      <c r="E87" s="90"/>
      <c r="F87" s="90"/>
      <c r="G87" s="90"/>
      <c r="H87" s="90"/>
      <c r="I87" s="90"/>
      <c r="J87" s="90"/>
      <c r="K87" s="156"/>
      <c r="L87" s="275" t="s">
        <v>142</v>
      </c>
      <c r="M87" s="90" t="s">
        <v>449</v>
      </c>
      <c r="N87" s="157"/>
      <c r="O87" s="90"/>
      <c r="P87" s="90"/>
      <c r="Q87" s="90"/>
      <c r="R87" s="90"/>
      <c r="S87" s="90"/>
      <c r="T87" s="90"/>
      <c r="U87" s="90"/>
      <c r="V87" s="90"/>
      <c r="W87" s="158"/>
      <c r="X87" s="90"/>
      <c r="Y87" s="90"/>
      <c r="Z87" s="90"/>
      <c r="AA87" s="159"/>
      <c r="AB87" s="210" t="s">
        <v>15</v>
      </c>
      <c r="AC87" s="90" t="s">
        <v>450</v>
      </c>
      <c r="AD87" s="90"/>
      <c r="AE87" s="90"/>
      <c r="AF87" s="90"/>
      <c r="AG87" s="160"/>
      <c r="AH87" s="160"/>
      <c r="AI87" s="160"/>
      <c r="AJ87" s="160"/>
      <c r="AK87" s="156"/>
    </row>
    <row r="88" spans="2:37" s="7" customFormat="1" ht="12" customHeight="1">
      <c r="B88" s="161"/>
      <c r="C88" s="25" t="s">
        <v>451</v>
      </c>
      <c r="D88" s="25"/>
      <c r="E88" s="25"/>
      <c r="F88" s="25"/>
      <c r="G88" s="25"/>
      <c r="H88" s="25"/>
      <c r="I88" s="25"/>
      <c r="J88" s="25"/>
      <c r="K88" s="162"/>
      <c r="L88" s="43" t="s">
        <v>146</v>
      </c>
      <c r="M88" s="25" t="s">
        <v>452</v>
      </c>
      <c r="N88" s="37"/>
      <c r="O88" s="25"/>
      <c r="P88" s="25"/>
      <c r="Q88" s="25"/>
      <c r="R88" s="25"/>
      <c r="S88" s="25"/>
      <c r="T88" s="25"/>
      <c r="U88" s="25"/>
      <c r="V88" s="25"/>
      <c r="W88" s="163"/>
      <c r="X88" s="25"/>
      <c r="Y88" s="25"/>
      <c r="Z88" s="25"/>
      <c r="AA88" s="38"/>
      <c r="AB88" s="190"/>
      <c r="AC88" s="25"/>
      <c r="AD88" s="25"/>
      <c r="AE88" s="25"/>
      <c r="AF88" s="25"/>
      <c r="AG88" s="165"/>
      <c r="AH88" s="165"/>
      <c r="AI88" s="165"/>
      <c r="AJ88" s="165"/>
      <c r="AK88" s="162"/>
    </row>
    <row r="89" spans="2:37" s="7" customFormat="1" ht="12" customHeight="1">
      <c r="B89" s="161"/>
      <c r="C89" s="217"/>
      <c r="D89" s="25"/>
      <c r="E89" s="25"/>
      <c r="F89" s="25"/>
      <c r="G89" s="25"/>
      <c r="H89" s="25"/>
      <c r="I89" s="25"/>
      <c r="J89" s="25"/>
      <c r="K89" s="162"/>
      <c r="L89" s="43"/>
      <c r="M89" s="25" t="s">
        <v>453</v>
      </c>
      <c r="N89" s="37"/>
      <c r="O89" s="25"/>
      <c r="P89" s="25"/>
      <c r="Q89" s="25"/>
      <c r="R89" s="25"/>
      <c r="S89" s="25"/>
      <c r="T89" s="25"/>
      <c r="U89" s="25"/>
      <c r="V89" s="25"/>
      <c r="W89" s="163"/>
      <c r="X89" s="25"/>
      <c r="Y89" s="25"/>
      <c r="Z89" s="25"/>
      <c r="AA89" s="38"/>
      <c r="AB89" s="190"/>
      <c r="AC89" s="25"/>
      <c r="AD89" s="25"/>
      <c r="AE89" s="25"/>
      <c r="AF89" s="25"/>
      <c r="AG89" s="165"/>
      <c r="AH89" s="165"/>
      <c r="AI89" s="165"/>
      <c r="AJ89" s="165"/>
      <c r="AK89" s="162"/>
    </row>
    <row r="90" spans="2:37" s="7" customFormat="1" ht="12" customHeight="1">
      <c r="B90" s="161"/>
      <c r="C90" s="25"/>
      <c r="D90" s="25"/>
      <c r="E90" s="25"/>
      <c r="F90" s="25"/>
      <c r="G90" s="25"/>
      <c r="H90" s="25"/>
      <c r="I90" s="25"/>
      <c r="J90" s="25"/>
      <c r="K90" s="162"/>
      <c r="L90" s="43" t="s">
        <v>149</v>
      </c>
      <c r="M90" s="25" t="s">
        <v>454</v>
      </c>
      <c r="N90" s="37"/>
      <c r="O90" s="25"/>
      <c r="P90" s="25"/>
      <c r="Q90" s="25"/>
      <c r="R90" s="25"/>
      <c r="S90" s="25"/>
      <c r="T90" s="25"/>
      <c r="U90" s="25"/>
      <c r="V90" s="25"/>
      <c r="W90" s="163"/>
      <c r="X90" s="25"/>
      <c r="Y90" s="25"/>
      <c r="Z90" s="25"/>
      <c r="AA90" s="38"/>
      <c r="AB90" s="190"/>
      <c r="AC90" s="25"/>
      <c r="AD90" s="25"/>
      <c r="AE90" s="25"/>
      <c r="AF90" s="25"/>
      <c r="AG90" s="165"/>
      <c r="AH90" s="165"/>
      <c r="AI90" s="165"/>
      <c r="AJ90" s="165"/>
      <c r="AK90" s="162"/>
    </row>
    <row r="91" spans="2:37" s="7" customFormat="1" ht="12" customHeight="1">
      <c r="B91" s="173"/>
      <c r="C91" s="16"/>
      <c r="D91" s="16"/>
      <c r="E91" s="16"/>
      <c r="F91" s="16"/>
      <c r="G91" s="16"/>
      <c r="H91" s="16"/>
      <c r="I91" s="16"/>
      <c r="J91" s="16"/>
      <c r="K91" s="174"/>
      <c r="L91" s="66"/>
      <c r="M91" s="16"/>
      <c r="N91" s="14"/>
      <c r="O91" s="16"/>
      <c r="P91" s="16"/>
      <c r="Q91" s="16"/>
      <c r="R91" s="16"/>
      <c r="S91" s="16"/>
      <c r="T91" s="16"/>
      <c r="U91" s="16"/>
      <c r="V91" s="16"/>
      <c r="W91" s="166"/>
      <c r="X91" s="16"/>
      <c r="Y91" s="16"/>
      <c r="Z91" s="16"/>
      <c r="AA91" s="17"/>
      <c r="AB91" s="191"/>
      <c r="AC91" s="16"/>
      <c r="AD91" s="16"/>
      <c r="AE91" s="16"/>
      <c r="AF91" s="16"/>
      <c r="AG91" s="175"/>
      <c r="AH91" s="175"/>
      <c r="AI91" s="175"/>
      <c r="AJ91" s="175"/>
      <c r="AK91" s="174"/>
    </row>
    <row r="92" spans="2:37" s="7" customFormat="1" ht="12" customHeight="1">
      <c r="B92" s="168" t="s">
        <v>21</v>
      </c>
      <c r="C92" s="57" t="s">
        <v>455</v>
      </c>
      <c r="D92" s="57"/>
      <c r="E92" s="57"/>
      <c r="F92" s="57"/>
      <c r="G92" s="57"/>
      <c r="H92" s="57"/>
      <c r="I92" s="57"/>
      <c r="J92" s="57"/>
      <c r="K92" s="169"/>
      <c r="L92" s="276" t="s">
        <v>456</v>
      </c>
      <c r="M92" s="57" t="s">
        <v>457</v>
      </c>
      <c r="N92" s="56"/>
      <c r="O92" s="57"/>
      <c r="P92" s="57"/>
      <c r="Q92" s="57"/>
      <c r="R92" s="57"/>
      <c r="S92" s="57"/>
      <c r="T92" s="57"/>
      <c r="U92" s="57"/>
      <c r="V92" s="57"/>
      <c r="W92" s="61"/>
      <c r="X92" s="57"/>
      <c r="Y92" s="57"/>
      <c r="Z92" s="57"/>
      <c r="AA92" s="171"/>
      <c r="AB92" s="193" t="s">
        <v>15</v>
      </c>
      <c r="AC92" s="57" t="s">
        <v>458</v>
      </c>
      <c r="AD92" s="57"/>
      <c r="AE92" s="57"/>
      <c r="AF92" s="57"/>
      <c r="AG92" s="172"/>
      <c r="AH92" s="172"/>
      <c r="AI92" s="172"/>
      <c r="AJ92" s="172"/>
      <c r="AK92" s="169"/>
    </row>
    <row r="93" spans="2:37" s="7" customFormat="1" ht="12" customHeight="1">
      <c r="B93" s="161"/>
      <c r="C93" s="25"/>
      <c r="D93" s="25"/>
      <c r="E93" s="25"/>
      <c r="F93" s="25"/>
      <c r="G93" s="25"/>
      <c r="H93" s="25"/>
      <c r="I93" s="25"/>
      <c r="J93" s="25"/>
      <c r="K93" s="162"/>
      <c r="L93" s="43"/>
      <c r="M93" s="25" t="s">
        <v>459</v>
      </c>
      <c r="N93" s="37"/>
      <c r="O93" s="25"/>
      <c r="P93" s="25"/>
      <c r="Q93" s="25"/>
      <c r="R93" s="25"/>
      <c r="S93" s="25"/>
      <c r="T93" s="25"/>
      <c r="U93" s="25"/>
      <c r="V93" s="25"/>
      <c r="W93" s="163"/>
      <c r="X93" s="25"/>
      <c r="Y93" s="25"/>
      <c r="Z93" s="25"/>
      <c r="AA93" s="38"/>
      <c r="AB93" s="190"/>
      <c r="AC93" s="25" t="s">
        <v>460</v>
      </c>
      <c r="AD93" s="25"/>
      <c r="AE93" s="25"/>
      <c r="AF93" s="25"/>
      <c r="AG93" s="165"/>
      <c r="AH93" s="165"/>
      <c r="AI93" s="165"/>
      <c r="AJ93" s="165"/>
      <c r="AK93" s="162"/>
    </row>
    <row r="94" spans="2:37" s="7" customFormat="1" ht="12" customHeight="1">
      <c r="B94" s="161"/>
      <c r="C94" s="25"/>
      <c r="D94" s="25"/>
      <c r="E94" s="25"/>
      <c r="F94" s="25"/>
      <c r="G94" s="25"/>
      <c r="H94" s="25"/>
      <c r="I94" s="25"/>
      <c r="J94" s="25"/>
      <c r="K94" s="162"/>
      <c r="L94" s="43" t="s">
        <v>146</v>
      </c>
      <c r="M94" s="25" t="s">
        <v>461</v>
      </c>
      <c r="N94" s="37"/>
      <c r="O94" s="25"/>
      <c r="P94" s="25"/>
      <c r="Q94" s="25"/>
      <c r="R94" s="25"/>
      <c r="S94" s="25"/>
      <c r="T94" s="25"/>
      <c r="U94" s="25"/>
      <c r="V94" s="25"/>
      <c r="W94" s="163"/>
      <c r="X94" s="25"/>
      <c r="Y94" s="25"/>
      <c r="Z94" s="25"/>
      <c r="AA94" s="38"/>
      <c r="AB94" s="190"/>
      <c r="AC94" s="277"/>
      <c r="AD94" s="25"/>
      <c r="AE94" s="25"/>
      <c r="AF94" s="25"/>
      <c r="AG94" s="165"/>
      <c r="AH94" s="165"/>
      <c r="AI94" s="165"/>
      <c r="AJ94" s="165"/>
      <c r="AK94" s="162"/>
    </row>
    <row r="95" spans="2:37" s="7" customFormat="1" ht="12" customHeight="1">
      <c r="B95" s="161"/>
      <c r="C95" s="25"/>
      <c r="D95" s="25"/>
      <c r="E95" s="25"/>
      <c r="F95" s="25"/>
      <c r="G95" s="25"/>
      <c r="H95" s="25"/>
      <c r="I95" s="25"/>
      <c r="J95" s="25"/>
      <c r="K95" s="162"/>
      <c r="L95" s="43"/>
      <c r="M95" s="25" t="s">
        <v>462</v>
      </c>
      <c r="N95" s="37"/>
      <c r="O95" s="25"/>
      <c r="P95" s="25"/>
      <c r="Q95" s="25"/>
      <c r="R95" s="25"/>
      <c r="S95" s="25"/>
      <c r="T95" s="25"/>
      <c r="U95" s="25"/>
      <c r="V95" s="25"/>
      <c r="W95" s="163"/>
      <c r="X95" s="25"/>
      <c r="Y95" s="25"/>
      <c r="Z95" s="25"/>
      <c r="AA95" s="38"/>
      <c r="AB95" s="190"/>
      <c r="AC95" s="277"/>
      <c r="AD95" s="25"/>
      <c r="AE95" s="25"/>
      <c r="AF95" s="25"/>
      <c r="AG95" s="165"/>
      <c r="AH95" s="165"/>
      <c r="AI95" s="165"/>
      <c r="AJ95" s="165"/>
      <c r="AK95" s="162"/>
    </row>
    <row r="96" spans="2:37" s="7" customFormat="1" ht="12" customHeight="1">
      <c r="B96" s="173"/>
      <c r="C96" s="16"/>
      <c r="D96" s="16"/>
      <c r="E96" s="16"/>
      <c r="F96" s="16"/>
      <c r="G96" s="16"/>
      <c r="H96" s="16"/>
      <c r="I96" s="16"/>
      <c r="J96" s="16"/>
      <c r="K96" s="174"/>
      <c r="L96" s="66"/>
      <c r="M96" s="16"/>
      <c r="N96" s="14"/>
      <c r="O96" s="16"/>
      <c r="P96" s="16"/>
      <c r="Q96" s="16"/>
      <c r="R96" s="16"/>
      <c r="S96" s="16"/>
      <c r="T96" s="16"/>
      <c r="U96" s="16"/>
      <c r="V96" s="16"/>
      <c r="W96" s="166"/>
      <c r="X96" s="16"/>
      <c r="Y96" s="16"/>
      <c r="Z96" s="16"/>
      <c r="AA96" s="17"/>
      <c r="AB96" s="191"/>
      <c r="AC96" s="16"/>
      <c r="AD96" s="16"/>
      <c r="AE96" s="16"/>
      <c r="AF96" s="16"/>
      <c r="AG96" s="175"/>
      <c r="AH96" s="175"/>
      <c r="AI96" s="175"/>
      <c r="AJ96" s="175"/>
      <c r="AK96" s="174"/>
    </row>
    <row r="97" spans="2:37" ht="12" customHeight="1">
      <c r="B97" s="168" t="s">
        <v>22</v>
      </c>
      <c r="C97" s="57" t="s">
        <v>463</v>
      </c>
      <c r="D97" s="57"/>
      <c r="E97" s="57"/>
      <c r="F97" s="57"/>
      <c r="G97" s="57"/>
      <c r="H97" s="57"/>
      <c r="I97" s="57"/>
      <c r="J97" s="57"/>
      <c r="K97" s="169"/>
      <c r="L97" s="278" t="s">
        <v>142</v>
      </c>
      <c r="M97" s="57" t="s">
        <v>464</v>
      </c>
      <c r="N97" s="56"/>
      <c r="O97" s="57"/>
      <c r="P97" s="57"/>
      <c r="Q97" s="57"/>
      <c r="R97" s="57"/>
      <c r="S97" s="57"/>
      <c r="T97" s="57"/>
      <c r="U97" s="57"/>
      <c r="V97" s="57"/>
      <c r="W97" s="61"/>
      <c r="X97" s="57"/>
      <c r="Y97" s="57"/>
      <c r="Z97" s="57"/>
      <c r="AA97" s="171"/>
      <c r="AB97" s="193" t="s">
        <v>15</v>
      </c>
      <c r="AC97" s="57" t="s">
        <v>465</v>
      </c>
      <c r="AD97" s="57"/>
      <c r="AE97" s="57"/>
      <c r="AF97" s="57"/>
      <c r="AG97" s="172"/>
      <c r="AH97" s="172"/>
      <c r="AI97" s="172"/>
      <c r="AJ97" s="172"/>
      <c r="AK97" s="169"/>
    </row>
    <row r="98" spans="2:37" ht="12" customHeight="1">
      <c r="B98" s="161"/>
      <c r="C98" s="25" t="s">
        <v>466</v>
      </c>
      <c r="D98" s="25"/>
      <c r="E98" s="25"/>
      <c r="F98" s="25"/>
      <c r="G98" s="25"/>
      <c r="H98" s="25"/>
      <c r="I98" s="25"/>
      <c r="J98" s="25"/>
      <c r="K98" s="162"/>
      <c r="L98" s="43" t="s">
        <v>146</v>
      </c>
      <c r="M98" s="25" t="s">
        <v>467</v>
      </c>
      <c r="N98" s="37"/>
      <c r="O98" s="25"/>
      <c r="P98" s="25"/>
      <c r="Q98" s="25"/>
      <c r="R98" s="25"/>
      <c r="S98" s="25"/>
      <c r="T98" s="25"/>
      <c r="U98" s="25"/>
      <c r="V98" s="25"/>
      <c r="W98" s="163"/>
      <c r="X98" s="25"/>
      <c r="Y98" s="25"/>
      <c r="Z98" s="25"/>
      <c r="AA98" s="38"/>
      <c r="AB98" s="190"/>
      <c r="AC98" s="25" t="s">
        <v>468</v>
      </c>
      <c r="AD98" s="37"/>
      <c r="AE98" s="25"/>
      <c r="AF98" s="25"/>
      <c r="AG98" s="25"/>
      <c r="AH98" s="25"/>
      <c r="AI98" s="25"/>
      <c r="AJ98" s="25"/>
      <c r="AK98" s="38"/>
    </row>
    <row r="99" spans="2:37" ht="12" customHeight="1">
      <c r="B99" s="161"/>
      <c r="C99" s="25" t="s">
        <v>469</v>
      </c>
      <c r="D99" s="25"/>
      <c r="E99" s="25"/>
      <c r="F99" s="25"/>
      <c r="G99" s="25"/>
      <c r="H99" s="25"/>
      <c r="I99" s="25"/>
      <c r="J99" s="25"/>
      <c r="K99" s="162"/>
      <c r="L99" s="43" t="s">
        <v>149</v>
      </c>
      <c r="M99" s="25" t="s">
        <v>470</v>
      </c>
      <c r="N99" s="37"/>
      <c r="O99" s="25"/>
      <c r="P99" s="25"/>
      <c r="Q99" s="25"/>
      <c r="R99" s="25"/>
      <c r="S99" s="25"/>
      <c r="T99" s="25"/>
      <c r="U99" s="25"/>
      <c r="V99" s="25"/>
      <c r="W99" s="163"/>
      <c r="X99" s="25"/>
      <c r="Y99" s="25"/>
      <c r="Z99" s="25"/>
      <c r="AA99" s="38"/>
      <c r="AB99" s="190"/>
      <c r="AC99" s="25"/>
      <c r="AD99" s="25"/>
      <c r="AE99" s="25"/>
      <c r="AF99" s="25"/>
      <c r="AG99" s="165"/>
      <c r="AH99" s="165"/>
      <c r="AI99" s="165"/>
      <c r="AJ99" s="165"/>
      <c r="AK99" s="162"/>
    </row>
    <row r="100" spans="2:37" ht="12" customHeight="1">
      <c r="B100" s="161"/>
      <c r="C100" s="25" t="s">
        <v>54</v>
      </c>
      <c r="D100" s="25"/>
      <c r="E100" s="25"/>
      <c r="F100" s="25"/>
      <c r="G100" s="25"/>
      <c r="H100" s="25"/>
      <c r="I100" s="25"/>
      <c r="J100" s="25"/>
      <c r="K100" s="162"/>
      <c r="L100" s="43" t="s">
        <v>163</v>
      </c>
      <c r="M100" s="25" t="s">
        <v>471</v>
      </c>
      <c r="N100" s="37"/>
      <c r="O100" s="25"/>
      <c r="P100" s="25"/>
      <c r="Q100" s="25"/>
      <c r="R100" s="25"/>
      <c r="S100" s="25"/>
      <c r="T100" s="25"/>
      <c r="U100" s="25"/>
      <c r="V100" s="25"/>
      <c r="W100" s="163"/>
      <c r="X100" s="25"/>
      <c r="Y100" s="25"/>
      <c r="Z100" s="25"/>
      <c r="AA100" s="38"/>
      <c r="AB100" s="190"/>
      <c r="AC100" s="25"/>
      <c r="AD100" s="37"/>
      <c r="AE100" s="25"/>
      <c r="AF100" s="25"/>
      <c r="AG100" s="25"/>
      <c r="AH100" s="25"/>
      <c r="AI100" s="25"/>
      <c r="AJ100" s="25"/>
      <c r="AK100" s="38"/>
    </row>
    <row r="101" spans="2:37" ht="12" customHeight="1">
      <c r="B101" s="244"/>
      <c r="C101" s="279"/>
      <c r="D101" s="248"/>
      <c r="E101" s="248"/>
      <c r="F101" s="248"/>
      <c r="G101" s="248"/>
      <c r="H101" s="248"/>
      <c r="I101" s="248"/>
      <c r="J101" s="248"/>
      <c r="K101" s="246"/>
      <c r="L101" s="280"/>
      <c r="M101" s="248"/>
      <c r="N101" s="249"/>
      <c r="O101" s="248"/>
      <c r="P101" s="248"/>
      <c r="Q101" s="248"/>
      <c r="R101" s="248"/>
      <c r="S101" s="248"/>
      <c r="T101" s="248"/>
      <c r="U101" s="248"/>
      <c r="V101" s="248"/>
      <c r="W101" s="250"/>
      <c r="X101" s="248"/>
      <c r="Y101" s="248"/>
      <c r="Z101" s="248"/>
      <c r="AA101" s="281"/>
      <c r="AB101" s="247"/>
      <c r="AC101" s="248"/>
      <c r="AD101" s="248"/>
      <c r="AE101" s="248"/>
      <c r="AF101" s="248"/>
      <c r="AG101" s="245"/>
      <c r="AH101" s="245"/>
      <c r="AI101" s="245"/>
      <c r="AJ101" s="245"/>
      <c r="AK101" s="246"/>
    </row>
    <row r="102" spans="2:37" ht="12" customHeight="1">
      <c r="B102" s="181" t="s">
        <v>94</v>
      </c>
      <c r="C102" s="185" t="s">
        <v>472</v>
      </c>
      <c r="D102" s="185"/>
      <c r="E102" s="185"/>
      <c r="F102" s="185"/>
      <c r="G102" s="185"/>
      <c r="H102" s="185"/>
      <c r="I102" s="185"/>
      <c r="J102" s="185"/>
      <c r="K102" s="183"/>
      <c r="L102" s="282" t="s">
        <v>142</v>
      </c>
      <c r="M102" s="185" t="s">
        <v>473</v>
      </c>
      <c r="N102" s="186"/>
      <c r="O102" s="185"/>
      <c r="P102" s="185"/>
      <c r="Q102" s="185"/>
      <c r="R102" s="185"/>
      <c r="S102" s="185"/>
      <c r="T102" s="185"/>
      <c r="U102" s="185"/>
      <c r="V102" s="185"/>
      <c r="W102" s="187"/>
      <c r="X102" s="185"/>
      <c r="Y102" s="185"/>
      <c r="Z102" s="185"/>
      <c r="AA102" s="283"/>
      <c r="AB102" s="184" t="s">
        <v>15</v>
      </c>
      <c r="AC102" s="185" t="s">
        <v>474</v>
      </c>
      <c r="AD102" s="185"/>
      <c r="AE102" s="185"/>
      <c r="AF102" s="185"/>
      <c r="AG102" s="182"/>
      <c r="AH102" s="182"/>
      <c r="AI102" s="182"/>
      <c r="AJ102" s="182"/>
      <c r="AK102" s="183"/>
    </row>
    <row r="103" spans="2:37" ht="12" customHeight="1">
      <c r="B103" s="161"/>
      <c r="C103" s="25"/>
      <c r="D103" s="25"/>
      <c r="E103" s="25"/>
      <c r="F103" s="25"/>
      <c r="G103" s="25"/>
      <c r="H103" s="25"/>
      <c r="I103" s="25"/>
      <c r="J103" s="25"/>
      <c r="K103" s="162"/>
      <c r="L103" s="43"/>
      <c r="M103" s="25" t="s">
        <v>475</v>
      </c>
      <c r="N103" s="37"/>
      <c r="O103" s="25"/>
      <c r="P103" s="25"/>
      <c r="Q103" s="25"/>
      <c r="R103" s="25"/>
      <c r="S103" s="25"/>
      <c r="T103" s="25"/>
      <c r="U103" s="25"/>
      <c r="V103" s="25"/>
      <c r="W103" s="163"/>
      <c r="X103" s="25"/>
      <c r="Y103" s="25"/>
      <c r="Z103" s="25"/>
      <c r="AA103" s="38"/>
      <c r="AB103" s="190"/>
      <c r="AC103" s="25" t="s">
        <v>476</v>
      </c>
      <c r="AD103" s="25"/>
      <c r="AE103" s="25"/>
      <c r="AF103" s="25"/>
      <c r="AG103" s="165"/>
      <c r="AH103" s="165"/>
      <c r="AI103" s="165"/>
      <c r="AJ103" s="165"/>
      <c r="AK103" s="162"/>
    </row>
    <row r="104" spans="2:37" ht="12" customHeight="1">
      <c r="B104" s="161"/>
      <c r="C104" s="25"/>
      <c r="D104" s="25"/>
      <c r="E104" s="25"/>
      <c r="F104" s="25"/>
      <c r="G104" s="25"/>
      <c r="H104" s="25"/>
      <c r="I104" s="25"/>
      <c r="J104" s="25"/>
      <c r="K104" s="162"/>
      <c r="L104" s="43" t="s">
        <v>146</v>
      </c>
      <c r="M104" s="25" t="s">
        <v>477</v>
      </c>
      <c r="N104" s="37"/>
      <c r="O104" s="25"/>
      <c r="P104" s="25"/>
      <c r="Q104" s="25"/>
      <c r="R104" s="25"/>
      <c r="S104" s="25"/>
      <c r="T104" s="25"/>
      <c r="U104" s="25"/>
      <c r="V104" s="25"/>
      <c r="W104" s="163"/>
      <c r="X104" s="25"/>
      <c r="Y104" s="25"/>
      <c r="Z104" s="25"/>
      <c r="AA104" s="38"/>
      <c r="AB104" s="190"/>
      <c r="AC104" s="25"/>
      <c r="AD104" s="25"/>
      <c r="AE104" s="25"/>
      <c r="AF104" s="25"/>
      <c r="AG104" s="165"/>
      <c r="AH104" s="165"/>
      <c r="AI104" s="165"/>
      <c r="AJ104" s="165"/>
      <c r="AK104" s="162"/>
    </row>
    <row r="105" spans="2:37" ht="12" customHeight="1">
      <c r="B105" s="173"/>
      <c r="C105" s="16"/>
      <c r="D105" s="16"/>
      <c r="E105" s="16"/>
      <c r="F105" s="16"/>
      <c r="G105" s="16"/>
      <c r="H105" s="16"/>
      <c r="I105" s="16"/>
      <c r="J105" s="16"/>
      <c r="K105" s="174"/>
      <c r="L105" s="66"/>
      <c r="M105" s="16"/>
      <c r="N105" s="14"/>
      <c r="O105" s="16"/>
      <c r="P105" s="16"/>
      <c r="Q105" s="16"/>
      <c r="R105" s="16"/>
      <c r="S105" s="16"/>
      <c r="T105" s="16"/>
      <c r="U105" s="16"/>
      <c r="V105" s="16"/>
      <c r="W105" s="166"/>
      <c r="X105" s="16"/>
      <c r="Y105" s="16"/>
      <c r="Z105" s="16"/>
      <c r="AA105" s="17"/>
      <c r="AB105" s="191"/>
      <c r="AC105" s="16"/>
      <c r="AD105" s="16"/>
      <c r="AE105" s="16"/>
      <c r="AF105" s="16"/>
      <c r="AG105" s="175"/>
      <c r="AH105" s="175"/>
      <c r="AI105" s="175"/>
      <c r="AJ105" s="175"/>
      <c r="AK105" s="174"/>
    </row>
    <row r="106" spans="2:37" ht="12" customHeight="1">
      <c r="B106" s="161" t="s">
        <v>96</v>
      </c>
      <c r="C106" s="25" t="s">
        <v>478</v>
      </c>
      <c r="D106" s="25"/>
      <c r="E106" s="25"/>
      <c r="F106" s="25"/>
      <c r="G106" s="25"/>
      <c r="H106" s="25"/>
      <c r="I106" s="25"/>
      <c r="J106" s="25"/>
      <c r="K106" s="162"/>
      <c r="L106" s="43" t="s">
        <v>142</v>
      </c>
      <c r="M106" s="25" t="s">
        <v>479</v>
      </c>
      <c r="N106" s="37"/>
      <c r="O106" s="25"/>
      <c r="P106" s="25"/>
      <c r="Q106" s="25"/>
      <c r="R106" s="25"/>
      <c r="S106" s="25"/>
      <c r="T106" s="25"/>
      <c r="U106" s="25"/>
      <c r="V106" s="25"/>
      <c r="W106" s="163"/>
      <c r="X106" s="25"/>
      <c r="Y106" s="25"/>
      <c r="Z106" s="25"/>
      <c r="AA106" s="38"/>
      <c r="AB106" s="190" t="s">
        <v>15</v>
      </c>
      <c r="AC106" s="25" t="s">
        <v>480</v>
      </c>
      <c r="AD106" s="25"/>
      <c r="AE106" s="25"/>
      <c r="AF106" s="25"/>
      <c r="AG106" s="165"/>
      <c r="AH106" s="165"/>
      <c r="AI106" s="165"/>
      <c r="AJ106" s="165"/>
      <c r="AK106" s="162"/>
    </row>
    <row r="107" spans="2:37" ht="12" customHeight="1">
      <c r="B107" s="161"/>
      <c r="C107" s="25" t="s">
        <v>33</v>
      </c>
      <c r="D107" s="25"/>
      <c r="E107" s="25"/>
      <c r="F107" s="25"/>
      <c r="G107" s="25"/>
      <c r="H107" s="25"/>
      <c r="I107" s="25"/>
      <c r="J107" s="25"/>
      <c r="K107" s="162"/>
      <c r="L107" s="43"/>
      <c r="M107" s="25" t="s">
        <v>481</v>
      </c>
      <c r="N107" s="37"/>
      <c r="O107" s="25"/>
      <c r="P107" s="25"/>
      <c r="Q107" s="25"/>
      <c r="R107" s="25"/>
      <c r="S107" s="25"/>
      <c r="T107" s="25"/>
      <c r="U107" s="25"/>
      <c r="V107" s="25"/>
      <c r="W107" s="163"/>
      <c r="X107" s="25"/>
      <c r="Y107" s="25"/>
      <c r="Z107" s="25"/>
      <c r="AA107" s="38"/>
      <c r="AB107" s="190"/>
      <c r="AC107" s="25" t="s">
        <v>482</v>
      </c>
      <c r="AD107" s="25"/>
      <c r="AE107" s="25"/>
      <c r="AF107" s="25"/>
      <c r="AG107" s="165"/>
      <c r="AH107" s="165"/>
      <c r="AI107" s="165"/>
      <c r="AJ107" s="165"/>
      <c r="AK107" s="162"/>
    </row>
    <row r="108" spans="2:37" ht="12" customHeight="1">
      <c r="B108" s="173"/>
      <c r="C108" s="16"/>
      <c r="D108" s="16"/>
      <c r="E108" s="16"/>
      <c r="F108" s="16"/>
      <c r="G108" s="16"/>
      <c r="H108" s="16"/>
      <c r="I108" s="16"/>
      <c r="J108" s="16"/>
      <c r="K108" s="174"/>
      <c r="L108" s="66"/>
      <c r="M108" s="16"/>
      <c r="N108" s="14"/>
      <c r="O108" s="16"/>
      <c r="P108" s="16"/>
      <c r="Q108" s="16"/>
      <c r="R108" s="16"/>
      <c r="S108" s="16"/>
      <c r="T108" s="16"/>
      <c r="U108" s="16"/>
      <c r="V108" s="16"/>
      <c r="W108" s="166"/>
      <c r="X108" s="16"/>
      <c r="Y108" s="16"/>
      <c r="Z108" s="16"/>
      <c r="AA108" s="17"/>
      <c r="AB108" s="191"/>
      <c r="AC108" s="16"/>
      <c r="AD108" s="16"/>
      <c r="AE108" s="16"/>
      <c r="AF108" s="16"/>
      <c r="AG108" s="175"/>
      <c r="AH108" s="175"/>
      <c r="AI108" s="175"/>
      <c r="AJ108" s="175"/>
      <c r="AK108" s="174"/>
    </row>
    <row r="109" spans="2:37" ht="12" customHeight="1">
      <c r="B109" s="161" t="s">
        <v>98</v>
      </c>
      <c r="C109" s="25" t="s">
        <v>483</v>
      </c>
      <c r="D109" s="25"/>
      <c r="E109" s="25"/>
      <c r="F109" s="25"/>
      <c r="G109" s="25"/>
      <c r="H109" s="25"/>
      <c r="I109" s="25"/>
      <c r="J109" s="25"/>
      <c r="K109" s="162"/>
      <c r="L109" s="43" t="s">
        <v>142</v>
      </c>
      <c r="M109" s="25" t="s">
        <v>484</v>
      </c>
      <c r="N109" s="37"/>
      <c r="O109" s="25"/>
      <c r="P109" s="25"/>
      <c r="Q109" s="25"/>
      <c r="R109" s="25"/>
      <c r="S109" s="25"/>
      <c r="T109" s="25"/>
      <c r="U109" s="25"/>
      <c r="V109" s="25"/>
      <c r="W109" s="163"/>
      <c r="X109" s="25"/>
      <c r="Y109" s="25"/>
      <c r="Z109" s="25"/>
      <c r="AA109" s="38"/>
      <c r="AB109" s="190" t="s">
        <v>15</v>
      </c>
      <c r="AC109" s="25" t="s">
        <v>485</v>
      </c>
      <c r="AD109" s="25"/>
      <c r="AE109" s="25"/>
      <c r="AF109" s="25"/>
      <c r="AG109" s="165"/>
      <c r="AH109" s="165"/>
      <c r="AI109" s="165"/>
      <c r="AJ109" s="165"/>
      <c r="AK109" s="162"/>
    </row>
    <row r="110" spans="2:37" ht="12" customHeight="1">
      <c r="B110" s="161"/>
      <c r="C110" s="25"/>
      <c r="D110" s="25"/>
      <c r="E110" s="25"/>
      <c r="F110" s="25"/>
      <c r="G110" s="25"/>
      <c r="H110" s="25"/>
      <c r="I110" s="25"/>
      <c r="J110" s="25"/>
      <c r="K110" s="162"/>
      <c r="L110" s="43"/>
      <c r="M110" s="25" t="s">
        <v>486</v>
      </c>
      <c r="N110" s="37"/>
      <c r="O110" s="25"/>
      <c r="P110" s="25"/>
      <c r="Q110" s="25"/>
      <c r="R110" s="25"/>
      <c r="S110" s="25"/>
      <c r="T110" s="25"/>
      <c r="U110" s="25"/>
      <c r="V110" s="25"/>
      <c r="W110" s="163"/>
      <c r="X110" s="25"/>
      <c r="Y110" s="25"/>
      <c r="Z110" s="25"/>
      <c r="AA110" s="38"/>
      <c r="AB110" s="190"/>
      <c r="AC110" s="25"/>
      <c r="AD110" s="25"/>
      <c r="AE110" s="25"/>
      <c r="AF110" s="25"/>
      <c r="AG110" s="165"/>
      <c r="AH110" s="165"/>
      <c r="AI110" s="165"/>
      <c r="AJ110" s="165"/>
      <c r="AK110" s="162"/>
    </row>
    <row r="111" spans="2:37" ht="12" customHeight="1">
      <c r="B111" s="173"/>
      <c r="C111" s="16"/>
      <c r="D111" s="16"/>
      <c r="E111" s="16"/>
      <c r="F111" s="16"/>
      <c r="G111" s="16"/>
      <c r="H111" s="16"/>
      <c r="I111" s="16"/>
      <c r="J111" s="16"/>
      <c r="K111" s="174"/>
      <c r="L111" s="66"/>
      <c r="M111" s="16"/>
      <c r="N111" s="14"/>
      <c r="O111" s="16"/>
      <c r="P111" s="16"/>
      <c r="Q111" s="16"/>
      <c r="R111" s="16"/>
      <c r="S111" s="16"/>
      <c r="T111" s="16"/>
      <c r="U111" s="16"/>
      <c r="V111" s="16"/>
      <c r="W111" s="166"/>
      <c r="X111" s="16"/>
      <c r="Y111" s="16"/>
      <c r="Z111" s="16"/>
      <c r="AA111" s="17"/>
      <c r="AB111" s="191"/>
      <c r="AC111" s="16"/>
      <c r="AD111" s="16"/>
      <c r="AE111" s="16"/>
      <c r="AF111" s="16"/>
      <c r="AG111" s="175"/>
      <c r="AH111" s="175"/>
      <c r="AI111" s="175"/>
      <c r="AJ111" s="175"/>
      <c r="AK111" s="174"/>
    </row>
    <row r="112" spans="2:37" ht="12" customHeight="1">
      <c r="B112" s="168" t="s">
        <v>100</v>
      </c>
      <c r="C112" s="57" t="s">
        <v>487</v>
      </c>
      <c r="D112" s="57"/>
      <c r="E112" s="57"/>
      <c r="F112" s="57"/>
      <c r="G112" s="57"/>
      <c r="H112" s="57"/>
      <c r="I112" s="57"/>
      <c r="J112" s="57"/>
      <c r="K112" s="169"/>
      <c r="L112" s="278" t="s">
        <v>142</v>
      </c>
      <c r="M112" s="57" t="s">
        <v>488</v>
      </c>
      <c r="N112" s="56"/>
      <c r="O112" s="57"/>
      <c r="P112" s="57"/>
      <c r="Q112" s="57"/>
      <c r="R112" s="57"/>
      <c r="S112" s="57"/>
      <c r="T112" s="57"/>
      <c r="U112" s="57"/>
      <c r="V112" s="57"/>
      <c r="W112" s="61"/>
      <c r="X112" s="57"/>
      <c r="Y112" s="57"/>
      <c r="Z112" s="57"/>
      <c r="AA112" s="171"/>
      <c r="AB112" s="193" t="s">
        <v>15</v>
      </c>
      <c r="AC112" s="57" t="s">
        <v>489</v>
      </c>
      <c r="AD112" s="57"/>
      <c r="AE112" s="57"/>
      <c r="AF112" s="57"/>
      <c r="AG112" s="172"/>
      <c r="AH112" s="172"/>
      <c r="AI112" s="172"/>
      <c r="AJ112" s="172"/>
      <c r="AK112" s="169"/>
    </row>
    <row r="113" spans="2:37" ht="12" customHeight="1">
      <c r="B113" s="161"/>
      <c r="C113" s="25"/>
      <c r="D113" s="25"/>
      <c r="E113" s="25"/>
      <c r="F113" s="25"/>
      <c r="G113" s="25"/>
      <c r="H113" s="25"/>
      <c r="I113" s="25"/>
      <c r="J113" s="25"/>
      <c r="K113" s="162"/>
      <c r="L113" s="43" t="s">
        <v>146</v>
      </c>
      <c r="M113" s="25" t="s">
        <v>490</v>
      </c>
      <c r="N113" s="37"/>
      <c r="O113" s="25"/>
      <c r="P113" s="25"/>
      <c r="Q113" s="25"/>
      <c r="R113" s="25"/>
      <c r="S113" s="25"/>
      <c r="T113" s="25"/>
      <c r="U113" s="25"/>
      <c r="V113" s="25"/>
      <c r="W113" s="163"/>
      <c r="X113" s="25"/>
      <c r="Y113" s="25"/>
      <c r="Z113" s="25"/>
      <c r="AA113" s="38"/>
      <c r="AB113" s="190"/>
      <c r="AC113" s="25" t="s">
        <v>491</v>
      </c>
      <c r="AD113" s="37"/>
      <c r="AE113" s="25"/>
      <c r="AF113" s="25"/>
      <c r="AG113" s="25"/>
      <c r="AH113" s="25"/>
      <c r="AI113" s="25"/>
      <c r="AJ113" s="25"/>
      <c r="AK113" s="38"/>
    </row>
    <row r="114" spans="2:37" ht="12" customHeight="1">
      <c r="B114" s="161"/>
      <c r="C114" s="25"/>
      <c r="D114" s="25"/>
      <c r="E114" s="25"/>
      <c r="F114" s="25"/>
      <c r="G114" s="25"/>
      <c r="H114" s="25"/>
      <c r="I114" s="25"/>
      <c r="J114" s="25"/>
      <c r="K114" s="162"/>
      <c r="L114" s="43" t="s">
        <v>149</v>
      </c>
      <c r="M114" s="25" t="s">
        <v>492</v>
      </c>
      <c r="N114" s="37"/>
      <c r="O114" s="25"/>
      <c r="P114" s="25"/>
      <c r="Q114" s="25"/>
      <c r="R114" s="25"/>
      <c r="S114" s="25"/>
      <c r="T114" s="25"/>
      <c r="U114" s="25"/>
      <c r="V114" s="25"/>
      <c r="W114" s="163"/>
      <c r="X114" s="25"/>
      <c r="Y114" s="25"/>
      <c r="Z114" s="25"/>
      <c r="AA114" s="38"/>
      <c r="AB114" s="190"/>
      <c r="AC114" s="25"/>
      <c r="AD114" s="25"/>
      <c r="AE114" s="25"/>
      <c r="AF114" s="25"/>
      <c r="AG114" s="165"/>
      <c r="AH114" s="165"/>
      <c r="AI114" s="165"/>
      <c r="AJ114" s="165"/>
      <c r="AK114" s="162"/>
    </row>
    <row r="115" spans="2:37" ht="12" customHeight="1">
      <c r="B115" s="244"/>
      <c r="C115" s="248"/>
      <c r="D115" s="248"/>
      <c r="E115" s="248"/>
      <c r="F115" s="248"/>
      <c r="G115" s="248"/>
      <c r="H115" s="248"/>
      <c r="I115" s="248"/>
      <c r="J115" s="248"/>
      <c r="K115" s="246"/>
      <c r="L115" s="280"/>
      <c r="M115" s="248"/>
      <c r="N115" s="249"/>
      <c r="O115" s="248"/>
      <c r="P115" s="248"/>
      <c r="Q115" s="248"/>
      <c r="R115" s="248"/>
      <c r="S115" s="248"/>
      <c r="T115" s="248"/>
      <c r="U115" s="248"/>
      <c r="V115" s="248"/>
      <c r="W115" s="250"/>
      <c r="X115" s="248"/>
      <c r="Y115" s="248"/>
      <c r="Z115" s="248"/>
      <c r="AA115" s="281"/>
      <c r="AB115" s="247"/>
      <c r="AC115" s="248"/>
      <c r="AD115" s="249"/>
      <c r="AE115" s="248"/>
      <c r="AF115" s="248"/>
      <c r="AG115" s="248"/>
      <c r="AH115" s="248"/>
      <c r="AI115" s="248"/>
      <c r="AJ115" s="248"/>
      <c r="AK115" s="281"/>
    </row>
    <row r="116" spans="2:37" ht="12" customHeight="1">
      <c r="B116" s="161" t="s">
        <v>102</v>
      </c>
      <c r="C116" s="25" t="s">
        <v>493</v>
      </c>
      <c r="D116" s="25"/>
      <c r="E116" s="25"/>
      <c r="F116" s="25"/>
      <c r="G116" s="25"/>
      <c r="H116" s="25"/>
      <c r="I116" s="25"/>
      <c r="J116" s="25"/>
      <c r="K116" s="162"/>
      <c r="L116" s="257" t="s">
        <v>142</v>
      </c>
      <c r="M116" s="25" t="s">
        <v>494</v>
      </c>
      <c r="N116" s="37"/>
      <c r="O116" s="25"/>
      <c r="P116" s="25"/>
      <c r="Q116" s="25"/>
      <c r="R116" s="25"/>
      <c r="S116" s="25"/>
      <c r="T116" s="25"/>
      <c r="U116" s="25"/>
      <c r="V116" s="25"/>
      <c r="W116" s="163"/>
      <c r="X116" s="25"/>
      <c r="Y116" s="25"/>
      <c r="Z116" s="25"/>
      <c r="AA116" s="38"/>
      <c r="AB116" s="190" t="s">
        <v>15</v>
      </c>
      <c r="AC116" s="25" t="s">
        <v>495</v>
      </c>
      <c r="AD116" s="25"/>
      <c r="AE116" s="25"/>
      <c r="AF116" s="25"/>
      <c r="AG116" s="165"/>
      <c r="AH116" s="165"/>
      <c r="AI116" s="165"/>
      <c r="AJ116" s="165"/>
      <c r="AK116" s="162"/>
    </row>
    <row r="117" spans="2:37" ht="12" customHeight="1">
      <c r="B117" s="173"/>
      <c r="C117" s="16"/>
      <c r="D117" s="16"/>
      <c r="E117" s="16"/>
      <c r="F117" s="16"/>
      <c r="G117" s="16"/>
      <c r="H117" s="16"/>
      <c r="I117" s="16"/>
      <c r="J117" s="16"/>
      <c r="K117" s="174"/>
      <c r="L117" s="66"/>
      <c r="M117" s="16"/>
      <c r="N117" s="14"/>
      <c r="O117" s="16"/>
      <c r="P117" s="16"/>
      <c r="Q117" s="16"/>
      <c r="R117" s="16"/>
      <c r="S117" s="16"/>
      <c r="T117" s="16"/>
      <c r="U117" s="16"/>
      <c r="V117" s="16"/>
      <c r="W117" s="166"/>
      <c r="X117" s="16"/>
      <c r="Y117" s="16"/>
      <c r="Z117" s="16"/>
      <c r="AA117" s="17"/>
      <c r="AB117" s="191"/>
      <c r="AC117" s="16"/>
      <c r="AD117" s="16"/>
      <c r="AE117" s="16"/>
      <c r="AF117" s="16"/>
      <c r="AG117" s="175"/>
      <c r="AH117" s="175"/>
      <c r="AI117" s="175"/>
      <c r="AJ117" s="175"/>
      <c r="AK117" s="174"/>
    </row>
    <row r="118" spans="2:37" ht="12" customHeight="1">
      <c r="B118" s="168" t="s">
        <v>104</v>
      </c>
      <c r="C118" s="57" t="s">
        <v>496</v>
      </c>
      <c r="D118" s="57"/>
      <c r="E118" s="57"/>
      <c r="F118" s="57"/>
      <c r="G118" s="57"/>
      <c r="H118" s="57"/>
      <c r="I118" s="57"/>
      <c r="J118" s="57"/>
      <c r="K118" s="169"/>
      <c r="L118" s="278" t="s">
        <v>142</v>
      </c>
      <c r="M118" s="57" t="s">
        <v>497</v>
      </c>
      <c r="N118" s="56"/>
      <c r="O118" s="57"/>
      <c r="P118" s="57"/>
      <c r="Q118" s="57"/>
      <c r="R118" s="57"/>
      <c r="S118" s="57"/>
      <c r="T118" s="57"/>
      <c r="U118" s="57"/>
      <c r="V118" s="57"/>
      <c r="W118" s="61"/>
      <c r="X118" s="57"/>
      <c r="Y118" s="57"/>
      <c r="Z118" s="57"/>
      <c r="AA118" s="171"/>
      <c r="AB118" s="284" t="s">
        <v>15</v>
      </c>
      <c r="AC118" s="57" t="s">
        <v>498</v>
      </c>
      <c r="AD118" s="57"/>
      <c r="AE118" s="57"/>
      <c r="AF118" s="57"/>
      <c r="AG118" s="172"/>
      <c r="AH118" s="172"/>
      <c r="AI118" s="172"/>
      <c r="AJ118" s="172"/>
      <c r="AK118" s="169"/>
    </row>
    <row r="119" spans="2:37" ht="12" customHeight="1">
      <c r="B119" s="161"/>
      <c r="C119" s="25"/>
      <c r="D119" s="25"/>
      <c r="E119" s="25"/>
      <c r="F119" s="25"/>
      <c r="G119" s="25"/>
      <c r="H119" s="25"/>
      <c r="I119" s="25"/>
      <c r="J119" s="25"/>
      <c r="K119" s="162"/>
      <c r="L119" s="43" t="s">
        <v>146</v>
      </c>
      <c r="M119" s="25" t="s">
        <v>499</v>
      </c>
      <c r="N119" s="37"/>
      <c r="O119" s="25"/>
      <c r="P119" s="25"/>
      <c r="Q119" s="25"/>
      <c r="R119" s="25"/>
      <c r="S119" s="25"/>
      <c r="T119" s="25"/>
      <c r="U119" s="25"/>
      <c r="V119" s="25"/>
      <c r="W119" s="163"/>
      <c r="X119" s="25"/>
      <c r="Y119" s="25"/>
      <c r="Z119" s="25"/>
      <c r="AA119" s="38"/>
      <c r="AB119" s="190"/>
      <c r="AC119" s="25"/>
      <c r="AD119" s="37"/>
      <c r="AE119" s="25"/>
      <c r="AF119" s="25"/>
      <c r="AG119" s="25"/>
      <c r="AH119" s="25"/>
      <c r="AI119" s="25"/>
      <c r="AJ119" s="25"/>
      <c r="AK119" s="38"/>
    </row>
    <row r="120" spans="2:37" ht="12" customHeight="1" thickBot="1">
      <c r="B120" s="202"/>
      <c r="C120" s="203"/>
      <c r="D120" s="203"/>
      <c r="E120" s="203"/>
      <c r="F120" s="203"/>
      <c r="G120" s="203"/>
      <c r="H120" s="203"/>
      <c r="I120" s="203"/>
      <c r="J120" s="203"/>
      <c r="K120" s="204"/>
      <c r="L120" s="205"/>
      <c r="M120" s="113"/>
      <c r="N120" s="206"/>
      <c r="O120" s="113"/>
      <c r="P120" s="113"/>
      <c r="Q120" s="113"/>
      <c r="R120" s="113"/>
      <c r="S120" s="113"/>
      <c r="T120" s="113"/>
      <c r="U120" s="113"/>
      <c r="V120" s="207"/>
      <c r="W120" s="113"/>
      <c r="X120" s="113"/>
      <c r="Y120" s="113"/>
      <c r="Z120" s="113"/>
      <c r="AA120" s="208"/>
      <c r="AB120" s="205"/>
      <c r="AC120" s="203"/>
      <c r="AD120" s="203"/>
      <c r="AE120" s="203"/>
      <c r="AF120" s="203"/>
      <c r="AG120" s="203"/>
      <c r="AH120" s="203"/>
      <c r="AI120" s="203"/>
      <c r="AJ120" s="203"/>
      <c r="AK120" s="204"/>
    </row>
    <row r="121" spans="2:37" ht="12" customHeight="1">
      <c r="B121" s="127" t="str">
        <f>$L$5</f>
        <v>Cashier</v>
      </c>
      <c r="C121" s="128"/>
      <c r="D121" s="128"/>
      <c r="E121" s="128"/>
      <c r="F121" s="128"/>
      <c r="G121" s="128"/>
      <c r="H121" s="128"/>
      <c r="I121" s="128"/>
      <c r="J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9"/>
      <c r="V121" s="129"/>
      <c r="W121" s="129"/>
      <c r="X121" s="129"/>
      <c r="Y121" s="129"/>
      <c r="Z121" s="129"/>
      <c r="AA121" s="26"/>
      <c r="AB121" s="129"/>
      <c r="AC121" s="129"/>
      <c r="AE121" s="584" t="s">
        <v>1</v>
      </c>
      <c r="AF121" s="584"/>
      <c r="AG121" s="584"/>
      <c r="AH121" s="584"/>
      <c r="AI121" s="584"/>
      <c r="AJ121" s="584"/>
      <c r="AK121" s="584"/>
    </row>
    <row r="122" spans="2:37" ht="12" customHeight="1" thickBot="1">
      <c r="B122" s="206"/>
      <c r="C122" s="25"/>
      <c r="D122" s="25"/>
      <c r="E122" s="25"/>
      <c r="F122" s="25"/>
      <c r="G122" s="25"/>
      <c r="H122" s="25"/>
      <c r="I122" s="25"/>
      <c r="J122" s="25"/>
      <c r="L122" s="37"/>
      <c r="M122" s="25"/>
      <c r="N122" s="37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154"/>
    </row>
    <row r="123" spans="2:37" ht="12" customHeight="1" thickBot="1">
      <c r="B123" s="716" t="s">
        <v>270</v>
      </c>
      <c r="C123" s="717"/>
      <c r="D123" s="717"/>
      <c r="E123" s="717"/>
      <c r="F123" s="717"/>
      <c r="G123" s="717"/>
      <c r="H123" s="717"/>
      <c r="I123" s="717"/>
      <c r="J123" s="717"/>
      <c r="K123" s="718"/>
      <c r="L123" s="716" t="s">
        <v>139</v>
      </c>
      <c r="M123" s="717"/>
      <c r="N123" s="717"/>
      <c r="O123" s="717"/>
      <c r="P123" s="717"/>
      <c r="Q123" s="717"/>
      <c r="R123" s="717"/>
      <c r="S123" s="717"/>
      <c r="T123" s="717"/>
      <c r="U123" s="717"/>
      <c r="V123" s="717"/>
      <c r="W123" s="717"/>
      <c r="X123" s="717"/>
      <c r="Y123" s="717"/>
      <c r="Z123" s="717"/>
      <c r="AA123" s="718"/>
      <c r="AB123" s="716" t="s">
        <v>140</v>
      </c>
      <c r="AC123" s="717"/>
      <c r="AD123" s="717"/>
      <c r="AE123" s="717"/>
      <c r="AF123" s="717"/>
      <c r="AG123" s="717"/>
      <c r="AH123" s="717"/>
      <c r="AI123" s="717"/>
      <c r="AJ123" s="717"/>
      <c r="AK123" s="718"/>
    </row>
    <row r="124" spans="2:37" ht="12" customHeight="1">
      <c r="B124" s="155" t="s">
        <v>20</v>
      </c>
      <c r="C124" s="90" t="s">
        <v>500</v>
      </c>
      <c r="D124" s="90"/>
      <c r="E124" s="160"/>
      <c r="F124" s="160"/>
      <c r="G124" s="160"/>
      <c r="H124" s="160"/>
      <c r="I124" s="160"/>
      <c r="J124" s="160"/>
      <c r="K124" s="156"/>
      <c r="L124" s="157" t="s">
        <v>142</v>
      </c>
      <c r="M124" s="90" t="s">
        <v>501</v>
      </c>
      <c r="N124" s="157"/>
      <c r="O124" s="90"/>
      <c r="P124" s="90"/>
      <c r="Q124" s="90"/>
      <c r="R124" s="90"/>
      <c r="S124" s="90"/>
      <c r="T124" s="90"/>
      <c r="U124" s="90"/>
      <c r="V124" s="158"/>
      <c r="W124" s="90"/>
      <c r="X124" s="90"/>
      <c r="Y124" s="90"/>
      <c r="Z124" s="90"/>
      <c r="AA124" s="211"/>
      <c r="AB124" s="275" t="s">
        <v>15</v>
      </c>
      <c r="AC124" s="90" t="s">
        <v>502</v>
      </c>
      <c r="AD124" s="160"/>
      <c r="AE124" s="160"/>
      <c r="AF124" s="160"/>
      <c r="AG124" s="160"/>
      <c r="AH124" s="160"/>
      <c r="AI124" s="160"/>
      <c r="AJ124" s="160"/>
      <c r="AK124" s="156"/>
    </row>
    <row r="125" spans="2:37" ht="12" customHeight="1">
      <c r="B125" s="161"/>
      <c r="C125" s="25"/>
      <c r="D125" s="25"/>
      <c r="E125" s="165"/>
      <c r="F125" s="165"/>
      <c r="G125" s="165"/>
      <c r="H125" s="165"/>
      <c r="I125" s="165"/>
      <c r="J125" s="165"/>
      <c r="K125" s="162"/>
      <c r="L125" s="37"/>
      <c r="M125" s="25" t="s">
        <v>503</v>
      </c>
      <c r="N125" s="37"/>
      <c r="O125" s="25"/>
      <c r="P125" s="25"/>
      <c r="Q125" s="25"/>
      <c r="R125" s="25"/>
      <c r="S125" s="25"/>
      <c r="T125" s="25"/>
      <c r="U125" s="25"/>
      <c r="V125" s="163"/>
      <c r="W125" s="25"/>
      <c r="X125" s="25"/>
      <c r="Y125" s="25"/>
      <c r="Z125" s="25"/>
      <c r="AA125" s="164"/>
      <c r="AB125" s="43" t="s">
        <v>15</v>
      </c>
      <c r="AC125" s="25" t="s">
        <v>504</v>
      </c>
      <c r="AD125" s="165"/>
      <c r="AE125" s="165"/>
      <c r="AF125" s="165"/>
      <c r="AG125" s="165"/>
      <c r="AH125" s="165"/>
      <c r="AI125" s="165"/>
      <c r="AJ125" s="165"/>
      <c r="AK125" s="162"/>
    </row>
    <row r="126" spans="2:37" ht="12" customHeight="1">
      <c r="B126" s="161"/>
      <c r="C126" s="25"/>
      <c r="D126" s="25"/>
      <c r="E126" s="165"/>
      <c r="F126" s="165"/>
      <c r="G126" s="165"/>
      <c r="H126" s="165"/>
      <c r="I126" s="165"/>
      <c r="J126" s="165"/>
      <c r="K126" s="162"/>
      <c r="L126" s="37"/>
      <c r="M126" s="25" t="s">
        <v>505</v>
      </c>
      <c r="N126" s="37"/>
      <c r="O126" s="25"/>
      <c r="P126" s="25"/>
      <c r="Q126" s="25"/>
      <c r="R126" s="25"/>
      <c r="S126" s="25"/>
      <c r="T126" s="25"/>
      <c r="U126" s="25"/>
      <c r="V126" s="163"/>
      <c r="W126" s="25"/>
      <c r="X126" s="25"/>
      <c r="Y126" s="25"/>
      <c r="Z126" s="25"/>
      <c r="AA126" s="164"/>
      <c r="AB126" s="43"/>
      <c r="AC126" s="25"/>
      <c r="AD126" s="165"/>
      <c r="AE126" s="165"/>
      <c r="AF126" s="165"/>
      <c r="AG126" s="165"/>
      <c r="AH126" s="165"/>
      <c r="AI126" s="165"/>
      <c r="AJ126" s="165"/>
      <c r="AK126" s="162"/>
    </row>
    <row r="127" spans="2:37" ht="12" customHeight="1">
      <c r="B127" s="173"/>
      <c r="C127" s="16"/>
      <c r="D127" s="16"/>
      <c r="E127" s="175"/>
      <c r="F127" s="175"/>
      <c r="G127" s="175"/>
      <c r="H127" s="175"/>
      <c r="I127" s="175"/>
      <c r="J127" s="175"/>
      <c r="K127" s="174"/>
      <c r="L127" s="14"/>
      <c r="M127" s="16"/>
      <c r="N127" s="14"/>
      <c r="O127" s="16"/>
      <c r="P127" s="16"/>
      <c r="Q127" s="16"/>
      <c r="R127" s="16"/>
      <c r="S127" s="16"/>
      <c r="T127" s="16"/>
      <c r="U127" s="16"/>
      <c r="V127" s="166"/>
      <c r="W127" s="16"/>
      <c r="X127" s="16"/>
      <c r="Y127" s="16"/>
      <c r="Z127" s="16"/>
      <c r="AA127" s="167"/>
      <c r="AB127" s="43"/>
      <c r="AC127" s="16"/>
      <c r="AD127" s="175"/>
      <c r="AE127" s="175"/>
      <c r="AF127" s="175"/>
      <c r="AG127" s="175"/>
      <c r="AH127" s="175"/>
      <c r="AI127" s="175"/>
      <c r="AJ127" s="175"/>
      <c r="AK127" s="174"/>
    </row>
    <row r="128" spans="2:37" ht="12" customHeight="1">
      <c r="B128" s="161" t="s">
        <v>21</v>
      </c>
      <c r="C128" s="25" t="s">
        <v>288</v>
      </c>
      <c r="D128" s="25"/>
      <c r="E128" s="165"/>
      <c r="F128" s="165"/>
      <c r="G128" s="165"/>
      <c r="H128" s="165"/>
      <c r="I128" s="165"/>
      <c r="J128" s="165"/>
      <c r="K128" s="162"/>
      <c r="L128" s="190" t="s">
        <v>142</v>
      </c>
      <c r="M128" s="25" t="s">
        <v>289</v>
      </c>
      <c r="N128" s="37"/>
      <c r="O128" s="25"/>
      <c r="P128" s="25"/>
      <c r="Q128" s="25"/>
      <c r="R128" s="25"/>
      <c r="S128" s="25"/>
      <c r="T128" s="25"/>
      <c r="U128" s="25"/>
      <c r="V128" s="163"/>
      <c r="W128" s="25"/>
      <c r="X128" s="25"/>
      <c r="Y128" s="25"/>
      <c r="Z128" s="25"/>
      <c r="AA128" s="164"/>
      <c r="AB128" s="37" t="s">
        <v>15</v>
      </c>
      <c r="AC128" s="25" t="s">
        <v>290</v>
      </c>
      <c r="AD128" s="165"/>
      <c r="AE128" s="165"/>
      <c r="AF128" s="165"/>
      <c r="AG128" s="165"/>
      <c r="AH128" s="165"/>
      <c r="AI128" s="165"/>
      <c r="AJ128" s="165"/>
      <c r="AK128" s="162"/>
    </row>
    <row r="129" spans="2:37" ht="12" customHeight="1">
      <c r="B129" s="190"/>
      <c r="C129" s="25" t="s">
        <v>291</v>
      </c>
      <c r="D129" s="25"/>
      <c r="E129" s="165"/>
      <c r="F129" s="165"/>
      <c r="G129" s="165"/>
      <c r="H129" s="165"/>
      <c r="I129" s="165"/>
      <c r="J129" s="165"/>
      <c r="K129" s="162"/>
      <c r="L129" s="190"/>
      <c r="M129" s="25" t="s">
        <v>292</v>
      </c>
      <c r="N129" s="37"/>
      <c r="O129" s="25"/>
      <c r="P129" s="25"/>
      <c r="Q129" s="25"/>
      <c r="R129" s="25"/>
      <c r="S129" s="25"/>
      <c r="T129" s="25"/>
      <c r="U129" s="25"/>
      <c r="V129" s="163"/>
      <c r="W129" s="25"/>
      <c r="X129" s="25"/>
      <c r="Y129" s="25"/>
      <c r="Z129" s="25"/>
      <c r="AA129" s="164"/>
      <c r="AB129" s="37"/>
      <c r="AC129" s="25" t="s">
        <v>293</v>
      </c>
      <c r="AD129" s="165"/>
      <c r="AE129" s="165"/>
      <c r="AF129" s="165"/>
      <c r="AG129" s="165"/>
      <c r="AH129" s="165"/>
      <c r="AI129" s="165"/>
      <c r="AJ129" s="165"/>
      <c r="AK129" s="162"/>
    </row>
    <row r="130" spans="2:37" ht="12" customHeight="1">
      <c r="B130" s="190"/>
      <c r="C130" s="25" t="s">
        <v>294</v>
      </c>
      <c r="D130" s="25"/>
      <c r="E130" s="165"/>
      <c r="F130" s="165"/>
      <c r="G130" s="165"/>
      <c r="H130" s="165"/>
      <c r="I130" s="165"/>
      <c r="J130" s="165"/>
      <c r="K130" s="162"/>
      <c r="L130" s="190"/>
      <c r="M130" s="25" t="s">
        <v>295</v>
      </c>
      <c r="N130" s="37"/>
      <c r="O130" s="25"/>
      <c r="P130" s="25"/>
      <c r="Q130" s="25"/>
      <c r="R130" s="25"/>
      <c r="S130" s="25"/>
      <c r="T130" s="25"/>
      <c r="U130" s="25"/>
      <c r="V130" s="163"/>
      <c r="W130" s="25"/>
      <c r="X130" s="25"/>
      <c r="Y130" s="25"/>
      <c r="Z130" s="25"/>
      <c r="AA130" s="164"/>
      <c r="AB130" s="165"/>
      <c r="AC130" s="165"/>
      <c r="AD130" s="165"/>
      <c r="AE130" s="165"/>
      <c r="AF130" s="165"/>
      <c r="AG130" s="165"/>
      <c r="AH130" s="165"/>
      <c r="AI130" s="165"/>
      <c r="AJ130" s="165"/>
      <c r="AK130" s="162"/>
    </row>
    <row r="131" spans="2:37" ht="12" customHeight="1">
      <c r="B131" s="190"/>
      <c r="C131" s="25" t="s">
        <v>296</v>
      </c>
      <c r="D131" s="25"/>
      <c r="E131" s="25"/>
      <c r="F131" s="25"/>
      <c r="G131" s="25"/>
      <c r="H131" s="165"/>
      <c r="I131" s="165"/>
      <c r="J131" s="165"/>
      <c r="K131" s="162"/>
      <c r="L131" s="190"/>
      <c r="M131" s="25"/>
      <c r="N131" s="37"/>
      <c r="O131" s="25"/>
      <c r="P131" s="25"/>
      <c r="Q131" s="25"/>
      <c r="R131" s="25"/>
      <c r="S131" s="25"/>
      <c r="T131" s="25"/>
      <c r="U131" s="25"/>
      <c r="V131" s="163"/>
      <c r="W131" s="25"/>
      <c r="X131" s="25"/>
      <c r="Y131" s="25"/>
      <c r="Z131" s="25"/>
      <c r="AA131" s="164"/>
      <c r="AB131" s="165"/>
      <c r="AC131" s="165"/>
      <c r="AD131" s="165"/>
      <c r="AE131" s="165"/>
      <c r="AF131" s="165"/>
      <c r="AG131" s="165"/>
      <c r="AH131" s="165"/>
      <c r="AI131" s="165"/>
      <c r="AJ131" s="165"/>
      <c r="AK131" s="162"/>
    </row>
    <row r="132" spans="2:37" ht="12" customHeight="1">
      <c r="B132" s="173"/>
      <c r="C132" s="175"/>
      <c r="D132" s="175"/>
      <c r="E132" s="175"/>
      <c r="F132" s="175"/>
      <c r="G132" s="175"/>
      <c r="H132" s="175"/>
      <c r="I132" s="175"/>
      <c r="J132" s="175"/>
      <c r="K132" s="174"/>
      <c r="L132" s="191"/>
      <c r="M132" s="16"/>
      <c r="N132" s="14"/>
      <c r="O132" s="16"/>
      <c r="P132" s="16"/>
      <c r="Q132" s="16"/>
      <c r="R132" s="16"/>
      <c r="S132" s="16"/>
      <c r="T132" s="16"/>
      <c r="U132" s="16"/>
      <c r="V132" s="166"/>
      <c r="W132" s="16"/>
      <c r="X132" s="16"/>
      <c r="Y132" s="16"/>
      <c r="Z132" s="16"/>
      <c r="AA132" s="167"/>
      <c r="AB132" s="192"/>
      <c r="AC132" s="175"/>
      <c r="AD132" s="175"/>
      <c r="AE132" s="175"/>
      <c r="AF132" s="175"/>
      <c r="AG132" s="175"/>
      <c r="AH132" s="175"/>
      <c r="AI132" s="175"/>
      <c r="AJ132" s="175"/>
      <c r="AK132" s="174"/>
    </row>
    <row r="133" spans="2:37" ht="12" customHeight="1">
      <c r="B133" s="161" t="s">
        <v>22</v>
      </c>
      <c r="C133" s="25" t="s">
        <v>297</v>
      </c>
      <c r="D133" s="25"/>
      <c r="E133" s="165"/>
      <c r="F133" s="165"/>
      <c r="G133" s="165"/>
      <c r="H133" s="165"/>
      <c r="I133" s="165"/>
      <c r="J133" s="165"/>
      <c r="K133" s="162"/>
      <c r="L133" s="190" t="s">
        <v>142</v>
      </c>
      <c r="M133" s="25" t="s">
        <v>298</v>
      </c>
      <c r="N133" s="37"/>
      <c r="O133" s="25"/>
      <c r="P133" s="25"/>
      <c r="Q133" s="25"/>
      <c r="R133" s="25"/>
      <c r="S133" s="25"/>
      <c r="T133" s="25"/>
      <c r="U133" s="25"/>
      <c r="V133" s="163"/>
      <c r="W133" s="25"/>
      <c r="X133" s="25"/>
      <c r="Y133" s="25"/>
      <c r="Z133" s="25"/>
      <c r="AA133" s="164"/>
      <c r="AB133" s="37" t="s">
        <v>15</v>
      </c>
      <c r="AC133" s="165" t="s">
        <v>299</v>
      </c>
      <c r="AD133" s="165"/>
      <c r="AE133" s="165"/>
      <c r="AF133" s="165"/>
      <c r="AG133" s="165"/>
      <c r="AH133" s="165"/>
      <c r="AI133" s="165"/>
      <c r="AJ133" s="165"/>
      <c r="AK133" s="162"/>
    </row>
    <row r="134" spans="2:37" ht="12" customHeight="1">
      <c r="B134" s="190"/>
      <c r="C134" s="25" t="s">
        <v>300</v>
      </c>
      <c r="D134" s="25"/>
      <c r="E134" s="165"/>
      <c r="F134" s="165"/>
      <c r="G134" s="165"/>
      <c r="H134" s="165"/>
      <c r="I134" s="165"/>
      <c r="J134" s="165"/>
      <c r="K134" s="162"/>
      <c r="L134" s="190"/>
      <c r="M134" s="25" t="s">
        <v>301</v>
      </c>
      <c r="N134" s="37"/>
      <c r="O134" s="25"/>
      <c r="P134" s="25"/>
      <c r="Q134" s="25"/>
      <c r="R134" s="25"/>
      <c r="S134" s="25"/>
      <c r="T134" s="25"/>
      <c r="U134" s="25"/>
      <c r="V134" s="163"/>
      <c r="W134" s="25"/>
      <c r="X134" s="25"/>
      <c r="Y134" s="25"/>
      <c r="Z134" s="25"/>
      <c r="AA134" s="164"/>
      <c r="AB134" s="165"/>
      <c r="AC134" s="165" t="s">
        <v>293</v>
      </c>
      <c r="AD134" s="165"/>
      <c r="AE134" s="165"/>
      <c r="AF134" s="165"/>
      <c r="AG134" s="165"/>
      <c r="AH134" s="165"/>
      <c r="AI134" s="165"/>
      <c r="AJ134" s="165"/>
      <c r="AK134" s="162"/>
    </row>
    <row r="135" spans="2:37" ht="12" customHeight="1" thickBot="1">
      <c r="B135" s="215"/>
      <c r="C135" s="729"/>
      <c r="D135" s="729"/>
      <c r="E135" s="729"/>
      <c r="F135" s="729"/>
      <c r="G135" s="729"/>
      <c r="H135" s="729"/>
      <c r="I135" s="729"/>
      <c r="J135" s="729"/>
      <c r="K135" s="730"/>
      <c r="L135" s="205"/>
      <c r="M135" s="113"/>
      <c r="N135" s="206"/>
      <c r="O135" s="113"/>
      <c r="P135" s="113"/>
      <c r="Q135" s="113"/>
      <c r="R135" s="113"/>
      <c r="S135" s="113"/>
      <c r="T135" s="113"/>
      <c r="U135" s="113"/>
      <c r="V135" s="207"/>
      <c r="W135" s="113"/>
      <c r="X135" s="113"/>
      <c r="Y135" s="113"/>
      <c r="Z135" s="113"/>
      <c r="AA135" s="208"/>
      <c r="AB135" s="203"/>
      <c r="AC135" s="203"/>
      <c r="AD135" s="203"/>
      <c r="AE135" s="203"/>
      <c r="AF135" s="203"/>
      <c r="AG135" s="203"/>
      <c r="AH135" s="203"/>
      <c r="AI135" s="203"/>
      <c r="AJ135" s="203"/>
      <c r="AK135" s="204"/>
    </row>
    <row r="136" spans="2:37" ht="12" customHeight="1">
      <c r="B136" s="37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37"/>
      <c r="AA136" s="25"/>
      <c r="AB136" s="25"/>
      <c r="AC136" s="25"/>
      <c r="AD136" s="25"/>
      <c r="AE136" s="25"/>
      <c r="AF136" s="25"/>
      <c r="AG136" s="25"/>
      <c r="AH136" s="25"/>
      <c r="AI136" s="154"/>
    </row>
    <row r="137" spans="2:37" ht="12" customHeight="1" thickBot="1">
      <c r="B137" s="6"/>
      <c r="AI137" s="5"/>
    </row>
    <row r="138" spans="2:37" ht="12" customHeight="1" thickBot="1">
      <c r="B138" s="6"/>
      <c r="V138" s="588" t="s">
        <v>302</v>
      </c>
      <c r="W138" s="589"/>
      <c r="X138" s="589"/>
      <c r="Y138" s="589"/>
      <c r="Z138" s="589"/>
      <c r="AA138" s="589"/>
      <c r="AB138" s="589"/>
      <c r="AC138" s="589"/>
      <c r="AD138" s="589"/>
      <c r="AE138" s="589"/>
      <c r="AF138" s="589"/>
      <c r="AG138" s="589"/>
      <c r="AH138" s="589"/>
      <c r="AI138" s="589"/>
      <c r="AJ138" s="589"/>
      <c r="AK138" s="590"/>
    </row>
    <row r="139" spans="2:37" ht="12" customHeight="1">
      <c r="B139" s="6"/>
      <c r="V139" s="219"/>
      <c r="W139" s="91"/>
      <c r="X139" s="91"/>
      <c r="Y139" s="92"/>
      <c r="Z139" s="220"/>
      <c r="AA139" s="91"/>
      <c r="AB139" s="91"/>
      <c r="AC139" s="92"/>
      <c r="AD139" s="220"/>
      <c r="AE139" s="91"/>
      <c r="AF139" s="91"/>
      <c r="AG139" s="92"/>
      <c r="AH139" s="220"/>
      <c r="AI139" s="91"/>
      <c r="AJ139" s="91"/>
      <c r="AK139" s="221"/>
    </row>
    <row r="140" spans="2:37" ht="12" customHeight="1">
      <c r="B140" s="6"/>
      <c r="V140" s="45"/>
      <c r="W140" s="26"/>
      <c r="X140" s="26"/>
      <c r="Y140" s="96"/>
      <c r="Z140" s="222"/>
      <c r="AA140" s="26"/>
      <c r="AB140" s="26"/>
      <c r="AC140" s="96"/>
      <c r="AD140" s="222"/>
      <c r="AE140" s="26"/>
      <c r="AF140" s="26"/>
      <c r="AG140" s="96"/>
      <c r="AH140" s="222"/>
      <c r="AI140" s="26"/>
      <c r="AJ140" s="26"/>
      <c r="AK140" s="44"/>
    </row>
    <row r="141" spans="2:37" ht="12" customHeight="1">
      <c r="B141" s="6"/>
      <c r="V141" s="45"/>
      <c r="W141" s="26"/>
      <c r="X141" s="26"/>
      <c r="Y141" s="96"/>
      <c r="Z141" s="222"/>
      <c r="AA141" s="26"/>
      <c r="AB141" s="26"/>
      <c r="AC141" s="96"/>
      <c r="AD141" s="222"/>
      <c r="AE141" s="26"/>
      <c r="AF141" s="26"/>
      <c r="AG141" s="96"/>
      <c r="AH141" s="222"/>
      <c r="AI141" s="26"/>
      <c r="AJ141" s="26"/>
      <c r="AK141" s="44"/>
    </row>
    <row r="142" spans="2:37" ht="12" customHeight="1">
      <c r="B142" s="6"/>
      <c r="V142" s="45"/>
      <c r="W142" s="26"/>
      <c r="X142" s="26"/>
      <c r="Y142" s="96"/>
      <c r="Z142" s="222"/>
      <c r="AA142" s="26"/>
      <c r="AB142" s="26"/>
      <c r="AC142" s="96"/>
      <c r="AD142" s="222"/>
      <c r="AE142" s="26"/>
      <c r="AF142" s="26"/>
      <c r="AG142" s="96"/>
      <c r="AH142" s="222"/>
      <c r="AI142" s="26"/>
      <c r="AJ142" s="26"/>
      <c r="AK142" s="44"/>
    </row>
    <row r="143" spans="2:37" ht="12" customHeight="1">
      <c r="B143" s="6"/>
      <c r="V143" s="45"/>
      <c r="W143" s="26"/>
      <c r="X143" s="26"/>
      <c r="Y143" s="96"/>
      <c r="Z143" s="222"/>
      <c r="AA143" s="26"/>
      <c r="AB143" s="26"/>
      <c r="AC143" s="96"/>
      <c r="AD143" s="222"/>
      <c r="AE143" s="26"/>
      <c r="AF143" s="26"/>
      <c r="AG143" s="96"/>
      <c r="AH143" s="222"/>
      <c r="AI143" s="26"/>
      <c r="AJ143" s="26"/>
      <c r="AK143" s="44"/>
    </row>
    <row r="144" spans="2:37" ht="12" customHeight="1">
      <c r="B144" s="6"/>
      <c r="V144" s="223"/>
      <c r="W144" s="101"/>
      <c r="X144" s="101"/>
      <c r="Y144" s="102"/>
      <c r="Z144" s="224"/>
      <c r="AA144" s="101"/>
      <c r="AB144" s="101"/>
      <c r="AC144" s="102"/>
      <c r="AD144" s="224"/>
      <c r="AE144" s="101"/>
      <c r="AF144" s="101"/>
      <c r="AG144" s="102"/>
      <c r="AH144" s="224"/>
      <c r="AI144" s="101"/>
      <c r="AJ144" s="101"/>
      <c r="AK144" s="225"/>
    </row>
    <row r="145" spans="1:37" ht="12.75" customHeight="1">
      <c r="B145" s="6"/>
      <c r="V145" s="719" t="s">
        <v>306</v>
      </c>
      <c r="W145" s="720"/>
      <c r="X145" s="720"/>
      <c r="Y145" s="721"/>
      <c r="Z145" s="725" t="s">
        <v>14</v>
      </c>
      <c r="AA145" s="720"/>
      <c r="AB145" s="720"/>
      <c r="AC145" s="721"/>
      <c r="AD145" s="725" t="s">
        <v>303</v>
      </c>
      <c r="AE145" s="720"/>
      <c r="AF145" s="720"/>
      <c r="AG145" s="721"/>
      <c r="AH145" s="725" t="s">
        <v>411</v>
      </c>
      <c r="AI145" s="720"/>
      <c r="AJ145" s="720"/>
      <c r="AK145" s="727"/>
    </row>
    <row r="146" spans="1:37" ht="28.5" customHeight="1" thickBot="1">
      <c r="B146" s="6"/>
      <c r="V146" s="722"/>
      <c r="W146" s="723"/>
      <c r="X146" s="723"/>
      <c r="Y146" s="724"/>
      <c r="Z146" s="726"/>
      <c r="AA146" s="723"/>
      <c r="AB146" s="723"/>
      <c r="AC146" s="724"/>
      <c r="AD146" s="726"/>
      <c r="AE146" s="723"/>
      <c r="AF146" s="723"/>
      <c r="AG146" s="724"/>
      <c r="AH146" s="726"/>
      <c r="AI146" s="723"/>
      <c r="AJ146" s="723"/>
      <c r="AK146" s="728"/>
    </row>
    <row r="147" spans="1:37" ht="12" customHeight="1">
      <c r="B147" s="6"/>
    </row>
    <row r="148" spans="1:37" ht="12" customHeight="1">
      <c r="B148" s="6"/>
    </row>
    <row r="149" spans="1:37" ht="12" customHeight="1">
      <c r="B149" s="6"/>
    </row>
    <row r="150" spans="1:37" ht="12" customHeight="1">
      <c r="B150" s="6"/>
    </row>
    <row r="151" spans="1:37" ht="12" customHeight="1">
      <c r="B151" s="6"/>
    </row>
    <row r="152" spans="1:37" ht="12" customHeight="1">
      <c r="B152" s="6"/>
    </row>
    <row r="153" spans="1:37" ht="12" customHeight="1">
      <c r="A153" s="26"/>
      <c r="B153" s="6"/>
    </row>
    <row r="154" spans="1:37" s="85" customFormat="1" ht="24.95" customHeight="1">
      <c r="B154" s="6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" customHeight="1">
      <c r="B155" s="6"/>
    </row>
    <row r="156" spans="1:37" ht="12" customHeight="1">
      <c r="B156" s="6"/>
    </row>
    <row r="157" spans="1:37" ht="12" customHeight="1">
      <c r="B157" s="6"/>
    </row>
    <row r="158" spans="1:37" ht="12" customHeight="1">
      <c r="B158" s="6"/>
    </row>
    <row r="159" spans="1:37" ht="12" customHeight="1">
      <c r="B159" s="6"/>
    </row>
    <row r="160" spans="1:37" ht="12" customHeight="1">
      <c r="B160" s="6"/>
    </row>
    <row r="161" spans="2:2" ht="12" customHeight="1">
      <c r="B161" s="6"/>
    </row>
    <row r="162" spans="2:2" ht="12" customHeight="1">
      <c r="B162" s="6"/>
    </row>
    <row r="163" spans="2:2" ht="12" customHeight="1">
      <c r="B163" s="6"/>
    </row>
    <row r="164" spans="2:2" ht="12" customHeight="1">
      <c r="B164" s="6"/>
    </row>
    <row r="165" spans="2:2" ht="12" customHeight="1">
      <c r="B165" s="6"/>
    </row>
    <row r="166" spans="2:2" ht="12" customHeight="1">
      <c r="B166" s="6"/>
    </row>
    <row r="167" spans="2:2" ht="12" customHeight="1">
      <c r="B167" s="6"/>
    </row>
    <row r="168" spans="2:2" ht="12" customHeight="1">
      <c r="B168" s="6"/>
    </row>
    <row r="169" spans="2:2" ht="12" customHeight="1">
      <c r="B169" s="6"/>
    </row>
    <row r="170" spans="2:2" ht="12" customHeight="1">
      <c r="B170" s="6"/>
    </row>
    <row r="171" spans="2:2" ht="12" customHeight="1">
      <c r="B171" s="6"/>
    </row>
    <row r="172" spans="2:2" ht="12" customHeight="1">
      <c r="B172" s="6"/>
    </row>
    <row r="173" spans="2:2" ht="12" customHeight="1">
      <c r="B173" s="6"/>
    </row>
    <row r="174" spans="2:2" ht="12" customHeight="1">
      <c r="B174" s="6"/>
    </row>
    <row r="175" spans="2:2" ht="12" customHeight="1">
      <c r="B175" s="6"/>
    </row>
    <row r="176" spans="2:2" ht="12" customHeight="1">
      <c r="B176" s="6"/>
    </row>
    <row r="177" spans="2:37" ht="12" customHeight="1">
      <c r="B177" s="6"/>
    </row>
    <row r="178" spans="2:37" ht="12" customHeight="1">
      <c r="B178" s="6"/>
    </row>
    <row r="179" spans="2:37" ht="12" customHeight="1">
      <c r="B179" s="6"/>
    </row>
    <row r="180" spans="2:37" ht="12" customHeight="1">
      <c r="B180" s="6"/>
    </row>
    <row r="181" spans="2:37" ht="12" customHeight="1">
      <c r="B181" s="6"/>
    </row>
    <row r="182" spans="2:37" ht="12" customHeight="1">
      <c r="B182" s="6"/>
    </row>
    <row r="183" spans="2:37" ht="12" customHeight="1">
      <c r="B183" s="6"/>
    </row>
    <row r="184" spans="2:37" ht="12" customHeight="1">
      <c r="B184" s="6"/>
    </row>
    <row r="185" spans="2:37" ht="12" customHeight="1">
      <c r="B185" s="6"/>
    </row>
    <row r="186" spans="2:37" ht="12" customHeight="1">
      <c r="B186" s="6"/>
    </row>
    <row r="187" spans="2:37" ht="5.0999999999999996" customHeight="1">
      <c r="B187" s="6"/>
    </row>
    <row r="188" spans="2:37" s="85" customFormat="1" ht="24.95" customHeight="1">
      <c r="B188" s="6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2:37" ht="12" customHeight="1"/>
    <row r="190" spans="2:37" ht="12" customHeight="1"/>
    <row r="191" spans="2:37" ht="12" customHeight="1"/>
    <row r="192" spans="2:37" ht="12" customHeight="1"/>
    <row r="193" ht="12" customHeight="1"/>
    <row r="194" ht="12" customHeight="1"/>
    <row r="195" ht="12" customHeight="1"/>
    <row r="196" ht="15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</sheetData>
  <mergeCells count="194">
    <mergeCell ref="AE121:AK121"/>
    <mergeCell ref="B123:K123"/>
    <mergeCell ref="L123:AA123"/>
    <mergeCell ref="AB123:AK123"/>
    <mergeCell ref="C135:K135"/>
    <mergeCell ref="V138:AK138"/>
    <mergeCell ref="V145:Y146"/>
    <mergeCell ref="Z145:AC146"/>
    <mergeCell ref="AD145:AG146"/>
    <mergeCell ref="AH145:AK146"/>
    <mergeCell ref="B71:S71"/>
    <mergeCell ref="T71:AK71"/>
    <mergeCell ref="AE72:AK72"/>
    <mergeCell ref="B74:M74"/>
    <mergeCell ref="N74:Y74"/>
    <mergeCell ref="Z74:AK74"/>
    <mergeCell ref="B75:M84"/>
    <mergeCell ref="B86:K86"/>
    <mergeCell ref="L86:AA86"/>
    <mergeCell ref="AB86:AK86"/>
    <mergeCell ref="C69:J69"/>
    <mergeCell ref="K69:M69"/>
    <mergeCell ref="N69:P69"/>
    <mergeCell ref="Q69:S69"/>
    <mergeCell ref="U69:AB69"/>
    <mergeCell ref="AC69:AE69"/>
    <mergeCell ref="AF69:AH69"/>
    <mergeCell ref="AI69:AK69"/>
    <mergeCell ref="B70:C70"/>
    <mergeCell ref="D70:E70"/>
    <mergeCell ref="K70:P70"/>
    <mergeCell ref="Q70:S70"/>
    <mergeCell ref="T70:U70"/>
    <mergeCell ref="V70:W70"/>
    <mergeCell ref="AC70:AH70"/>
    <mergeCell ref="AI70:AK70"/>
    <mergeCell ref="C67:J67"/>
    <mergeCell ref="K67:M67"/>
    <mergeCell ref="N67:P67"/>
    <mergeCell ref="Q67:S67"/>
    <mergeCell ref="U67:AB67"/>
    <mergeCell ref="AC67:AE67"/>
    <mergeCell ref="AF67:AH67"/>
    <mergeCell ref="AI67:AK67"/>
    <mergeCell ref="C68:J68"/>
    <mergeCell ref="K68:M68"/>
    <mergeCell ref="N68:P68"/>
    <mergeCell ref="Q68:S68"/>
    <mergeCell ref="U68:AB68"/>
    <mergeCell ref="AC68:AE68"/>
    <mergeCell ref="AF68:AH68"/>
    <mergeCell ref="AI68:AK68"/>
    <mergeCell ref="N65:P65"/>
    <mergeCell ref="Q65:S65"/>
    <mergeCell ref="U65:AB65"/>
    <mergeCell ref="AC65:AE65"/>
    <mergeCell ref="AF65:AH65"/>
    <mergeCell ref="AI63:AK63"/>
    <mergeCell ref="AI64:AK64"/>
    <mergeCell ref="AI65:AK65"/>
    <mergeCell ref="C66:J66"/>
    <mergeCell ref="K66:M66"/>
    <mergeCell ref="N66:P66"/>
    <mergeCell ref="Q66:S66"/>
    <mergeCell ref="U66:AB66"/>
    <mergeCell ref="AC66:AE66"/>
    <mergeCell ref="AF66:AH66"/>
    <mergeCell ref="AI66:AK66"/>
    <mergeCell ref="K65:M65"/>
    <mergeCell ref="K63:M63"/>
    <mergeCell ref="N63:P63"/>
    <mergeCell ref="Q63:S63"/>
    <mergeCell ref="U63:AB63"/>
    <mergeCell ref="AC63:AE63"/>
    <mergeCell ref="AF63:AH63"/>
    <mergeCell ref="K64:M64"/>
    <mergeCell ref="N64:P64"/>
    <mergeCell ref="Q64:S64"/>
    <mergeCell ref="U64:AB64"/>
    <mergeCell ref="AC64:AE64"/>
    <mergeCell ref="AF64:AH64"/>
    <mergeCell ref="C61:J61"/>
    <mergeCell ref="K61:M61"/>
    <mergeCell ref="N61:P61"/>
    <mergeCell ref="Q61:S61"/>
    <mergeCell ref="U61:AB61"/>
    <mergeCell ref="AC61:AE61"/>
    <mergeCell ref="AF61:AH61"/>
    <mergeCell ref="AI61:AK61"/>
    <mergeCell ref="K62:M62"/>
    <mergeCell ref="N62:P62"/>
    <mergeCell ref="Q62:S62"/>
    <mergeCell ref="U62:AB62"/>
    <mergeCell ref="AC62:AE62"/>
    <mergeCell ref="AF62:AH62"/>
    <mergeCell ref="AI62:AK62"/>
    <mergeCell ref="C59:J59"/>
    <mergeCell ref="K59:M59"/>
    <mergeCell ref="N59:P59"/>
    <mergeCell ref="Q59:S59"/>
    <mergeCell ref="U59:AB59"/>
    <mergeCell ref="AC59:AE59"/>
    <mergeCell ref="AF59:AH59"/>
    <mergeCell ref="AI59:AK59"/>
    <mergeCell ref="C60:J60"/>
    <mergeCell ref="K60:M60"/>
    <mergeCell ref="N60:P60"/>
    <mergeCell ref="Q60:S60"/>
    <mergeCell ref="U60:AB60"/>
    <mergeCell ref="AC60:AE60"/>
    <mergeCell ref="AF60:AH60"/>
    <mergeCell ref="AI60:AK60"/>
    <mergeCell ref="C57:J57"/>
    <mergeCell ref="K57:M57"/>
    <mergeCell ref="N57:P57"/>
    <mergeCell ref="Q57:S57"/>
    <mergeCell ref="U57:AB57"/>
    <mergeCell ref="AC57:AE57"/>
    <mergeCell ref="AF57:AH57"/>
    <mergeCell ref="AI57:AK57"/>
    <mergeCell ref="C58:J58"/>
    <mergeCell ref="K58:M58"/>
    <mergeCell ref="N58:P58"/>
    <mergeCell ref="Q58:S58"/>
    <mergeCell ref="U58:AB58"/>
    <mergeCell ref="AC58:AE58"/>
    <mergeCell ref="AF58:AH58"/>
    <mergeCell ref="AI58:AK58"/>
    <mergeCell ref="C55:J55"/>
    <mergeCell ref="K55:M55"/>
    <mergeCell ref="N55:P55"/>
    <mergeCell ref="Q55:S55"/>
    <mergeCell ref="U55:AB55"/>
    <mergeCell ref="AC55:AE55"/>
    <mergeCell ref="AF55:AH55"/>
    <mergeCell ref="AI55:AK55"/>
    <mergeCell ref="C56:J56"/>
    <mergeCell ref="K56:M56"/>
    <mergeCell ref="N56:P56"/>
    <mergeCell ref="Q56:S56"/>
    <mergeCell ref="U56:AB56"/>
    <mergeCell ref="AC56:AE56"/>
    <mergeCell ref="AF56:AH56"/>
    <mergeCell ref="AI56:AK56"/>
    <mergeCell ref="AI52:AK53"/>
    <mergeCell ref="C53:J53"/>
    <mergeCell ref="N53:P53"/>
    <mergeCell ref="U53:AB53"/>
    <mergeCell ref="AF53:AH53"/>
    <mergeCell ref="C54:J54"/>
    <mergeCell ref="K54:M54"/>
    <mergeCell ref="N54:P54"/>
    <mergeCell ref="Q54:S54"/>
    <mergeCell ref="U54:AB54"/>
    <mergeCell ref="AC54:AE54"/>
    <mergeCell ref="AF54:AH54"/>
    <mergeCell ref="AI54:AK54"/>
    <mergeCell ref="B52:B53"/>
    <mergeCell ref="C52:J52"/>
    <mergeCell ref="K52:M53"/>
    <mergeCell ref="N52:P52"/>
    <mergeCell ref="Q52:S53"/>
    <mergeCell ref="T52:T53"/>
    <mergeCell ref="U52:AB52"/>
    <mergeCell ref="AC52:AE53"/>
    <mergeCell ref="AF52:AH52"/>
    <mergeCell ref="B40:AK40"/>
    <mergeCell ref="B41:H41"/>
    <mergeCell ref="T41:Z44"/>
    <mergeCell ref="B44:H44"/>
    <mergeCell ref="B45:H45"/>
    <mergeCell ref="T45:Z49"/>
    <mergeCell ref="B46:H46"/>
    <mergeCell ref="B47:H49"/>
    <mergeCell ref="B51:AK51"/>
    <mergeCell ref="B15:H16"/>
    <mergeCell ref="I15:S16"/>
    <mergeCell ref="B17:H19"/>
    <mergeCell ref="J17:R17"/>
    <mergeCell ref="J18:R18"/>
    <mergeCell ref="B20:H22"/>
    <mergeCell ref="B23:S23"/>
    <mergeCell ref="B24:G24"/>
    <mergeCell ref="H24:M24"/>
    <mergeCell ref="N24:S24"/>
    <mergeCell ref="AE2:AK2"/>
    <mergeCell ref="L7:AK9"/>
    <mergeCell ref="B10:AK10"/>
    <mergeCell ref="B11:H12"/>
    <mergeCell ref="I11:S12"/>
    <mergeCell ref="T11:AK12"/>
    <mergeCell ref="B13:H14"/>
    <mergeCell ref="I13:R14"/>
    <mergeCell ref="AN13:AW14"/>
  </mergeCells>
  <printOptions horizontalCentered="1"/>
  <pageMargins left="0.5" right="0.5" top="0.28999999999999998" bottom="0.25" header="0.25" footer="0.25"/>
  <pageSetup paperSize="9" scale="85" orientation="portrait" r:id="rId1"/>
  <headerFooter alignWithMargins="0">
    <oddFooter>&amp;R&amp;"Franklin Gothic Medium,Italic"&amp;7Page  &amp;P of &amp;N</oddFooter>
  </headerFooter>
  <rowBreaks count="1" manualBreakCount="1">
    <brk id="71" max="16383" man="1"/>
  </rowBreaks>
  <ignoredErrors>
    <ignoredError sqref="B54:T69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1:BB288"/>
  <sheetViews>
    <sheetView showGridLines="0" view="pageBreakPreview" topLeftCell="A9" zoomScaleSheetLayoutView="100" workbookViewId="0">
      <selection activeCell="Z75" sqref="Z75:AK80"/>
    </sheetView>
  </sheetViews>
  <sheetFormatPr defaultColWidth="0" defaultRowHeight="0" customHeight="1" zeroHeight="1"/>
  <cols>
    <col min="1" max="1" width="0.85546875" style="311" customWidth="1"/>
    <col min="2" max="38" width="2.7109375" style="311" customWidth="1"/>
    <col min="39" max="39" width="2.85546875" style="311" hidden="1" customWidth="1"/>
    <col min="40" max="16384" width="0" style="311" hidden="1"/>
  </cols>
  <sheetData>
    <row r="1" spans="2:40" ht="5.0999999999999996" customHeight="1"/>
    <row r="2" spans="2:40" ht="21">
      <c r="F2" s="503" t="s">
        <v>0</v>
      </c>
      <c r="AE2" s="768" t="s">
        <v>725</v>
      </c>
      <c r="AF2" s="768"/>
      <c r="AG2" s="768"/>
      <c r="AH2" s="768"/>
      <c r="AI2" s="768"/>
      <c r="AJ2" s="768"/>
      <c r="AK2" s="768"/>
    </row>
    <row r="3" spans="2:40" ht="15.75">
      <c r="F3" s="502" t="s">
        <v>846</v>
      </c>
      <c r="AJ3" s="329"/>
    </row>
    <row r="4" spans="2:40" ht="3.95" customHeight="1">
      <c r="AJ4" s="329"/>
    </row>
    <row r="5" spans="2:40" ht="15" customHeight="1">
      <c r="F5" s="501" t="s">
        <v>3</v>
      </c>
      <c r="G5" s="501"/>
      <c r="H5" s="501"/>
      <c r="I5" s="501"/>
      <c r="J5" s="501"/>
      <c r="K5" s="312" t="s">
        <v>4</v>
      </c>
      <c r="L5" s="934" t="s">
        <v>716</v>
      </c>
      <c r="M5" s="934"/>
      <c r="N5" s="934"/>
      <c r="O5" s="934"/>
      <c r="P5" s="934"/>
      <c r="Q5" s="934"/>
      <c r="R5" s="934"/>
      <c r="S5" s="934"/>
      <c r="T5" s="934"/>
      <c r="U5" s="934"/>
      <c r="V5" s="934"/>
      <c r="W5" s="934"/>
      <c r="X5" s="934"/>
      <c r="Y5" s="934"/>
      <c r="Z5" s="934"/>
      <c r="AA5" s="934"/>
      <c r="AB5" s="934"/>
      <c r="AC5" s="934"/>
      <c r="AD5" s="934"/>
      <c r="AE5" s="934"/>
      <c r="AF5" s="934"/>
      <c r="AG5" s="934"/>
      <c r="AH5" s="934"/>
      <c r="AI5" s="934"/>
      <c r="AJ5" s="934"/>
      <c r="AK5" s="934"/>
    </row>
    <row r="6" spans="2:40" ht="12" customHeight="1">
      <c r="F6" s="501" t="s">
        <v>6</v>
      </c>
      <c r="G6" s="501"/>
      <c r="H6" s="501"/>
      <c r="I6" s="501"/>
      <c r="J6" s="501"/>
      <c r="K6" s="312" t="s">
        <v>4</v>
      </c>
      <c r="L6" s="935" t="s">
        <v>845</v>
      </c>
      <c r="M6" s="935"/>
      <c r="N6" s="935"/>
      <c r="O6" s="935"/>
      <c r="P6" s="935"/>
      <c r="Q6" s="935"/>
      <c r="R6" s="935"/>
      <c r="S6" s="935"/>
      <c r="T6" s="935"/>
      <c r="U6" s="935"/>
      <c r="V6" s="935"/>
      <c r="W6" s="935"/>
      <c r="X6" s="935"/>
      <c r="Y6" s="935"/>
      <c r="Z6" s="935"/>
      <c r="AA6" s="935"/>
      <c r="AB6" s="935"/>
      <c r="AC6" s="935"/>
      <c r="AD6" s="935"/>
      <c r="AE6" s="935"/>
      <c r="AF6" s="935"/>
      <c r="AG6" s="935"/>
      <c r="AH6" s="935"/>
      <c r="AI6" s="935"/>
      <c r="AJ6" s="935"/>
      <c r="AK6" s="935"/>
    </row>
    <row r="7" spans="2:40" ht="12" customHeight="1">
      <c r="F7" s="501" t="s">
        <v>8</v>
      </c>
      <c r="G7" s="501"/>
      <c r="H7" s="501"/>
      <c r="I7" s="501"/>
      <c r="J7" s="501"/>
      <c r="K7" s="312" t="s">
        <v>4</v>
      </c>
      <c r="L7" s="936" t="s">
        <v>798</v>
      </c>
      <c r="M7" s="936"/>
      <c r="N7" s="936"/>
      <c r="O7" s="936"/>
      <c r="P7" s="936"/>
      <c r="Q7" s="936"/>
      <c r="R7" s="936"/>
      <c r="S7" s="936"/>
      <c r="T7" s="936"/>
      <c r="U7" s="936"/>
      <c r="V7" s="936"/>
      <c r="W7" s="936"/>
      <c r="X7" s="936"/>
      <c r="Y7" s="936"/>
      <c r="Z7" s="936"/>
      <c r="AA7" s="936"/>
      <c r="AB7" s="936"/>
      <c r="AC7" s="936"/>
      <c r="AD7" s="936"/>
      <c r="AE7" s="936"/>
      <c r="AF7" s="936"/>
      <c r="AG7" s="936"/>
      <c r="AH7" s="936"/>
      <c r="AI7" s="936"/>
      <c r="AJ7" s="936"/>
      <c r="AK7" s="936"/>
    </row>
    <row r="8" spans="2:40" ht="14.25" customHeight="1">
      <c r="K8" s="312"/>
      <c r="L8" s="936"/>
      <c r="M8" s="936"/>
      <c r="N8" s="936"/>
      <c r="O8" s="936"/>
      <c r="P8" s="936"/>
      <c r="Q8" s="936"/>
      <c r="R8" s="936"/>
      <c r="S8" s="936"/>
      <c r="T8" s="936"/>
      <c r="U8" s="936"/>
      <c r="V8" s="936"/>
      <c r="W8" s="936"/>
      <c r="X8" s="936"/>
      <c r="Y8" s="936"/>
      <c r="Z8" s="936"/>
      <c r="AA8" s="936"/>
      <c r="AB8" s="936"/>
      <c r="AC8" s="936"/>
      <c r="AD8" s="936"/>
      <c r="AE8" s="936"/>
      <c r="AF8" s="936"/>
      <c r="AG8" s="936"/>
      <c r="AH8" s="936"/>
      <c r="AI8" s="936"/>
      <c r="AJ8" s="936"/>
      <c r="AK8" s="936"/>
    </row>
    <row r="9" spans="2:40" ht="12" customHeight="1" thickBot="1">
      <c r="K9" s="312"/>
      <c r="AJ9" s="329"/>
      <c r="AL9" s="499"/>
      <c r="AM9" s="499"/>
      <c r="AN9" s="499"/>
    </row>
    <row r="10" spans="2:40" ht="14.1" customHeight="1" thickBot="1">
      <c r="B10" s="752" t="s">
        <v>844</v>
      </c>
      <c r="C10" s="753"/>
      <c r="D10" s="753"/>
      <c r="E10" s="753"/>
      <c r="F10" s="753"/>
      <c r="G10" s="753"/>
      <c r="H10" s="753"/>
      <c r="I10" s="753"/>
      <c r="J10" s="753"/>
      <c r="K10" s="753"/>
      <c r="L10" s="753"/>
      <c r="M10" s="753"/>
      <c r="N10" s="753"/>
      <c r="O10" s="753"/>
      <c r="P10" s="753"/>
      <c r="Q10" s="753"/>
      <c r="R10" s="753"/>
      <c r="S10" s="753"/>
      <c r="T10" s="753"/>
      <c r="U10" s="753"/>
      <c r="V10" s="753"/>
      <c r="W10" s="753"/>
      <c r="X10" s="753"/>
      <c r="Y10" s="753"/>
      <c r="Z10" s="753"/>
      <c r="AA10" s="753"/>
      <c r="AB10" s="753"/>
      <c r="AC10" s="753"/>
      <c r="AD10" s="753"/>
      <c r="AE10" s="753"/>
      <c r="AF10" s="753"/>
      <c r="AG10" s="753"/>
      <c r="AH10" s="753"/>
      <c r="AI10" s="753"/>
      <c r="AJ10" s="753"/>
      <c r="AK10" s="754"/>
      <c r="AL10" s="500"/>
      <c r="AM10" s="494"/>
      <c r="AN10" s="499"/>
    </row>
    <row r="11" spans="2:40" ht="12" customHeight="1">
      <c r="B11" s="937" t="s">
        <v>10</v>
      </c>
      <c r="C11" s="938"/>
      <c r="D11" s="938"/>
      <c r="E11" s="938"/>
      <c r="F11" s="938"/>
      <c r="G11" s="938"/>
      <c r="H11" s="939"/>
      <c r="I11" s="940" t="s">
        <v>843</v>
      </c>
      <c r="J11" s="941"/>
      <c r="K11" s="941"/>
      <c r="L11" s="941"/>
      <c r="M11" s="941"/>
      <c r="N11" s="941"/>
      <c r="O11" s="941"/>
      <c r="P11" s="941"/>
      <c r="Q11" s="941"/>
      <c r="R11" s="941"/>
      <c r="S11" s="942"/>
      <c r="T11" s="946" t="s">
        <v>12</v>
      </c>
      <c r="U11" s="854"/>
      <c r="V11" s="854"/>
      <c r="W11" s="854"/>
      <c r="X11" s="854"/>
      <c r="Y11" s="854"/>
      <c r="Z11" s="854"/>
      <c r="AA11" s="854"/>
      <c r="AB11" s="854"/>
      <c r="AC11" s="854"/>
      <c r="AD11" s="854"/>
      <c r="AE11" s="854"/>
      <c r="AF11" s="854"/>
      <c r="AG11" s="854"/>
      <c r="AH11" s="854"/>
      <c r="AI11" s="854"/>
      <c r="AJ11" s="854"/>
      <c r="AK11" s="855"/>
      <c r="AL11" s="498"/>
      <c r="AM11" s="497"/>
      <c r="AN11" s="494"/>
    </row>
    <row r="12" spans="2:40" ht="12" customHeight="1">
      <c r="B12" s="923"/>
      <c r="C12" s="913"/>
      <c r="D12" s="913"/>
      <c r="E12" s="913"/>
      <c r="F12" s="913"/>
      <c r="G12" s="913"/>
      <c r="H12" s="914"/>
      <c r="I12" s="943"/>
      <c r="J12" s="944"/>
      <c r="K12" s="944"/>
      <c r="L12" s="944"/>
      <c r="M12" s="944"/>
      <c r="N12" s="944"/>
      <c r="O12" s="944"/>
      <c r="P12" s="944"/>
      <c r="Q12" s="944"/>
      <c r="R12" s="944"/>
      <c r="S12" s="945"/>
      <c r="T12" s="947"/>
      <c r="U12" s="948"/>
      <c r="V12" s="948"/>
      <c r="W12" s="948"/>
      <c r="X12" s="948"/>
      <c r="Y12" s="948"/>
      <c r="Z12" s="948"/>
      <c r="AA12" s="948"/>
      <c r="AB12" s="948"/>
      <c r="AC12" s="948"/>
      <c r="AD12" s="948"/>
      <c r="AE12" s="948"/>
      <c r="AF12" s="948"/>
      <c r="AG12" s="948"/>
      <c r="AH12" s="948"/>
      <c r="AI12" s="948"/>
      <c r="AJ12" s="948"/>
      <c r="AK12" s="949"/>
      <c r="AL12" s="498"/>
      <c r="AM12" s="497"/>
      <c r="AN12" s="494"/>
    </row>
    <row r="13" spans="2:40" ht="12" customHeight="1">
      <c r="B13" s="901" t="s">
        <v>13</v>
      </c>
      <c r="C13" s="910"/>
      <c r="D13" s="910"/>
      <c r="E13" s="910"/>
      <c r="F13" s="910"/>
      <c r="G13" s="910"/>
      <c r="H13" s="910"/>
      <c r="I13" s="924" t="s">
        <v>14</v>
      </c>
      <c r="J13" s="925"/>
      <c r="K13" s="925"/>
      <c r="L13" s="925"/>
      <c r="M13" s="925"/>
      <c r="N13" s="925"/>
      <c r="O13" s="925"/>
      <c r="P13" s="925"/>
      <c r="Q13" s="925"/>
      <c r="R13" s="925"/>
      <c r="S13" s="926"/>
      <c r="T13" s="468" t="s">
        <v>15</v>
      </c>
      <c r="U13" s="377" t="s">
        <v>842</v>
      </c>
      <c r="V13" s="377"/>
      <c r="W13" s="377"/>
      <c r="X13" s="377"/>
      <c r="Y13" s="377"/>
      <c r="Z13" s="377"/>
      <c r="AA13" s="377"/>
      <c r="AB13" s="377"/>
      <c r="AC13" s="377"/>
      <c r="AD13" s="377"/>
      <c r="AE13" s="377"/>
      <c r="AF13" s="377"/>
      <c r="AG13" s="377"/>
      <c r="AH13" s="377"/>
      <c r="AI13" s="377"/>
      <c r="AJ13" s="377"/>
      <c r="AK13" s="488"/>
      <c r="AL13" s="496"/>
      <c r="AM13" s="495"/>
      <c r="AN13" s="494"/>
    </row>
    <row r="14" spans="2:40" ht="12" customHeight="1">
      <c r="B14" s="923"/>
      <c r="C14" s="913"/>
      <c r="D14" s="913"/>
      <c r="E14" s="913"/>
      <c r="F14" s="913"/>
      <c r="G14" s="913"/>
      <c r="H14" s="913"/>
      <c r="I14" s="927"/>
      <c r="J14" s="928"/>
      <c r="K14" s="928"/>
      <c r="L14" s="928"/>
      <c r="M14" s="928"/>
      <c r="N14" s="928"/>
      <c r="O14" s="928"/>
      <c r="P14" s="928"/>
      <c r="Q14" s="928"/>
      <c r="R14" s="928"/>
      <c r="S14" s="929"/>
      <c r="T14" s="485" t="s">
        <v>15</v>
      </c>
      <c r="U14" s="447" t="s">
        <v>841</v>
      </c>
      <c r="V14" s="447"/>
      <c r="W14" s="447"/>
      <c r="X14" s="447"/>
      <c r="Y14" s="447"/>
      <c r="Z14" s="447"/>
      <c r="AA14" s="447"/>
      <c r="AB14" s="447"/>
      <c r="AC14" s="447"/>
      <c r="AD14" s="447"/>
      <c r="AE14" s="447"/>
      <c r="AF14" s="447"/>
      <c r="AG14" s="447"/>
      <c r="AH14" s="447"/>
      <c r="AI14" s="447"/>
      <c r="AJ14" s="447"/>
      <c r="AK14" s="446"/>
      <c r="AL14" s="484"/>
      <c r="AM14" s="331"/>
      <c r="AN14" s="320"/>
    </row>
    <row r="15" spans="2:40" ht="12" customHeight="1">
      <c r="B15" s="901" t="s">
        <v>18</v>
      </c>
      <c r="C15" s="910"/>
      <c r="D15" s="910"/>
      <c r="E15" s="910"/>
      <c r="F15" s="910"/>
      <c r="G15" s="910"/>
      <c r="H15" s="911"/>
      <c r="I15" s="924" t="s">
        <v>15</v>
      </c>
      <c r="J15" s="925"/>
      <c r="K15" s="925"/>
      <c r="L15" s="925"/>
      <c r="M15" s="925"/>
      <c r="N15" s="925"/>
      <c r="O15" s="925"/>
      <c r="P15" s="925"/>
      <c r="Q15" s="925"/>
      <c r="R15" s="925"/>
      <c r="S15" s="926"/>
      <c r="T15" s="468"/>
      <c r="U15" s="377"/>
      <c r="V15" s="377"/>
      <c r="W15" s="377"/>
      <c r="X15" s="377"/>
      <c r="Y15" s="377"/>
      <c r="Z15" s="377"/>
      <c r="AA15" s="377"/>
      <c r="AB15" s="377"/>
      <c r="AC15" s="377"/>
      <c r="AD15" s="377"/>
      <c r="AE15" s="377"/>
      <c r="AF15" s="377"/>
      <c r="AG15" s="377"/>
      <c r="AH15" s="377"/>
      <c r="AI15" s="377"/>
      <c r="AJ15" s="377"/>
      <c r="AK15" s="488"/>
      <c r="AL15" s="484"/>
      <c r="AM15" s="331"/>
      <c r="AN15" s="320"/>
    </row>
    <row r="16" spans="2:40" ht="12" customHeight="1">
      <c r="B16" s="923"/>
      <c r="C16" s="913"/>
      <c r="D16" s="913"/>
      <c r="E16" s="913"/>
      <c r="F16" s="913"/>
      <c r="G16" s="913"/>
      <c r="H16" s="914"/>
      <c r="I16" s="927"/>
      <c r="J16" s="928"/>
      <c r="K16" s="928"/>
      <c r="L16" s="928"/>
      <c r="M16" s="928"/>
      <c r="N16" s="928"/>
      <c r="O16" s="928"/>
      <c r="P16" s="928"/>
      <c r="Q16" s="928"/>
      <c r="R16" s="928"/>
      <c r="S16" s="929"/>
      <c r="T16" s="485"/>
      <c r="U16" s="447"/>
      <c r="V16" s="447"/>
      <c r="W16" s="447"/>
      <c r="X16" s="447"/>
      <c r="Y16" s="447"/>
      <c r="Z16" s="447"/>
      <c r="AA16" s="447"/>
      <c r="AB16" s="447"/>
      <c r="AC16" s="447"/>
      <c r="AD16" s="447"/>
      <c r="AE16" s="447"/>
      <c r="AF16" s="447"/>
      <c r="AG16" s="447"/>
      <c r="AH16" s="447"/>
      <c r="AI16" s="447"/>
      <c r="AJ16" s="447"/>
      <c r="AK16" s="446"/>
      <c r="AL16" s="484"/>
      <c r="AM16" s="331"/>
      <c r="AN16" s="320"/>
    </row>
    <row r="17" spans="2:54" ht="12" customHeight="1">
      <c r="B17" s="901" t="s">
        <v>19</v>
      </c>
      <c r="C17" s="910"/>
      <c r="D17" s="910"/>
      <c r="E17" s="910"/>
      <c r="F17" s="910"/>
      <c r="G17" s="910"/>
      <c r="H17" s="910"/>
      <c r="I17" s="493" t="s">
        <v>15</v>
      </c>
      <c r="J17" s="932"/>
      <c r="K17" s="932"/>
      <c r="L17" s="932"/>
      <c r="M17" s="932"/>
      <c r="N17" s="932"/>
      <c r="O17" s="932"/>
      <c r="P17" s="932"/>
      <c r="Q17" s="932"/>
      <c r="R17" s="932"/>
      <c r="S17" s="488"/>
      <c r="T17" s="492"/>
      <c r="U17" s="442"/>
      <c r="V17" s="442"/>
      <c r="W17" s="442"/>
      <c r="X17" s="442"/>
      <c r="Y17" s="442"/>
      <c r="Z17" s="442"/>
      <c r="AA17" s="442"/>
      <c r="AB17" s="442"/>
      <c r="AC17" s="442"/>
      <c r="AD17" s="442"/>
      <c r="AE17" s="442"/>
      <c r="AF17" s="442"/>
      <c r="AG17" s="442"/>
      <c r="AH17" s="442"/>
      <c r="AI17" s="442"/>
      <c r="AJ17" s="442"/>
      <c r="AK17" s="422"/>
      <c r="AL17" s="484"/>
      <c r="AM17" s="331"/>
      <c r="AN17" s="320"/>
    </row>
    <row r="18" spans="2:54" ht="12" customHeight="1">
      <c r="B18" s="930"/>
      <c r="C18" s="931"/>
      <c r="D18" s="931"/>
      <c r="E18" s="931"/>
      <c r="F18" s="931"/>
      <c r="G18" s="931"/>
      <c r="H18" s="931"/>
      <c r="I18" s="491"/>
      <c r="J18" s="933"/>
      <c r="K18" s="933"/>
      <c r="L18" s="933"/>
      <c r="M18" s="933"/>
      <c r="N18" s="933"/>
      <c r="O18" s="933"/>
      <c r="P18" s="933"/>
      <c r="Q18" s="933"/>
      <c r="R18" s="933"/>
      <c r="S18" s="446"/>
      <c r="T18" s="485"/>
      <c r="U18" s="447"/>
      <c r="V18" s="447"/>
      <c r="W18" s="447"/>
      <c r="X18" s="447"/>
      <c r="Y18" s="447"/>
      <c r="Z18" s="447"/>
      <c r="AA18" s="447"/>
      <c r="AB18" s="447"/>
      <c r="AC18" s="447"/>
      <c r="AD18" s="447"/>
      <c r="AE18" s="447"/>
      <c r="AF18" s="447"/>
      <c r="AG18" s="447"/>
      <c r="AH18" s="447"/>
      <c r="AI18" s="447"/>
      <c r="AJ18" s="447"/>
      <c r="AK18" s="490"/>
      <c r="AL18" s="484"/>
      <c r="AM18" s="331"/>
      <c r="AN18" s="320"/>
    </row>
    <row r="19" spans="2:54" ht="12" customHeight="1">
      <c r="B19" s="901" t="s">
        <v>23</v>
      </c>
      <c r="C19" s="910"/>
      <c r="D19" s="910"/>
      <c r="E19" s="910"/>
      <c r="F19" s="910"/>
      <c r="G19" s="910"/>
      <c r="H19" s="911"/>
      <c r="I19" s="489" t="s">
        <v>15</v>
      </c>
      <c r="J19" s="377"/>
      <c r="K19" s="377"/>
      <c r="L19" s="377"/>
      <c r="M19" s="377"/>
      <c r="N19" s="377"/>
      <c r="O19" s="377"/>
      <c r="P19" s="377"/>
      <c r="Q19" s="377"/>
      <c r="R19" s="377"/>
      <c r="S19" s="488"/>
      <c r="T19" s="476"/>
      <c r="U19" s="331"/>
      <c r="V19" s="331"/>
      <c r="W19" s="331"/>
      <c r="X19" s="331"/>
      <c r="Y19" s="331"/>
      <c r="Z19" s="331"/>
      <c r="AA19" s="331"/>
      <c r="AB19" s="331"/>
      <c r="AC19" s="331"/>
      <c r="AD19" s="331"/>
      <c r="AE19" s="331"/>
      <c r="AF19" s="331"/>
      <c r="AG19" s="331"/>
      <c r="AH19" s="331"/>
      <c r="AI19" s="331"/>
      <c r="AJ19" s="331"/>
      <c r="AK19" s="487"/>
      <c r="AL19" s="484"/>
      <c r="AM19" s="331"/>
      <c r="AN19" s="320"/>
    </row>
    <row r="20" spans="2:54" ht="12" customHeight="1">
      <c r="B20" s="912"/>
      <c r="C20" s="913"/>
      <c r="D20" s="913"/>
      <c r="E20" s="913"/>
      <c r="F20" s="913"/>
      <c r="G20" s="913"/>
      <c r="H20" s="914"/>
      <c r="I20" s="486"/>
      <c r="J20" s="447"/>
      <c r="K20" s="447"/>
      <c r="L20" s="447"/>
      <c r="M20" s="447"/>
      <c r="N20" s="447"/>
      <c r="O20" s="447"/>
      <c r="P20" s="447"/>
      <c r="Q20" s="447"/>
      <c r="R20" s="447"/>
      <c r="S20" s="446"/>
      <c r="T20" s="485"/>
      <c r="U20" s="447"/>
      <c r="V20" s="447"/>
      <c r="W20" s="447"/>
      <c r="X20" s="447"/>
      <c r="Y20" s="447"/>
      <c r="Z20" s="447"/>
      <c r="AA20" s="447"/>
      <c r="AB20" s="447"/>
      <c r="AC20" s="447"/>
      <c r="AD20" s="447"/>
      <c r="AE20" s="447"/>
      <c r="AF20" s="447"/>
      <c r="AG20" s="447"/>
      <c r="AH20" s="447"/>
      <c r="AI20" s="447"/>
      <c r="AJ20" s="447"/>
      <c r="AK20" s="446"/>
      <c r="AL20" s="484"/>
      <c r="AM20" s="331"/>
      <c r="AN20" s="320"/>
    </row>
    <row r="21" spans="2:54" ht="12" customHeight="1">
      <c r="B21" s="915" t="s">
        <v>24</v>
      </c>
      <c r="C21" s="916"/>
      <c r="D21" s="916"/>
      <c r="E21" s="916"/>
      <c r="F21" s="916"/>
      <c r="G21" s="916"/>
      <c r="H21" s="916"/>
      <c r="I21" s="916"/>
      <c r="J21" s="916"/>
      <c r="K21" s="916"/>
      <c r="L21" s="916"/>
      <c r="M21" s="916"/>
      <c r="N21" s="916"/>
      <c r="O21" s="916"/>
      <c r="P21" s="916"/>
      <c r="Q21" s="916"/>
      <c r="R21" s="916"/>
      <c r="S21" s="917"/>
      <c r="T21" s="483" t="s">
        <v>25</v>
      </c>
      <c r="U21" s="473"/>
      <c r="V21" s="473"/>
      <c r="W21" s="473"/>
      <c r="X21" s="482"/>
      <c r="Y21" s="332"/>
      <c r="Z21" s="331"/>
      <c r="AA21" s="331"/>
      <c r="AB21" s="331"/>
      <c r="AC21" s="331"/>
      <c r="AD21" s="331"/>
      <c r="AE21" s="331"/>
      <c r="AF21" s="331"/>
      <c r="AG21" s="331"/>
      <c r="AH21" s="331"/>
      <c r="AI21" s="331"/>
      <c r="AJ21" s="331"/>
      <c r="AK21" s="319"/>
      <c r="AL21" s="323"/>
      <c r="AM21" s="320"/>
    </row>
    <row r="22" spans="2:54" ht="12" customHeight="1">
      <c r="B22" s="918" t="s">
        <v>26</v>
      </c>
      <c r="C22" s="919"/>
      <c r="D22" s="919"/>
      <c r="E22" s="919"/>
      <c r="F22" s="919"/>
      <c r="G22" s="919"/>
      <c r="H22" s="920" t="s">
        <v>27</v>
      </c>
      <c r="I22" s="919"/>
      <c r="J22" s="919"/>
      <c r="K22" s="919"/>
      <c r="L22" s="919"/>
      <c r="M22" s="921"/>
      <c r="N22" s="919" t="s">
        <v>28</v>
      </c>
      <c r="O22" s="919"/>
      <c r="P22" s="919"/>
      <c r="Q22" s="919"/>
      <c r="R22" s="919"/>
      <c r="S22" s="922"/>
      <c r="T22" s="481" t="s">
        <v>29</v>
      </c>
      <c r="U22" s="331"/>
      <c r="V22" s="331"/>
      <c r="W22" s="331"/>
      <c r="X22" s="475"/>
      <c r="Y22" s="433"/>
      <c r="Z22" s="432"/>
      <c r="AA22" s="432"/>
      <c r="AB22" s="432"/>
      <c r="AC22" s="432"/>
      <c r="AD22" s="432"/>
      <c r="AE22" s="432"/>
      <c r="AF22" s="432"/>
      <c r="AG22" s="432"/>
      <c r="AH22" s="432"/>
      <c r="AI22" s="432"/>
      <c r="AJ22" s="432"/>
      <c r="AK22" s="477"/>
      <c r="AL22" s="323"/>
      <c r="AM22" s="320"/>
    </row>
    <row r="23" spans="2:54" ht="12" customHeight="1">
      <c r="B23" s="469"/>
      <c r="C23" s="465"/>
      <c r="D23" s="465"/>
      <c r="E23" s="465"/>
      <c r="F23" s="465"/>
      <c r="G23" s="465"/>
      <c r="H23" s="465"/>
      <c r="I23" s="465"/>
      <c r="J23" s="406"/>
      <c r="K23" s="406"/>
      <c r="L23" s="406"/>
      <c r="M23" s="406"/>
      <c r="N23" s="406"/>
      <c r="O23" s="406"/>
      <c r="P23" s="406"/>
      <c r="Q23" s="406"/>
      <c r="R23" s="406"/>
      <c r="S23" s="472"/>
      <c r="T23" s="476" t="s">
        <v>15</v>
      </c>
      <c r="U23" s="331" t="s">
        <v>418</v>
      </c>
      <c r="V23" s="331"/>
      <c r="W23" s="331"/>
      <c r="X23" s="475"/>
      <c r="Y23" s="355" t="s">
        <v>819</v>
      </c>
      <c r="Z23" s="349" t="s">
        <v>840</v>
      </c>
      <c r="AA23" s="352"/>
      <c r="AB23" s="352"/>
      <c r="AC23" s="352"/>
      <c r="AD23" s="352"/>
      <c r="AE23" s="352"/>
      <c r="AF23" s="352"/>
      <c r="AG23" s="352"/>
      <c r="AH23" s="352"/>
      <c r="AI23" s="352"/>
      <c r="AJ23" s="352"/>
      <c r="AK23" s="480"/>
      <c r="AL23" s="323"/>
      <c r="AM23" s="320"/>
      <c r="AN23" s="331"/>
      <c r="AO23" s="331"/>
      <c r="AP23" s="331"/>
      <c r="AQ23" s="331"/>
      <c r="AR23" s="332"/>
      <c r="AS23" s="331"/>
      <c r="AT23" s="331"/>
      <c r="AU23" s="331"/>
      <c r="AV23" s="331"/>
      <c r="AW23" s="331"/>
      <c r="AX23" s="331"/>
      <c r="AY23" s="331"/>
      <c r="AZ23" s="331"/>
      <c r="BA23" s="331"/>
      <c r="BB23" s="320"/>
    </row>
    <row r="24" spans="2:54" ht="12" customHeight="1">
      <c r="B24" s="469"/>
      <c r="C24" s="465"/>
      <c r="D24" s="465"/>
      <c r="E24" s="465"/>
      <c r="F24" s="465"/>
      <c r="G24" s="465"/>
      <c r="H24" s="465"/>
      <c r="I24" s="465"/>
      <c r="J24" s="406"/>
      <c r="K24" s="406"/>
      <c r="L24" s="406"/>
      <c r="M24" s="406"/>
      <c r="N24" s="406"/>
      <c r="O24" s="406"/>
      <c r="P24" s="406"/>
      <c r="Q24" s="406"/>
      <c r="R24" s="406"/>
      <c r="S24" s="472"/>
      <c r="T24" s="462" t="s">
        <v>15</v>
      </c>
      <c r="U24" s="432" t="s">
        <v>305</v>
      </c>
      <c r="V24" s="432"/>
      <c r="W24" s="432"/>
      <c r="X24" s="461"/>
      <c r="Y24" s="433" t="s">
        <v>819</v>
      </c>
      <c r="Z24" s="432" t="s">
        <v>839</v>
      </c>
      <c r="AA24" s="432"/>
      <c r="AB24" s="432"/>
      <c r="AC24" s="432"/>
      <c r="AD24" s="432"/>
      <c r="AE24" s="432"/>
      <c r="AF24" s="432"/>
      <c r="AG24" s="432"/>
      <c r="AH24" s="432"/>
      <c r="AI24" s="432"/>
      <c r="AJ24" s="432"/>
      <c r="AK24" s="477"/>
      <c r="AL24" s="323"/>
      <c r="AM24" s="320"/>
    </row>
    <row r="25" spans="2:54" ht="12" customHeight="1">
      <c r="B25" s="469"/>
      <c r="C25" s="465"/>
      <c r="D25" s="465"/>
      <c r="E25" s="465"/>
      <c r="F25" s="465"/>
      <c r="G25" s="465"/>
      <c r="H25" s="465"/>
      <c r="I25" s="465"/>
      <c r="J25" s="406"/>
      <c r="K25" s="406"/>
      <c r="L25" s="406"/>
      <c r="M25" s="406"/>
      <c r="N25" s="406"/>
      <c r="O25" s="406"/>
      <c r="P25" s="406"/>
      <c r="Q25" s="406"/>
      <c r="R25" s="406"/>
      <c r="S25" s="472"/>
      <c r="T25" s="462"/>
      <c r="U25" s="432"/>
      <c r="V25" s="432"/>
      <c r="W25" s="432"/>
      <c r="X25" s="461"/>
      <c r="Y25" s="433" t="s">
        <v>819</v>
      </c>
      <c r="Z25" s="432" t="s">
        <v>838</v>
      </c>
      <c r="AA25" s="432"/>
      <c r="AB25" s="432"/>
      <c r="AC25" s="432"/>
      <c r="AD25" s="432"/>
      <c r="AE25" s="432"/>
      <c r="AF25" s="432"/>
      <c r="AG25" s="432"/>
      <c r="AH25" s="432"/>
      <c r="AI25" s="432"/>
      <c r="AJ25" s="432"/>
      <c r="AK25" s="477"/>
      <c r="AL25" s="323"/>
      <c r="AM25" s="320"/>
    </row>
    <row r="26" spans="2:54" ht="12" customHeight="1">
      <c r="B26" s="469"/>
      <c r="C26" s="465"/>
      <c r="D26" s="465"/>
      <c r="E26" s="465"/>
      <c r="F26" s="465"/>
      <c r="G26" s="465"/>
      <c r="H26" s="465"/>
      <c r="I26" s="465"/>
      <c r="J26" s="406"/>
      <c r="K26" s="406"/>
      <c r="L26" s="406"/>
      <c r="M26" s="406"/>
      <c r="N26" s="406"/>
      <c r="O26" s="406"/>
      <c r="P26" s="406"/>
      <c r="Q26" s="406"/>
      <c r="R26" s="406"/>
      <c r="S26" s="472"/>
      <c r="T26" s="462" t="s">
        <v>819</v>
      </c>
      <c r="U26" s="432" t="s">
        <v>5</v>
      </c>
      <c r="V26" s="432"/>
      <c r="W26" s="432"/>
      <c r="X26" s="461"/>
      <c r="Y26" s="433" t="s">
        <v>819</v>
      </c>
      <c r="Z26" s="432" t="s">
        <v>837</v>
      </c>
      <c r="AA26" s="432"/>
      <c r="AB26" s="432"/>
      <c r="AC26" s="432"/>
      <c r="AD26" s="432"/>
      <c r="AE26" s="432"/>
      <c r="AF26" s="432"/>
      <c r="AG26" s="432"/>
      <c r="AH26" s="432"/>
      <c r="AI26" s="432"/>
      <c r="AJ26" s="432"/>
      <c r="AK26" s="477"/>
      <c r="AL26" s="323"/>
      <c r="AM26" s="320"/>
    </row>
    <row r="27" spans="2:54" ht="12" customHeight="1">
      <c r="B27" s="469"/>
      <c r="C27" s="465"/>
      <c r="D27" s="465"/>
      <c r="E27" s="465"/>
      <c r="F27" s="465"/>
      <c r="G27" s="465"/>
      <c r="H27" s="465"/>
      <c r="I27" s="465"/>
      <c r="J27" s="406"/>
      <c r="K27" s="406"/>
      <c r="L27" s="406"/>
      <c r="M27" s="406"/>
      <c r="N27" s="406"/>
      <c r="O27" s="406"/>
      <c r="P27" s="406"/>
      <c r="Q27" s="406"/>
      <c r="R27" s="406"/>
      <c r="S27" s="472"/>
      <c r="T27" s="462" t="s">
        <v>819</v>
      </c>
      <c r="U27" s="432" t="s">
        <v>836</v>
      </c>
      <c r="V27" s="432"/>
      <c r="W27" s="432"/>
      <c r="X27" s="461"/>
      <c r="Y27" s="433" t="s">
        <v>819</v>
      </c>
      <c r="Z27" s="432" t="s">
        <v>835</v>
      </c>
      <c r="AA27" s="432"/>
      <c r="AB27" s="432"/>
      <c r="AC27" s="432"/>
      <c r="AD27" s="432"/>
      <c r="AE27" s="432"/>
      <c r="AF27" s="432"/>
      <c r="AG27" s="432"/>
      <c r="AH27" s="432"/>
      <c r="AI27" s="432"/>
      <c r="AJ27" s="432"/>
      <c r="AK27" s="477"/>
      <c r="AL27" s="323"/>
      <c r="AM27" s="320"/>
    </row>
    <row r="28" spans="2:54" ht="12" customHeight="1">
      <c r="B28" s="469"/>
      <c r="C28" s="465"/>
      <c r="D28" s="465"/>
      <c r="E28" s="465"/>
      <c r="F28" s="465"/>
      <c r="G28" s="465"/>
      <c r="H28" s="465"/>
      <c r="I28" s="465"/>
      <c r="J28" s="406"/>
      <c r="K28" s="406"/>
      <c r="L28" s="406"/>
      <c r="M28" s="406"/>
      <c r="N28" s="406"/>
      <c r="O28" s="406"/>
      <c r="P28" s="406"/>
      <c r="Q28" s="406"/>
      <c r="R28" s="406"/>
      <c r="S28" s="472"/>
      <c r="T28" s="462" t="s">
        <v>819</v>
      </c>
      <c r="U28" s="432" t="s">
        <v>834</v>
      </c>
      <c r="V28" s="432"/>
      <c r="W28" s="432"/>
      <c r="X28" s="461"/>
      <c r="Y28" s="433" t="s">
        <v>819</v>
      </c>
      <c r="Z28" s="432" t="s">
        <v>833</v>
      </c>
      <c r="AA28" s="432"/>
      <c r="AB28" s="432"/>
      <c r="AC28" s="432"/>
      <c r="AD28" s="432"/>
      <c r="AE28" s="432"/>
      <c r="AF28" s="432"/>
      <c r="AG28" s="432"/>
      <c r="AH28" s="432"/>
      <c r="AI28" s="432"/>
      <c r="AJ28" s="432"/>
      <c r="AK28" s="477"/>
      <c r="AL28" s="323"/>
      <c r="AM28" s="320"/>
    </row>
    <row r="29" spans="2:54" ht="12" customHeight="1">
      <c r="B29" s="469"/>
      <c r="C29" s="465"/>
      <c r="D29" s="465"/>
      <c r="E29" s="465"/>
      <c r="F29" s="465"/>
      <c r="G29" s="465"/>
      <c r="H29" s="465"/>
      <c r="I29" s="465"/>
      <c r="J29" s="406"/>
      <c r="K29" s="406"/>
      <c r="L29" s="406"/>
      <c r="M29" s="406"/>
      <c r="N29" s="406"/>
      <c r="O29" s="406"/>
      <c r="P29" s="406"/>
      <c r="Q29" s="406"/>
      <c r="R29" s="406"/>
      <c r="S29" s="472"/>
      <c r="T29" s="462"/>
      <c r="U29" s="432"/>
      <c r="V29" s="432"/>
      <c r="W29" s="432"/>
      <c r="X29" s="432"/>
      <c r="Y29" s="433"/>
      <c r="Z29" s="432" t="s">
        <v>832</v>
      </c>
      <c r="AA29" s="432"/>
      <c r="AB29" s="432"/>
      <c r="AC29" s="432"/>
      <c r="AD29" s="432"/>
      <c r="AE29" s="432"/>
      <c r="AF29" s="432"/>
      <c r="AG29" s="432"/>
      <c r="AH29" s="432"/>
      <c r="AI29" s="432"/>
      <c r="AJ29" s="432"/>
      <c r="AK29" s="477"/>
      <c r="AL29" s="323"/>
      <c r="AM29" s="320"/>
    </row>
    <row r="30" spans="2:54" ht="12" customHeight="1">
      <c r="B30" s="469"/>
      <c r="C30" s="465"/>
      <c r="D30" s="465"/>
      <c r="E30" s="465"/>
      <c r="F30" s="320"/>
      <c r="G30" s="465"/>
      <c r="H30" s="465"/>
      <c r="I30" s="465"/>
      <c r="J30" s="406"/>
      <c r="K30" s="406"/>
      <c r="L30" s="406"/>
      <c r="M30" s="406"/>
      <c r="N30" s="406"/>
      <c r="O30" s="406"/>
      <c r="P30" s="406"/>
      <c r="Q30" s="406"/>
      <c r="R30" s="406"/>
      <c r="S30" s="472"/>
      <c r="T30" s="479" t="s">
        <v>819</v>
      </c>
      <c r="U30" s="432" t="s">
        <v>307</v>
      </c>
      <c r="V30" s="432"/>
      <c r="W30" s="432"/>
      <c r="X30" s="478"/>
      <c r="Y30" s="433" t="s">
        <v>819</v>
      </c>
      <c r="Z30" s="432" t="s">
        <v>831</v>
      </c>
      <c r="AA30" s="432"/>
      <c r="AB30" s="432"/>
      <c r="AC30" s="432"/>
      <c r="AD30" s="432"/>
      <c r="AE30" s="432"/>
      <c r="AF30" s="432"/>
      <c r="AG30" s="432"/>
      <c r="AH30" s="432"/>
      <c r="AI30" s="432"/>
      <c r="AJ30" s="432"/>
      <c r="AK30" s="477"/>
      <c r="AL30" s="323"/>
      <c r="AM30" s="320"/>
    </row>
    <row r="31" spans="2:54" ht="12" customHeight="1">
      <c r="B31" s="469"/>
      <c r="C31" s="465"/>
      <c r="D31" s="465"/>
      <c r="E31" s="465"/>
      <c r="F31" s="320"/>
      <c r="G31" s="465"/>
      <c r="H31" s="465"/>
      <c r="I31" s="465"/>
      <c r="J31" s="406"/>
      <c r="K31" s="406"/>
      <c r="L31" s="406"/>
      <c r="M31" s="406"/>
      <c r="N31" s="406"/>
      <c r="O31" s="406"/>
      <c r="P31" s="406"/>
      <c r="Q31" s="406"/>
      <c r="R31" s="406"/>
      <c r="S31" s="472"/>
      <c r="T31" s="462"/>
      <c r="U31" s="432" t="s">
        <v>422</v>
      </c>
      <c r="V31" s="432"/>
      <c r="W31" s="432"/>
      <c r="X31" s="461"/>
      <c r="Y31" s="478"/>
      <c r="Z31" s="478"/>
      <c r="AA31" s="478"/>
      <c r="AB31" s="478"/>
      <c r="AC31" s="478"/>
      <c r="AD31" s="478"/>
      <c r="AE31" s="478"/>
      <c r="AF31" s="478"/>
      <c r="AG31" s="478"/>
      <c r="AH31" s="478"/>
      <c r="AI31" s="478"/>
      <c r="AJ31" s="478"/>
      <c r="AK31" s="477"/>
      <c r="AL31" s="323"/>
      <c r="AM31" s="320"/>
    </row>
    <row r="32" spans="2:54" ht="12" customHeight="1">
      <c r="B32" s="469"/>
      <c r="C32" s="465"/>
      <c r="D32" s="465"/>
      <c r="E32" s="465"/>
      <c r="F32" s="320"/>
      <c r="G32" s="465"/>
      <c r="H32" s="465"/>
      <c r="I32" s="465"/>
      <c r="J32" s="406"/>
      <c r="K32" s="406"/>
      <c r="L32" s="406"/>
      <c r="M32" s="406"/>
      <c r="N32" s="406"/>
      <c r="O32" s="406"/>
      <c r="P32" s="406"/>
      <c r="Q32" s="406"/>
      <c r="R32" s="406"/>
      <c r="S32" s="472"/>
      <c r="T32" s="462" t="s">
        <v>819</v>
      </c>
      <c r="U32" s="432" t="s">
        <v>830</v>
      </c>
      <c r="V32" s="432"/>
      <c r="W32" s="432"/>
      <c r="X32" s="461"/>
      <c r="Y32" s="433" t="s">
        <v>819</v>
      </c>
      <c r="Z32" s="432" t="s">
        <v>829</v>
      </c>
      <c r="AA32" s="432"/>
      <c r="AB32" s="432"/>
      <c r="AC32" s="432"/>
      <c r="AD32" s="432"/>
      <c r="AE32" s="432"/>
      <c r="AF32" s="432"/>
      <c r="AG32" s="432"/>
      <c r="AH32" s="432"/>
      <c r="AI32" s="432"/>
      <c r="AJ32" s="432"/>
      <c r="AK32" s="477"/>
      <c r="AL32" s="323"/>
      <c r="AM32" s="320"/>
    </row>
    <row r="33" spans="2:39" ht="12" customHeight="1">
      <c r="B33" s="469"/>
      <c r="C33" s="465"/>
      <c r="D33" s="465"/>
      <c r="E33" s="465"/>
      <c r="F33" s="465"/>
      <c r="G33" s="465"/>
      <c r="H33" s="465"/>
      <c r="I33" s="465"/>
      <c r="J33" s="406"/>
      <c r="K33" s="406"/>
      <c r="L33" s="406"/>
      <c r="M33" s="406"/>
      <c r="N33" s="406"/>
      <c r="O33" s="406"/>
      <c r="P33" s="406"/>
      <c r="Q33" s="406"/>
      <c r="R33" s="406"/>
      <c r="S33" s="472"/>
      <c r="T33" s="476"/>
      <c r="U33" s="331"/>
      <c r="V33" s="331"/>
      <c r="W33" s="331"/>
      <c r="X33" s="475"/>
      <c r="Y33" s="474"/>
      <c r="Z33" s="473" t="s">
        <v>828</v>
      </c>
      <c r="AA33" s="473"/>
      <c r="AB33" s="473"/>
      <c r="AC33" s="473"/>
      <c r="AD33" s="473"/>
      <c r="AE33" s="473"/>
      <c r="AF33" s="473"/>
      <c r="AG33" s="473"/>
      <c r="AH33" s="473"/>
      <c r="AI33" s="473"/>
      <c r="AJ33" s="473"/>
      <c r="AK33" s="314"/>
      <c r="AL33" s="323"/>
      <c r="AM33" s="320"/>
    </row>
    <row r="34" spans="2:39" ht="12" customHeight="1">
      <c r="B34" s="469"/>
      <c r="C34" s="465"/>
      <c r="D34" s="465"/>
      <c r="E34" s="465"/>
      <c r="F34" s="465"/>
      <c r="G34" s="465"/>
      <c r="H34" s="465"/>
      <c r="I34" s="465"/>
      <c r="J34" s="406"/>
      <c r="K34" s="406"/>
      <c r="L34" s="406"/>
      <c r="M34" s="406"/>
      <c r="N34" s="406"/>
      <c r="O34" s="406"/>
      <c r="P34" s="406"/>
      <c r="Q34" s="406"/>
      <c r="R34" s="406"/>
      <c r="S34" s="472"/>
      <c r="T34" s="471" t="s">
        <v>45</v>
      </c>
      <c r="U34" s="437"/>
      <c r="V34" s="437"/>
      <c r="W34" s="437"/>
      <c r="X34" s="470"/>
      <c r="Y34" s="381"/>
      <c r="Z34" s="377"/>
      <c r="AA34" s="377"/>
      <c r="AB34" s="377"/>
      <c r="AC34" s="377"/>
      <c r="AD34" s="377"/>
      <c r="AE34" s="377"/>
      <c r="AF34" s="377"/>
      <c r="AG34" s="377"/>
      <c r="AH34" s="377"/>
      <c r="AI34" s="377"/>
      <c r="AJ34" s="377"/>
      <c r="AK34" s="460"/>
      <c r="AL34" s="323"/>
      <c r="AM34" s="320"/>
    </row>
    <row r="35" spans="2:39" ht="12" customHeight="1">
      <c r="B35" s="469"/>
      <c r="C35" s="465"/>
      <c r="D35" s="465"/>
      <c r="E35" s="465"/>
      <c r="F35" s="465"/>
      <c r="G35" s="465"/>
      <c r="H35" s="465"/>
      <c r="I35" s="465"/>
      <c r="J35" s="406"/>
      <c r="K35" s="406"/>
      <c r="L35" s="406"/>
      <c r="M35" s="406"/>
      <c r="N35" s="406"/>
      <c r="O35" s="406"/>
      <c r="P35" s="406"/>
      <c r="Q35" s="406"/>
      <c r="R35" s="406"/>
      <c r="S35" s="319"/>
      <c r="T35" s="468" t="s">
        <v>15</v>
      </c>
      <c r="U35" s="377" t="s">
        <v>747</v>
      </c>
      <c r="V35" s="377"/>
      <c r="W35" s="377"/>
      <c r="X35" s="467"/>
      <c r="Y35" s="433" t="s">
        <v>15</v>
      </c>
      <c r="Z35" s="377" t="s">
        <v>827</v>
      </c>
      <c r="AA35" s="432"/>
      <c r="AB35" s="432"/>
      <c r="AC35" s="432"/>
      <c r="AD35" s="432"/>
      <c r="AE35" s="432"/>
      <c r="AF35" s="432"/>
      <c r="AG35" s="432"/>
      <c r="AH35" s="432"/>
      <c r="AI35" s="432"/>
      <c r="AJ35" s="432"/>
      <c r="AK35" s="460"/>
      <c r="AL35" s="323"/>
      <c r="AM35" s="320"/>
    </row>
    <row r="36" spans="2:39" ht="12" customHeight="1">
      <c r="B36" s="323"/>
      <c r="C36" s="320"/>
      <c r="D36" s="320"/>
      <c r="E36" s="332"/>
      <c r="F36" s="331"/>
      <c r="G36" s="320"/>
      <c r="H36" s="320"/>
      <c r="I36" s="320"/>
      <c r="J36" s="320"/>
      <c r="K36" s="320"/>
      <c r="L36" s="320"/>
      <c r="M36" s="320"/>
      <c r="N36" s="320"/>
      <c r="O36" s="320"/>
      <c r="P36" s="320"/>
      <c r="Q36" s="320"/>
      <c r="R36" s="320"/>
      <c r="S36" s="319"/>
      <c r="T36" s="468" t="s">
        <v>15</v>
      </c>
      <c r="U36" s="377" t="s">
        <v>826</v>
      </c>
      <c r="V36" s="377"/>
      <c r="W36" s="377"/>
      <c r="X36" s="467"/>
      <c r="Y36" s="433" t="s">
        <v>15</v>
      </c>
      <c r="Z36" s="432" t="s">
        <v>825</v>
      </c>
      <c r="AA36" s="432"/>
      <c r="AB36" s="432"/>
      <c r="AC36" s="432"/>
      <c r="AD36" s="432"/>
      <c r="AE36" s="432"/>
      <c r="AF36" s="432"/>
      <c r="AG36" s="432"/>
      <c r="AH36" s="432"/>
      <c r="AI36" s="432"/>
      <c r="AJ36" s="432"/>
      <c r="AK36" s="460"/>
      <c r="AL36" s="320"/>
      <c r="AM36" s="320"/>
    </row>
    <row r="37" spans="2:39" ht="12" customHeight="1">
      <c r="B37" s="323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0"/>
      <c r="N37" s="320"/>
      <c r="O37" s="320"/>
      <c r="P37" s="320"/>
      <c r="Q37" s="320"/>
      <c r="R37" s="320"/>
      <c r="S37" s="319"/>
      <c r="T37" s="462" t="s">
        <v>819</v>
      </c>
      <c r="U37" s="432" t="s">
        <v>307</v>
      </c>
      <c r="V37" s="432"/>
      <c r="W37" s="432"/>
      <c r="X37" s="461"/>
      <c r="Y37" s="433" t="s">
        <v>819</v>
      </c>
      <c r="Z37" s="432" t="s">
        <v>824</v>
      </c>
      <c r="AA37" s="432"/>
      <c r="AB37" s="432"/>
      <c r="AC37" s="432"/>
      <c r="AD37" s="432"/>
      <c r="AE37" s="432"/>
      <c r="AF37" s="432"/>
      <c r="AG37" s="432"/>
      <c r="AH37" s="432"/>
      <c r="AI37" s="432"/>
      <c r="AJ37" s="432"/>
      <c r="AK37" s="460"/>
      <c r="AL37" s="320"/>
      <c r="AM37" s="320"/>
    </row>
    <row r="38" spans="2:39" ht="12" customHeight="1">
      <c r="B38" s="323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19"/>
      <c r="T38" s="462" t="s">
        <v>819</v>
      </c>
      <c r="U38" s="432" t="s">
        <v>823</v>
      </c>
      <c r="V38" s="432"/>
      <c r="W38" s="432"/>
      <c r="X38" s="461"/>
      <c r="Y38" s="433" t="s">
        <v>819</v>
      </c>
      <c r="Z38" s="432" t="s">
        <v>822</v>
      </c>
      <c r="AA38" s="432"/>
      <c r="AB38" s="432"/>
      <c r="AC38" s="432"/>
      <c r="AD38" s="432"/>
      <c r="AE38" s="432"/>
      <c r="AF38" s="432"/>
      <c r="AG38" s="432"/>
      <c r="AH38" s="432"/>
      <c r="AI38" s="432"/>
      <c r="AJ38" s="432"/>
      <c r="AK38" s="460"/>
      <c r="AL38" s="320"/>
      <c r="AM38" s="320"/>
    </row>
    <row r="39" spans="2:39" ht="12" customHeight="1">
      <c r="B39" s="466"/>
      <c r="C39" s="465"/>
      <c r="D39" s="465"/>
      <c r="E39" s="464" t="s">
        <v>51</v>
      </c>
      <c r="F39" s="463" t="s">
        <v>52</v>
      </c>
      <c r="G39" s="320"/>
      <c r="H39" s="320"/>
      <c r="I39" s="320"/>
      <c r="J39" s="320"/>
      <c r="K39" s="320"/>
      <c r="L39" s="320"/>
      <c r="M39" s="406"/>
      <c r="N39" s="406"/>
      <c r="O39" s="406"/>
      <c r="P39" s="406"/>
      <c r="Q39" s="406"/>
      <c r="R39" s="320"/>
      <c r="S39" s="319"/>
      <c r="T39" s="462" t="s">
        <v>15</v>
      </c>
      <c r="U39" s="432" t="s">
        <v>821</v>
      </c>
      <c r="V39" s="432"/>
      <c r="W39" s="432"/>
      <c r="X39" s="461"/>
      <c r="Y39" s="433" t="s">
        <v>15</v>
      </c>
      <c r="Z39" s="432" t="s">
        <v>820</v>
      </c>
      <c r="AA39" s="432"/>
      <c r="AB39" s="432"/>
      <c r="AC39" s="432"/>
      <c r="AD39" s="432"/>
      <c r="AE39" s="432"/>
      <c r="AF39" s="432"/>
      <c r="AG39" s="432"/>
      <c r="AH39" s="432"/>
      <c r="AI39" s="432"/>
      <c r="AJ39" s="432"/>
      <c r="AK39" s="460"/>
      <c r="AL39" s="320"/>
      <c r="AM39" s="320"/>
    </row>
    <row r="40" spans="2:39" ht="12" customHeight="1" thickBot="1">
      <c r="B40" s="459"/>
      <c r="C40" s="458"/>
      <c r="D40" s="458"/>
      <c r="E40" s="457" t="s">
        <v>51</v>
      </c>
      <c r="F40" s="456" t="s">
        <v>53</v>
      </c>
      <c r="G40" s="455"/>
      <c r="H40" s="455"/>
      <c r="I40" s="407"/>
      <c r="J40" s="407"/>
      <c r="K40" s="407"/>
      <c r="L40" s="407"/>
      <c r="M40" s="407"/>
      <c r="N40" s="407"/>
      <c r="O40" s="407"/>
      <c r="P40" s="407"/>
      <c r="Q40" s="407"/>
      <c r="R40" s="429"/>
      <c r="S40" s="452"/>
      <c r="T40" s="454" t="s">
        <v>819</v>
      </c>
      <c r="U40" s="426" t="s">
        <v>46</v>
      </c>
      <c r="V40" s="426"/>
      <c r="W40" s="426"/>
      <c r="X40" s="453"/>
      <c r="Y40" s="427" t="s">
        <v>819</v>
      </c>
      <c r="Z40" s="426" t="s">
        <v>818</v>
      </c>
      <c r="AA40" s="426"/>
      <c r="AB40" s="426"/>
      <c r="AC40" s="426"/>
      <c r="AD40" s="426"/>
      <c r="AE40" s="426"/>
      <c r="AF40" s="426"/>
      <c r="AG40" s="426"/>
      <c r="AH40" s="426"/>
      <c r="AI40" s="426"/>
      <c r="AJ40" s="426"/>
      <c r="AK40" s="452"/>
      <c r="AL40" s="320"/>
      <c r="AM40" s="320"/>
    </row>
    <row r="41" spans="2:39" ht="4.5" customHeight="1" thickBot="1">
      <c r="B41" s="320"/>
      <c r="D41" s="320"/>
      <c r="E41" s="320"/>
      <c r="F41" s="320"/>
      <c r="G41" s="320"/>
      <c r="H41" s="320"/>
      <c r="I41" s="320"/>
      <c r="J41" s="320"/>
      <c r="K41" s="320"/>
      <c r="L41" s="320"/>
      <c r="M41" s="320"/>
      <c r="N41" s="320"/>
      <c r="O41" s="320"/>
      <c r="P41" s="320"/>
      <c r="Q41" s="320"/>
      <c r="R41" s="320"/>
      <c r="S41" s="320"/>
      <c r="T41" s="320"/>
      <c r="U41" s="320"/>
      <c r="V41" s="320"/>
      <c r="W41" s="320"/>
      <c r="X41" s="320"/>
      <c r="Y41" s="320"/>
      <c r="Z41" s="320"/>
      <c r="AA41" s="320"/>
      <c r="AB41" s="320"/>
      <c r="AC41" s="320"/>
      <c r="AD41" s="320"/>
      <c r="AE41" s="320"/>
      <c r="AF41" s="320"/>
      <c r="AG41" s="320"/>
      <c r="AH41" s="320"/>
      <c r="AI41" s="320"/>
    </row>
    <row r="42" spans="2:39" s="313" customFormat="1" ht="14.1" customHeight="1" thickBot="1">
      <c r="B42" s="752" t="s">
        <v>817</v>
      </c>
      <c r="C42" s="753"/>
      <c r="D42" s="753"/>
      <c r="E42" s="753"/>
      <c r="F42" s="753"/>
      <c r="G42" s="753"/>
      <c r="H42" s="753"/>
      <c r="I42" s="753"/>
      <c r="J42" s="753"/>
      <c r="K42" s="753"/>
      <c r="L42" s="753"/>
      <c r="M42" s="753"/>
      <c r="N42" s="753"/>
      <c r="O42" s="753"/>
      <c r="P42" s="753"/>
      <c r="Q42" s="753"/>
      <c r="R42" s="753"/>
      <c r="S42" s="753"/>
      <c r="T42" s="753"/>
      <c r="U42" s="753"/>
      <c r="V42" s="753"/>
      <c r="W42" s="753"/>
      <c r="X42" s="753"/>
      <c r="Y42" s="753"/>
      <c r="Z42" s="753"/>
      <c r="AA42" s="753"/>
      <c r="AB42" s="753"/>
      <c r="AC42" s="753"/>
      <c r="AD42" s="753"/>
      <c r="AE42" s="753"/>
      <c r="AF42" s="753"/>
      <c r="AG42" s="753"/>
      <c r="AH42" s="753"/>
      <c r="AI42" s="753"/>
      <c r="AJ42" s="753"/>
      <c r="AK42" s="754"/>
    </row>
    <row r="43" spans="2:39" ht="12" customHeight="1">
      <c r="B43" s="877" t="s">
        <v>56</v>
      </c>
      <c r="C43" s="878"/>
      <c r="D43" s="878"/>
      <c r="E43" s="878"/>
      <c r="F43" s="878"/>
      <c r="G43" s="878"/>
      <c r="H43" s="879"/>
      <c r="I43" s="451" t="s">
        <v>816</v>
      </c>
      <c r="J43" s="396"/>
      <c r="K43" s="396"/>
      <c r="L43" s="396"/>
      <c r="M43" s="396"/>
      <c r="N43" s="396"/>
      <c r="O43" s="396"/>
      <c r="P43" s="396"/>
      <c r="Q43" s="396"/>
      <c r="R43" s="325"/>
      <c r="S43" s="327"/>
      <c r="T43" s="883" t="s">
        <v>58</v>
      </c>
      <c r="U43" s="884"/>
      <c r="V43" s="884"/>
      <c r="W43" s="884"/>
      <c r="X43" s="884"/>
      <c r="Y43" s="884"/>
      <c r="Z43" s="885"/>
      <c r="AA43" s="450" t="s">
        <v>15</v>
      </c>
      <c r="AB43" s="449" t="s">
        <v>59</v>
      </c>
      <c r="AC43" s="449"/>
      <c r="AD43" s="449"/>
      <c r="AE43" s="449"/>
      <c r="AF43" s="449"/>
      <c r="AG43" s="449"/>
      <c r="AH43" s="449"/>
      <c r="AI43" s="449"/>
      <c r="AJ43" s="449"/>
      <c r="AK43" s="448"/>
    </row>
    <row r="44" spans="2:39" ht="12" customHeight="1">
      <c r="B44" s="880"/>
      <c r="C44" s="881"/>
      <c r="D44" s="881"/>
      <c r="E44" s="881"/>
      <c r="F44" s="881"/>
      <c r="G44" s="881"/>
      <c r="H44" s="882"/>
      <c r="I44" s="331"/>
      <c r="J44" s="331"/>
      <c r="K44" s="331"/>
      <c r="L44" s="331"/>
      <c r="M44" s="331"/>
      <c r="N44" s="331"/>
      <c r="O44" s="331"/>
      <c r="P44" s="331"/>
      <c r="Q44" s="331"/>
      <c r="R44" s="320"/>
      <c r="S44" s="322"/>
      <c r="T44" s="886"/>
      <c r="U44" s="887"/>
      <c r="V44" s="887"/>
      <c r="W44" s="887"/>
      <c r="X44" s="887"/>
      <c r="Y44" s="887"/>
      <c r="Z44" s="888"/>
      <c r="AA44" s="412" t="s">
        <v>15</v>
      </c>
      <c r="AB44" s="432" t="s">
        <v>815</v>
      </c>
      <c r="AC44" s="432"/>
      <c r="AD44" s="432"/>
      <c r="AE44" s="432"/>
      <c r="AF44" s="432"/>
      <c r="AG44" s="432"/>
      <c r="AH44" s="432"/>
      <c r="AI44" s="432"/>
      <c r="AJ44" s="432"/>
      <c r="AK44" s="431"/>
    </row>
    <row r="45" spans="2:39" ht="12" customHeight="1">
      <c r="B45" s="892" t="s">
        <v>61</v>
      </c>
      <c r="C45" s="893"/>
      <c r="D45" s="893"/>
      <c r="E45" s="893"/>
      <c r="F45" s="893"/>
      <c r="G45" s="893"/>
      <c r="H45" s="894"/>
      <c r="I45" s="440" t="s">
        <v>814</v>
      </c>
      <c r="J45" s="439"/>
      <c r="K45" s="439"/>
      <c r="L45" s="439"/>
      <c r="M45" s="439"/>
      <c r="N45" s="439"/>
      <c r="O45" s="439"/>
      <c r="P45" s="439"/>
      <c r="Q45" s="439"/>
      <c r="R45" s="445"/>
      <c r="S45" s="444"/>
      <c r="T45" s="889"/>
      <c r="U45" s="890"/>
      <c r="V45" s="890"/>
      <c r="W45" s="890"/>
      <c r="X45" s="890"/>
      <c r="Y45" s="890"/>
      <c r="Z45" s="891"/>
      <c r="AA45" s="413" t="s">
        <v>15</v>
      </c>
      <c r="AB45" s="447" t="s">
        <v>813</v>
      </c>
      <c r="AC45" s="447"/>
      <c r="AD45" s="447"/>
      <c r="AE45" s="447"/>
      <c r="AF45" s="447"/>
      <c r="AG45" s="447"/>
      <c r="AH45" s="447"/>
      <c r="AI45" s="447"/>
      <c r="AJ45" s="447"/>
      <c r="AK45" s="446"/>
    </row>
    <row r="46" spans="2:39" ht="12" customHeight="1">
      <c r="B46" s="892" t="s">
        <v>63</v>
      </c>
      <c r="C46" s="893"/>
      <c r="D46" s="893"/>
      <c r="E46" s="893"/>
      <c r="F46" s="893"/>
      <c r="G46" s="893"/>
      <c r="H46" s="894"/>
      <c r="I46" s="440" t="s">
        <v>812</v>
      </c>
      <c r="J46" s="439"/>
      <c r="K46" s="439"/>
      <c r="L46" s="439"/>
      <c r="M46" s="439"/>
      <c r="N46" s="439"/>
      <c r="O46" s="439"/>
      <c r="P46" s="439"/>
      <c r="Q46" s="439"/>
      <c r="R46" s="445"/>
      <c r="S46" s="444"/>
      <c r="T46" s="895" t="s">
        <v>65</v>
      </c>
      <c r="U46" s="896"/>
      <c r="V46" s="896"/>
      <c r="W46" s="896"/>
      <c r="X46" s="896"/>
      <c r="Y46" s="896"/>
      <c r="Z46" s="897"/>
      <c r="AA46" s="443" t="s">
        <v>15</v>
      </c>
      <c r="AB46" s="442" t="s">
        <v>66</v>
      </c>
      <c r="AC46" s="442"/>
      <c r="AD46" s="442"/>
      <c r="AE46" s="442"/>
      <c r="AF46" s="442"/>
      <c r="AG46" s="442"/>
      <c r="AH46" s="442"/>
      <c r="AI46" s="442"/>
      <c r="AJ46" s="442"/>
      <c r="AK46" s="441"/>
    </row>
    <row r="47" spans="2:39" ht="12" customHeight="1">
      <c r="B47" s="892" t="s">
        <v>67</v>
      </c>
      <c r="C47" s="893"/>
      <c r="D47" s="893"/>
      <c r="E47" s="893"/>
      <c r="F47" s="893"/>
      <c r="G47" s="893"/>
      <c r="H47" s="894"/>
      <c r="I47" s="440" t="s">
        <v>811</v>
      </c>
      <c r="J47" s="439"/>
      <c r="K47" s="331"/>
      <c r="L47" s="331"/>
      <c r="M47" s="331"/>
      <c r="N47" s="331"/>
      <c r="O47" s="331"/>
      <c r="P47" s="331"/>
      <c r="Q47" s="331"/>
      <c r="R47" s="320"/>
      <c r="S47" s="322"/>
      <c r="T47" s="895"/>
      <c r="U47" s="896"/>
      <c r="V47" s="896"/>
      <c r="W47" s="896"/>
      <c r="X47" s="896"/>
      <c r="Y47" s="896"/>
      <c r="Z47" s="897"/>
      <c r="AA47" s="433" t="s">
        <v>15</v>
      </c>
      <c r="AB47" s="432" t="s">
        <v>69</v>
      </c>
      <c r="AC47" s="432"/>
      <c r="AD47" s="432"/>
      <c r="AE47" s="432"/>
      <c r="AF47" s="432"/>
      <c r="AG47" s="432"/>
      <c r="AH47" s="432"/>
      <c r="AI47" s="432"/>
      <c r="AJ47" s="432"/>
      <c r="AK47" s="431"/>
    </row>
    <row r="48" spans="2:39" ht="12" customHeight="1">
      <c r="B48" s="901" t="s">
        <v>70</v>
      </c>
      <c r="C48" s="902"/>
      <c r="D48" s="902"/>
      <c r="E48" s="902"/>
      <c r="F48" s="902"/>
      <c r="G48" s="902"/>
      <c r="H48" s="903"/>
      <c r="I48" s="438" t="s">
        <v>810</v>
      </c>
      <c r="J48" s="437"/>
      <c r="K48" s="437"/>
      <c r="L48" s="437"/>
      <c r="M48" s="437"/>
      <c r="N48" s="437"/>
      <c r="O48" s="437"/>
      <c r="P48" s="437"/>
      <c r="Q48" s="437"/>
      <c r="R48" s="436"/>
      <c r="S48" s="435"/>
      <c r="T48" s="895"/>
      <c r="U48" s="896"/>
      <c r="V48" s="896"/>
      <c r="W48" s="896"/>
      <c r="X48" s="896"/>
      <c r="Y48" s="896"/>
      <c r="Z48" s="897"/>
      <c r="AA48" s="433" t="s">
        <v>15</v>
      </c>
      <c r="AB48" s="432" t="s">
        <v>809</v>
      </c>
      <c r="AC48" s="432"/>
      <c r="AD48" s="432"/>
      <c r="AE48" s="432"/>
      <c r="AF48" s="432"/>
      <c r="AG48" s="432"/>
      <c r="AH48" s="432"/>
      <c r="AI48" s="432"/>
      <c r="AJ48" s="432"/>
      <c r="AK48" s="431"/>
    </row>
    <row r="49" spans="2:38" ht="12" customHeight="1">
      <c r="B49" s="904"/>
      <c r="C49" s="905"/>
      <c r="D49" s="905"/>
      <c r="E49" s="905"/>
      <c r="F49" s="905"/>
      <c r="G49" s="905"/>
      <c r="H49" s="906"/>
      <c r="I49" s="434" t="s">
        <v>73</v>
      </c>
      <c r="J49" s="331"/>
      <c r="K49" s="331"/>
      <c r="L49" s="331"/>
      <c r="M49" s="331"/>
      <c r="N49" s="331"/>
      <c r="O49" s="331"/>
      <c r="P49" s="331"/>
      <c r="Q49" s="331"/>
      <c r="R49" s="320"/>
      <c r="S49" s="322"/>
      <c r="T49" s="895"/>
      <c r="U49" s="896"/>
      <c r="V49" s="896"/>
      <c r="W49" s="896"/>
      <c r="X49" s="896"/>
      <c r="Y49" s="896"/>
      <c r="Z49" s="897"/>
      <c r="AA49" s="433" t="s">
        <v>15</v>
      </c>
      <c r="AB49" s="432" t="s">
        <v>808</v>
      </c>
      <c r="AC49" s="432"/>
      <c r="AD49" s="432"/>
      <c r="AE49" s="432"/>
      <c r="AF49" s="432"/>
      <c r="AG49" s="432"/>
      <c r="AH49" s="432"/>
      <c r="AI49" s="432"/>
      <c r="AJ49" s="432"/>
      <c r="AK49" s="431"/>
    </row>
    <row r="50" spans="2:38" ht="12" customHeight="1" thickBot="1">
      <c r="B50" s="907"/>
      <c r="C50" s="908"/>
      <c r="D50" s="908"/>
      <c r="E50" s="908"/>
      <c r="F50" s="908"/>
      <c r="G50" s="908"/>
      <c r="H50" s="909"/>
      <c r="I50" s="430" t="s">
        <v>75</v>
      </c>
      <c r="J50" s="336"/>
      <c r="K50" s="336"/>
      <c r="L50" s="336"/>
      <c r="M50" s="336"/>
      <c r="N50" s="336"/>
      <c r="O50" s="336"/>
      <c r="P50" s="336"/>
      <c r="Q50" s="336"/>
      <c r="R50" s="429"/>
      <c r="S50" s="428"/>
      <c r="T50" s="898"/>
      <c r="U50" s="899"/>
      <c r="V50" s="899"/>
      <c r="W50" s="899"/>
      <c r="X50" s="899"/>
      <c r="Y50" s="899"/>
      <c r="Z50" s="900"/>
      <c r="AA50" s="427" t="s">
        <v>15</v>
      </c>
      <c r="AB50" s="426" t="s">
        <v>807</v>
      </c>
      <c r="AC50" s="426"/>
      <c r="AD50" s="426"/>
      <c r="AE50" s="426"/>
      <c r="AF50" s="426"/>
      <c r="AG50" s="426"/>
      <c r="AH50" s="426"/>
      <c r="AI50" s="426"/>
      <c r="AJ50" s="426"/>
      <c r="AK50" s="425"/>
    </row>
    <row r="51" spans="2:38" ht="5.0999999999999996" customHeight="1" thickBot="1"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0"/>
      <c r="N51" s="320"/>
      <c r="O51" s="320"/>
      <c r="P51" s="320"/>
      <c r="Q51" s="320"/>
      <c r="R51" s="320"/>
      <c r="S51" s="320"/>
      <c r="AI51" s="329"/>
      <c r="AJ51" s="329"/>
    </row>
    <row r="52" spans="2:38" s="313" customFormat="1" ht="14.1" customHeight="1" thickBot="1">
      <c r="B52" s="752" t="s">
        <v>806</v>
      </c>
      <c r="C52" s="753"/>
      <c r="D52" s="753"/>
      <c r="E52" s="753"/>
      <c r="F52" s="753"/>
      <c r="G52" s="753"/>
      <c r="H52" s="753"/>
      <c r="I52" s="753"/>
      <c r="J52" s="753"/>
      <c r="K52" s="753"/>
      <c r="L52" s="753"/>
      <c r="M52" s="753"/>
      <c r="N52" s="753"/>
      <c r="O52" s="753"/>
      <c r="P52" s="753"/>
      <c r="Q52" s="753"/>
      <c r="R52" s="753"/>
      <c r="S52" s="753"/>
      <c r="T52" s="753"/>
      <c r="U52" s="753"/>
      <c r="V52" s="753"/>
      <c r="W52" s="753"/>
      <c r="X52" s="753"/>
      <c r="Y52" s="753"/>
      <c r="Z52" s="753"/>
      <c r="AA52" s="753"/>
      <c r="AB52" s="753"/>
      <c r="AC52" s="753"/>
      <c r="AD52" s="753"/>
      <c r="AE52" s="753"/>
      <c r="AF52" s="753"/>
      <c r="AG52" s="753"/>
      <c r="AH52" s="753"/>
      <c r="AI52" s="753"/>
      <c r="AJ52" s="753"/>
      <c r="AK52" s="754"/>
      <c r="AL52" s="424"/>
    </row>
    <row r="53" spans="2:38" s="313" customFormat="1" ht="14.1" customHeight="1">
      <c r="B53" s="867" t="s">
        <v>77</v>
      </c>
      <c r="C53" s="869" t="s">
        <v>805</v>
      </c>
      <c r="D53" s="870"/>
      <c r="E53" s="870"/>
      <c r="F53" s="870"/>
      <c r="G53" s="870"/>
      <c r="H53" s="870"/>
      <c r="I53" s="870"/>
      <c r="J53" s="871"/>
      <c r="K53" s="869" t="s">
        <v>803</v>
      </c>
      <c r="L53" s="870"/>
      <c r="M53" s="871"/>
      <c r="N53" s="869" t="s">
        <v>802</v>
      </c>
      <c r="O53" s="854"/>
      <c r="P53" s="875" t="s">
        <v>83</v>
      </c>
      <c r="Q53" s="854" t="s">
        <v>81</v>
      </c>
      <c r="R53" s="854"/>
      <c r="S53" s="855"/>
      <c r="T53" s="867" t="s">
        <v>77</v>
      </c>
      <c r="U53" s="869" t="s">
        <v>804</v>
      </c>
      <c r="V53" s="870"/>
      <c r="W53" s="870"/>
      <c r="X53" s="870"/>
      <c r="Y53" s="870"/>
      <c r="Z53" s="870"/>
      <c r="AA53" s="870"/>
      <c r="AB53" s="871"/>
      <c r="AC53" s="869" t="s">
        <v>803</v>
      </c>
      <c r="AD53" s="870"/>
      <c r="AE53" s="871"/>
      <c r="AF53" s="869" t="s">
        <v>802</v>
      </c>
      <c r="AG53" s="854"/>
      <c r="AH53" s="875" t="s">
        <v>83</v>
      </c>
      <c r="AI53" s="853" t="s">
        <v>81</v>
      </c>
      <c r="AJ53" s="854"/>
      <c r="AK53" s="855"/>
      <c r="AL53" s="424"/>
    </row>
    <row r="54" spans="2:38" ht="12" customHeight="1">
      <c r="B54" s="868"/>
      <c r="C54" s="872"/>
      <c r="D54" s="873"/>
      <c r="E54" s="873"/>
      <c r="F54" s="873"/>
      <c r="G54" s="873"/>
      <c r="H54" s="873"/>
      <c r="I54" s="873"/>
      <c r="J54" s="874"/>
      <c r="K54" s="872"/>
      <c r="L54" s="873"/>
      <c r="M54" s="874"/>
      <c r="N54" s="856" t="s">
        <v>79</v>
      </c>
      <c r="O54" s="857"/>
      <c r="P54" s="876" t="s">
        <v>83</v>
      </c>
      <c r="Q54" s="857"/>
      <c r="R54" s="857"/>
      <c r="S54" s="858"/>
      <c r="T54" s="868" t="s">
        <v>77</v>
      </c>
      <c r="U54" s="872"/>
      <c r="V54" s="873"/>
      <c r="W54" s="873"/>
      <c r="X54" s="873"/>
      <c r="Y54" s="873"/>
      <c r="Z54" s="873"/>
      <c r="AA54" s="873"/>
      <c r="AB54" s="874"/>
      <c r="AC54" s="872"/>
      <c r="AD54" s="873"/>
      <c r="AE54" s="874"/>
      <c r="AF54" s="856" t="s">
        <v>79</v>
      </c>
      <c r="AG54" s="857"/>
      <c r="AH54" s="876" t="s">
        <v>83</v>
      </c>
      <c r="AI54" s="856" t="s">
        <v>81</v>
      </c>
      <c r="AJ54" s="857"/>
      <c r="AK54" s="858"/>
    </row>
    <row r="55" spans="2:38" s="393" customFormat="1" ht="12" customHeight="1">
      <c r="B55" s="423" t="s">
        <v>20</v>
      </c>
      <c r="C55" s="859" t="s">
        <v>88</v>
      </c>
      <c r="D55" s="860"/>
      <c r="E55" s="860"/>
      <c r="F55" s="860"/>
      <c r="G55" s="860"/>
      <c r="H55" s="860"/>
      <c r="I55" s="860"/>
      <c r="J55" s="860"/>
      <c r="K55" s="861">
        <v>2</v>
      </c>
      <c r="L55" s="862"/>
      <c r="M55" s="863"/>
      <c r="N55" s="861"/>
      <c r="O55" s="862"/>
      <c r="P55" s="863"/>
      <c r="Q55" s="864" t="s">
        <v>801</v>
      </c>
      <c r="R55" s="864"/>
      <c r="S55" s="865"/>
      <c r="T55" s="416" t="s">
        <v>20</v>
      </c>
      <c r="U55" s="797"/>
      <c r="V55" s="798"/>
      <c r="W55" s="798"/>
      <c r="X55" s="798"/>
      <c r="Y55" s="798"/>
      <c r="Z55" s="798"/>
      <c r="AA55" s="798"/>
      <c r="AB55" s="816"/>
      <c r="AC55" s="861"/>
      <c r="AD55" s="862"/>
      <c r="AE55" s="863"/>
      <c r="AF55" s="861"/>
      <c r="AG55" s="862"/>
      <c r="AH55" s="863"/>
      <c r="AI55" s="862" t="s">
        <v>801</v>
      </c>
      <c r="AJ55" s="862"/>
      <c r="AK55" s="866"/>
    </row>
    <row r="56" spans="2:38" ht="12" customHeight="1">
      <c r="B56" s="414" t="s">
        <v>21</v>
      </c>
      <c r="C56" s="797" t="s">
        <v>90</v>
      </c>
      <c r="D56" s="798"/>
      <c r="E56" s="798"/>
      <c r="F56" s="798"/>
      <c r="G56" s="798"/>
      <c r="H56" s="798"/>
      <c r="I56" s="798"/>
      <c r="J56" s="798"/>
      <c r="K56" s="804">
        <v>2</v>
      </c>
      <c r="L56" s="792"/>
      <c r="M56" s="805"/>
      <c r="N56" s="804"/>
      <c r="O56" s="792"/>
      <c r="P56" s="805"/>
      <c r="Q56" s="825" t="s">
        <v>801</v>
      </c>
      <c r="R56" s="825"/>
      <c r="S56" s="826"/>
      <c r="T56" s="414" t="s">
        <v>21</v>
      </c>
      <c r="U56" s="797"/>
      <c r="V56" s="798"/>
      <c r="W56" s="798"/>
      <c r="X56" s="798"/>
      <c r="Y56" s="798"/>
      <c r="Z56" s="798"/>
      <c r="AA56" s="798"/>
      <c r="AB56" s="816"/>
      <c r="AC56" s="804"/>
      <c r="AD56" s="792"/>
      <c r="AE56" s="805"/>
      <c r="AF56" s="804"/>
      <c r="AG56" s="792"/>
      <c r="AH56" s="805"/>
      <c r="AI56" s="792" t="s">
        <v>801</v>
      </c>
      <c r="AJ56" s="792"/>
      <c r="AK56" s="793"/>
    </row>
    <row r="57" spans="2:38" ht="12" customHeight="1">
      <c r="B57" s="414" t="s">
        <v>22</v>
      </c>
      <c r="C57" s="797" t="s">
        <v>92</v>
      </c>
      <c r="D57" s="798"/>
      <c r="E57" s="798"/>
      <c r="F57" s="798"/>
      <c r="G57" s="798"/>
      <c r="H57" s="798"/>
      <c r="I57" s="798"/>
      <c r="J57" s="798"/>
      <c r="K57" s="804">
        <v>2</v>
      </c>
      <c r="L57" s="792"/>
      <c r="M57" s="805"/>
      <c r="N57" s="804"/>
      <c r="O57" s="792"/>
      <c r="P57" s="805"/>
      <c r="Q57" s="825" t="s">
        <v>801</v>
      </c>
      <c r="R57" s="825"/>
      <c r="S57" s="826"/>
      <c r="T57" s="414" t="s">
        <v>22</v>
      </c>
      <c r="U57" s="797"/>
      <c r="V57" s="798"/>
      <c r="W57" s="798"/>
      <c r="X57" s="798"/>
      <c r="Y57" s="798"/>
      <c r="Z57" s="798"/>
      <c r="AA57" s="798"/>
      <c r="AB57" s="816"/>
      <c r="AC57" s="804"/>
      <c r="AD57" s="792"/>
      <c r="AE57" s="805"/>
      <c r="AF57" s="804"/>
      <c r="AG57" s="792"/>
      <c r="AH57" s="805"/>
      <c r="AI57" s="792" t="s">
        <v>801</v>
      </c>
      <c r="AJ57" s="792"/>
      <c r="AK57" s="793"/>
    </row>
    <row r="58" spans="2:38" ht="12" customHeight="1">
      <c r="B58" s="414" t="s">
        <v>94</v>
      </c>
      <c r="C58" s="797" t="s">
        <v>95</v>
      </c>
      <c r="D58" s="798"/>
      <c r="E58" s="798"/>
      <c r="F58" s="798"/>
      <c r="G58" s="798"/>
      <c r="H58" s="798"/>
      <c r="I58" s="798"/>
      <c r="J58" s="798"/>
      <c r="K58" s="804">
        <v>2</v>
      </c>
      <c r="L58" s="792"/>
      <c r="M58" s="805"/>
      <c r="N58" s="804"/>
      <c r="O58" s="792"/>
      <c r="P58" s="805"/>
      <c r="Q58" s="825" t="s">
        <v>801</v>
      </c>
      <c r="R58" s="825"/>
      <c r="S58" s="826"/>
      <c r="T58" s="414" t="s">
        <v>94</v>
      </c>
      <c r="U58" s="845"/>
      <c r="V58" s="846"/>
      <c r="W58" s="846"/>
      <c r="X58" s="846"/>
      <c r="Y58" s="846"/>
      <c r="Z58" s="846"/>
      <c r="AA58" s="846"/>
      <c r="AB58" s="847"/>
      <c r="AC58" s="848"/>
      <c r="AD58" s="849"/>
      <c r="AE58" s="850"/>
      <c r="AF58" s="804"/>
      <c r="AG58" s="792"/>
      <c r="AH58" s="805"/>
      <c r="AI58" s="792" t="s">
        <v>801</v>
      </c>
      <c r="AJ58" s="792"/>
      <c r="AK58" s="793"/>
    </row>
    <row r="59" spans="2:38" ht="12" customHeight="1">
      <c r="B59" s="414" t="s">
        <v>96</v>
      </c>
      <c r="C59" s="797" t="s">
        <v>97</v>
      </c>
      <c r="D59" s="798"/>
      <c r="E59" s="798"/>
      <c r="F59" s="798"/>
      <c r="G59" s="798"/>
      <c r="H59" s="798"/>
      <c r="I59" s="798"/>
      <c r="J59" s="798"/>
      <c r="K59" s="804">
        <v>2</v>
      </c>
      <c r="L59" s="792"/>
      <c r="M59" s="805"/>
      <c r="N59" s="804"/>
      <c r="O59" s="792"/>
      <c r="P59" s="805"/>
      <c r="Q59" s="825" t="s">
        <v>801</v>
      </c>
      <c r="R59" s="825"/>
      <c r="S59" s="826"/>
      <c r="T59" s="414" t="s">
        <v>96</v>
      </c>
      <c r="U59" s="845"/>
      <c r="V59" s="851"/>
      <c r="W59" s="851"/>
      <c r="X59" s="851"/>
      <c r="Y59" s="851"/>
      <c r="Z59" s="851"/>
      <c r="AA59" s="851"/>
      <c r="AB59" s="852"/>
      <c r="AC59" s="848"/>
      <c r="AD59" s="849"/>
      <c r="AE59" s="850"/>
      <c r="AF59" s="804"/>
      <c r="AG59" s="792"/>
      <c r="AH59" s="805"/>
      <c r="AI59" s="792" t="s">
        <v>801</v>
      </c>
      <c r="AJ59" s="792"/>
      <c r="AK59" s="793"/>
    </row>
    <row r="60" spans="2:38" ht="12" customHeight="1">
      <c r="B60" s="414" t="s">
        <v>98</v>
      </c>
      <c r="C60" s="797" t="s">
        <v>99</v>
      </c>
      <c r="D60" s="798"/>
      <c r="E60" s="798"/>
      <c r="F60" s="798"/>
      <c r="G60" s="798"/>
      <c r="H60" s="798"/>
      <c r="I60" s="798"/>
      <c r="J60" s="798"/>
      <c r="K60" s="804">
        <v>2</v>
      </c>
      <c r="L60" s="792"/>
      <c r="M60" s="805"/>
      <c r="N60" s="804"/>
      <c r="O60" s="792"/>
      <c r="P60" s="805"/>
      <c r="Q60" s="825" t="s">
        <v>801</v>
      </c>
      <c r="R60" s="825"/>
      <c r="S60" s="826"/>
      <c r="T60" s="414" t="s">
        <v>98</v>
      </c>
      <c r="U60" s="845"/>
      <c r="V60" s="846"/>
      <c r="W60" s="846"/>
      <c r="X60" s="846"/>
      <c r="Y60" s="846"/>
      <c r="Z60" s="846"/>
      <c r="AA60" s="846"/>
      <c r="AB60" s="847"/>
      <c r="AC60" s="848"/>
      <c r="AD60" s="849"/>
      <c r="AE60" s="850"/>
      <c r="AF60" s="804"/>
      <c r="AG60" s="792"/>
      <c r="AH60" s="805"/>
      <c r="AI60" s="792" t="s">
        <v>801</v>
      </c>
      <c r="AJ60" s="792"/>
      <c r="AK60" s="793"/>
    </row>
    <row r="61" spans="2:38" ht="12" customHeight="1">
      <c r="B61" s="414" t="s">
        <v>100</v>
      </c>
      <c r="C61" s="797" t="s">
        <v>101</v>
      </c>
      <c r="D61" s="798"/>
      <c r="E61" s="798"/>
      <c r="F61" s="798"/>
      <c r="G61" s="798"/>
      <c r="H61" s="798"/>
      <c r="I61" s="798"/>
      <c r="J61" s="798"/>
      <c r="K61" s="804">
        <v>2</v>
      </c>
      <c r="L61" s="792"/>
      <c r="M61" s="805"/>
      <c r="N61" s="804"/>
      <c r="O61" s="792"/>
      <c r="P61" s="805"/>
      <c r="Q61" s="825" t="s">
        <v>801</v>
      </c>
      <c r="R61" s="825"/>
      <c r="S61" s="826"/>
      <c r="T61" s="414" t="s">
        <v>100</v>
      </c>
      <c r="U61" s="797"/>
      <c r="V61" s="798"/>
      <c r="W61" s="798"/>
      <c r="X61" s="798"/>
      <c r="Y61" s="798"/>
      <c r="Z61" s="798"/>
      <c r="AA61" s="798"/>
      <c r="AB61" s="816"/>
      <c r="AC61" s="804"/>
      <c r="AD61" s="792"/>
      <c r="AE61" s="805"/>
      <c r="AF61" s="804"/>
      <c r="AG61" s="792"/>
      <c r="AH61" s="805"/>
      <c r="AI61" s="792" t="s">
        <v>801</v>
      </c>
      <c r="AJ61" s="792"/>
      <c r="AK61" s="793"/>
    </row>
    <row r="62" spans="2:38" ht="12" customHeight="1">
      <c r="B62" s="421" t="s">
        <v>102</v>
      </c>
      <c r="C62" s="838" t="s">
        <v>103</v>
      </c>
      <c r="D62" s="839"/>
      <c r="E62" s="839"/>
      <c r="F62" s="839"/>
      <c r="G62" s="839"/>
      <c r="H62" s="839"/>
      <c r="I62" s="839"/>
      <c r="J62" s="839"/>
      <c r="K62" s="840">
        <v>2</v>
      </c>
      <c r="L62" s="841"/>
      <c r="M62" s="842"/>
      <c r="N62" s="840"/>
      <c r="O62" s="841"/>
      <c r="P62" s="842"/>
      <c r="Q62" s="843" t="s">
        <v>801</v>
      </c>
      <c r="R62" s="843"/>
      <c r="S62" s="844"/>
      <c r="T62" s="414" t="s">
        <v>102</v>
      </c>
      <c r="U62" s="797"/>
      <c r="V62" s="798"/>
      <c r="W62" s="798"/>
      <c r="X62" s="798"/>
      <c r="Y62" s="798"/>
      <c r="Z62" s="798"/>
      <c r="AA62" s="798"/>
      <c r="AB62" s="816"/>
      <c r="AC62" s="804"/>
      <c r="AD62" s="792"/>
      <c r="AE62" s="805"/>
      <c r="AF62" s="829"/>
      <c r="AG62" s="807"/>
      <c r="AH62" s="808"/>
      <c r="AI62" s="792" t="s">
        <v>801</v>
      </c>
      <c r="AJ62" s="792"/>
      <c r="AK62" s="793"/>
    </row>
    <row r="63" spans="2:38" ht="12" customHeight="1">
      <c r="B63" s="418" t="s">
        <v>104</v>
      </c>
      <c r="C63" s="830" t="s">
        <v>105</v>
      </c>
      <c r="D63" s="831"/>
      <c r="E63" s="831"/>
      <c r="F63" s="831"/>
      <c r="G63" s="831"/>
      <c r="H63" s="831"/>
      <c r="I63" s="831"/>
      <c r="J63" s="832"/>
      <c r="K63" s="833">
        <v>1</v>
      </c>
      <c r="L63" s="834"/>
      <c r="M63" s="835"/>
      <c r="N63" s="833"/>
      <c r="O63" s="834"/>
      <c r="P63" s="835"/>
      <c r="Q63" s="836" t="s">
        <v>801</v>
      </c>
      <c r="R63" s="836"/>
      <c r="S63" s="837"/>
      <c r="T63" s="414" t="s">
        <v>104</v>
      </c>
      <c r="U63" s="797"/>
      <c r="V63" s="798"/>
      <c r="W63" s="798"/>
      <c r="X63" s="798"/>
      <c r="Y63" s="798"/>
      <c r="Z63" s="798"/>
      <c r="AA63" s="798"/>
      <c r="AB63" s="816"/>
      <c r="AC63" s="804"/>
      <c r="AD63" s="792"/>
      <c r="AE63" s="805"/>
      <c r="AF63" s="811"/>
      <c r="AG63" s="812"/>
      <c r="AH63" s="813"/>
      <c r="AI63" s="792" t="s">
        <v>801</v>
      </c>
      <c r="AJ63" s="792"/>
      <c r="AK63" s="793"/>
    </row>
    <row r="64" spans="2:38" ht="12" customHeight="1">
      <c r="B64" s="414" t="s">
        <v>106</v>
      </c>
      <c r="C64" s="797" t="s">
        <v>107</v>
      </c>
      <c r="D64" s="827"/>
      <c r="E64" s="827"/>
      <c r="F64" s="827"/>
      <c r="G64" s="827"/>
      <c r="H64" s="827"/>
      <c r="I64" s="827"/>
      <c r="J64" s="828"/>
      <c r="K64" s="804">
        <v>2</v>
      </c>
      <c r="L64" s="792"/>
      <c r="M64" s="805"/>
      <c r="N64" s="804"/>
      <c r="O64" s="792"/>
      <c r="P64" s="805"/>
      <c r="Q64" s="825" t="s">
        <v>801</v>
      </c>
      <c r="R64" s="825"/>
      <c r="S64" s="826"/>
      <c r="T64" s="414" t="s">
        <v>106</v>
      </c>
      <c r="U64" s="797"/>
      <c r="V64" s="798"/>
      <c r="W64" s="798"/>
      <c r="X64" s="798"/>
      <c r="Y64" s="798"/>
      <c r="Z64" s="798"/>
      <c r="AA64" s="798"/>
      <c r="AB64" s="816"/>
      <c r="AC64" s="804"/>
      <c r="AD64" s="792"/>
      <c r="AE64" s="805"/>
      <c r="AF64" s="804"/>
      <c r="AG64" s="792"/>
      <c r="AH64" s="805"/>
      <c r="AI64" s="792" t="s">
        <v>801</v>
      </c>
      <c r="AJ64" s="792"/>
      <c r="AK64" s="793"/>
    </row>
    <row r="65" spans="2:38" ht="12" customHeight="1">
      <c r="B65" s="414" t="s">
        <v>108</v>
      </c>
      <c r="C65" s="797" t="s">
        <v>109</v>
      </c>
      <c r="D65" s="798"/>
      <c r="E65" s="798"/>
      <c r="F65" s="798"/>
      <c r="G65" s="798"/>
      <c r="H65" s="798"/>
      <c r="I65" s="798"/>
      <c r="J65" s="816"/>
      <c r="K65" s="804">
        <v>1</v>
      </c>
      <c r="L65" s="792"/>
      <c r="M65" s="805"/>
      <c r="N65" s="804"/>
      <c r="O65" s="792"/>
      <c r="P65" s="805"/>
      <c r="Q65" s="825" t="s">
        <v>801</v>
      </c>
      <c r="R65" s="825"/>
      <c r="S65" s="826"/>
      <c r="T65" s="414" t="s">
        <v>108</v>
      </c>
      <c r="U65" s="797"/>
      <c r="V65" s="798"/>
      <c r="W65" s="798"/>
      <c r="X65" s="798"/>
      <c r="Y65" s="798"/>
      <c r="Z65" s="798"/>
      <c r="AA65" s="798"/>
      <c r="AB65" s="816"/>
      <c r="AC65" s="804"/>
      <c r="AD65" s="792"/>
      <c r="AE65" s="805"/>
      <c r="AF65" s="804"/>
      <c r="AG65" s="792"/>
      <c r="AH65" s="805"/>
      <c r="AI65" s="792" t="s">
        <v>801</v>
      </c>
      <c r="AJ65" s="792"/>
      <c r="AK65" s="793"/>
    </row>
    <row r="66" spans="2:38" ht="12" customHeight="1">
      <c r="B66" s="414" t="s">
        <v>110</v>
      </c>
      <c r="C66" s="797" t="s">
        <v>111</v>
      </c>
      <c r="D66" s="798"/>
      <c r="E66" s="798"/>
      <c r="F66" s="798"/>
      <c r="G66" s="798"/>
      <c r="H66" s="798"/>
      <c r="I66" s="798"/>
      <c r="J66" s="816"/>
      <c r="K66" s="804">
        <v>2</v>
      </c>
      <c r="L66" s="792"/>
      <c r="M66" s="805"/>
      <c r="N66" s="804"/>
      <c r="O66" s="792"/>
      <c r="P66" s="805"/>
      <c r="Q66" s="825" t="s">
        <v>801</v>
      </c>
      <c r="R66" s="825"/>
      <c r="S66" s="826"/>
      <c r="T66" s="414" t="s">
        <v>110</v>
      </c>
      <c r="U66" s="797"/>
      <c r="V66" s="798"/>
      <c r="W66" s="798"/>
      <c r="X66" s="798"/>
      <c r="Y66" s="798"/>
      <c r="Z66" s="798"/>
      <c r="AA66" s="798"/>
      <c r="AB66" s="816"/>
      <c r="AC66" s="804"/>
      <c r="AD66" s="792"/>
      <c r="AE66" s="805"/>
      <c r="AF66" s="804"/>
      <c r="AG66" s="792"/>
      <c r="AH66" s="805"/>
      <c r="AI66" s="792" t="s">
        <v>801</v>
      </c>
      <c r="AJ66" s="792"/>
      <c r="AK66" s="793"/>
    </row>
    <row r="67" spans="2:38" ht="12" customHeight="1">
      <c r="B67" s="414" t="s">
        <v>112</v>
      </c>
      <c r="C67" s="797" t="s">
        <v>113</v>
      </c>
      <c r="D67" s="798"/>
      <c r="E67" s="798"/>
      <c r="F67" s="798"/>
      <c r="G67" s="798"/>
      <c r="H67" s="798"/>
      <c r="I67" s="798"/>
      <c r="J67" s="798"/>
      <c r="K67" s="804">
        <v>1</v>
      </c>
      <c r="L67" s="792"/>
      <c r="M67" s="805"/>
      <c r="N67" s="804"/>
      <c r="O67" s="792"/>
      <c r="P67" s="805"/>
      <c r="Q67" s="825" t="s">
        <v>801</v>
      </c>
      <c r="R67" s="825"/>
      <c r="S67" s="826"/>
      <c r="T67" s="414" t="s">
        <v>112</v>
      </c>
      <c r="U67" s="797"/>
      <c r="V67" s="798"/>
      <c r="W67" s="798"/>
      <c r="X67" s="798"/>
      <c r="Y67" s="798"/>
      <c r="Z67" s="798"/>
      <c r="AA67" s="798"/>
      <c r="AB67" s="816"/>
      <c r="AC67" s="804"/>
      <c r="AD67" s="792"/>
      <c r="AE67" s="805"/>
      <c r="AF67" s="804"/>
      <c r="AG67" s="792"/>
      <c r="AH67" s="805"/>
      <c r="AI67" s="792" t="s">
        <v>801</v>
      </c>
      <c r="AJ67" s="792"/>
      <c r="AK67" s="793"/>
    </row>
    <row r="68" spans="2:38" ht="12" customHeight="1">
      <c r="B68" s="417" t="s">
        <v>114</v>
      </c>
      <c r="C68" s="817" t="s">
        <v>115</v>
      </c>
      <c r="D68" s="818"/>
      <c r="E68" s="818"/>
      <c r="F68" s="818"/>
      <c r="G68" s="818"/>
      <c r="H68" s="818"/>
      <c r="I68" s="818"/>
      <c r="J68" s="819"/>
      <c r="K68" s="820">
        <v>2</v>
      </c>
      <c r="L68" s="821"/>
      <c r="M68" s="822"/>
      <c r="N68" s="820"/>
      <c r="O68" s="821"/>
      <c r="P68" s="822"/>
      <c r="Q68" s="823" t="s">
        <v>801</v>
      </c>
      <c r="R68" s="823"/>
      <c r="S68" s="824"/>
      <c r="T68" s="414" t="s">
        <v>114</v>
      </c>
      <c r="U68" s="797"/>
      <c r="V68" s="798"/>
      <c r="W68" s="798"/>
      <c r="X68" s="798"/>
      <c r="Y68" s="798"/>
      <c r="Z68" s="798"/>
      <c r="AA68" s="798"/>
      <c r="AB68" s="816"/>
      <c r="AC68" s="804"/>
      <c r="AD68" s="792"/>
      <c r="AE68" s="805"/>
      <c r="AF68" s="806"/>
      <c r="AG68" s="807"/>
      <c r="AH68" s="808"/>
      <c r="AI68" s="792" t="s">
        <v>801</v>
      </c>
      <c r="AJ68" s="792"/>
      <c r="AK68" s="793"/>
    </row>
    <row r="69" spans="2:38" ht="12" customHeight="1">
      <c r="B69" s="416" t="s">
        <v>116</v>
      </c>
      <c r="C69" s="809" t="s">
        <v>117</v>
      </c>
      <c r="D69" s="810"/>
      <c r="E69" s="810"/>
      <c r="F69" s="810"/>
      <c r="G69" s="810"/>
      <c r="H69" s="810"/>
      <c r="I69" s="810"/>
      <c r="J69" s="810"/>
      <c r="K69" s="811">
        <v>2</v>
      </c>
      <c r="L69" s="812"/>
      <c r="M69" s="813"/>
      <c r="N69" s="811"/>
      <c r="O69" s="812"/>
      <c r="P69" s="813"/>
      <c r="Q69" s="814" t="s">
        <v>801</v>
      </c>
      <c r="R69" s="814"/>
      <c r="S69" s="815"/>
      <c r="T69" s="414" t="s">
        <v>116</v>
      </c>
      <c r="U69" s="797"/>
      <c r="V69" s="798"/>
      <c r="W69" s="798"/>
      <c r="X69" s="798"/>
      <c r="Y69" s="798"/>
      <c r="Z69" s="798"/>
      <c r="AA69" s="798"/>
      <c r="AB69" s="816"/>
      <c r="AC69" s="804"/>
      <c r="AD69" s="792"/>
      <c r="AE69" s="805"/>
      <c r="AF69" s="811"/>
      <c r="AG69" s="812"/>
      <c r="AH69" s="813"/>
      <c r="AI69" s="792" t="s">
        <v>801</v>
      </c>
      <c r="AJ69" s="792"/>
      <c r="AK69" s="793"/>
    </row>
    <row r="70" spans="2:38" ht="12" customHeight="1">
      <c r="B70" s="415" t="s">
        <v>118</v>
      </c>
      <c r="C70" s="797" t="s">
        <v>119</v>
      </c>
      <c r="D70" s="798"/>
      <c r="E70" s="798"/>
      <c r="F70" s="798"/>
      <c r="G70" s="798"/>
      <c r="H70" s="798"/>
      <c r="I70" s="798"/>
      <c r="J70" s="798"/>
      <c r="K70" s="789">
        <v>2</v>
      </c>
      <c r="L70" s="790"/>
      <c r="M70" s="791"/>
      <c r="N70" s="789"/>
      <c r="O70" s="790"/>
      <c r="P70" s="791"/>
      <c r="Q70" s="799" t="s">
        <v>801</v>
      </c>
      <c r="R70" s="799"/>
      <c r="S70" s="800"/>
      <c r="T70" s="414" t="s">
        <v>118</v>
      </c>
      <c r="U70" s="801"/>
      <c r="V70" s="802"/>
      <c r="W70" s="802"/>
      <c r="X70" s="802"/>
      <c r="Y70" s="802"/>
      <c r="Z70" s="802"/>
      <c r="AA70" s="802"/>
      <c r="AB70" s="803"/>
      <c r="AC70" s="804"/>
      <c r="AD70" s="792"/>
      <c r="AE70" s="805"/>
      <c r="AF70" s="789"/>
      <c r="AG70" s="790"/>
      <c r="AH70" s="791"/>
      <c r="AI70" s="792" t="s">
        <v>801</v>
      </c>
      <c r="AJ70" s="792"/>
      <c r="AK70" s="793"/>
    </row>
    <row r="71" spans="2:38" ht="12.95" customHeight="1">
      <c r="B71" s="410"/>
      <c r="C71" s="794" t="s">
        <v>800</v>
      </c>
      <c r="D71" s="794"/>
      <c r="E71" s="794"/>
      <c r="F71" s="794"/>
      <c r="G71" s="794"/>
      <c r="H71" s="794"/>
      <c r="I71" s="794"/>
      <c r="J71" s="794"/>
      <c r="K71" s="794"/>
      <c r="L71" s="794"/>
      <c r="M71" s="794"/>
      <c r="N71" s="794"/>
      <c r="O71" s="794"/>
      <c r="P71" s="794"/>
      <c r="Q71" s="795">
        <f>+SUM(Q56:S70)</f>
        <v>0</v>
      </c>
      <c r="R71" s="795"/>
      <c r="S71" s="796"/>
      <c r="T71" s="409"/>
      <c r="U71" s="794" t="s">
        <v>799</v>
      </c>
      <c r="V71" s="794"/>
      <c r="W71" s="794"/>
      <c r="X71" s="794"/>
      <c r="Y71" s="794"/>
      <c r="Z71" s="794"/>
      <c r="AA71" s="794"/>
      <c r="AB71" s="794"/>
      <c r="AC71" s="794"/>
      <c r="AD71" s="794"/>
      <c r="AE71" s="794"/>
      <c r="AF71" s="794"/>
      <c r="AG71" s="794"/>
      <c r="AH71" s="794"/>
      <c r="AI71" s="795">
        <f>+SUM(AI56:AK70)</f>
        <v>0</v>
      </c>
      <c r="AJ71" s="795"/>
      <c r="AK71" s="795"/>
      <c r="AL71" s="408"/>
    </row>
    <row r="72" spans="2:38" ht="12.75" customHeight="1">
      <c r="B72" s="367" t="s">
        <v>716</v>
      </c>
      <c r="C72" s="366"/>
      <c r="D72" s="366"/>
      <c r="E72" s="366"/>
      <c r="F72" s="366"/>
      <c r="G72" s="366"/>
      <c r="H72" s="366"/>
      <c r="I72" s="366"/>
      <c r="J72" s="366"/>
      <c r="K72" s="366"/>
      <c r="L72" s="366"/>
      <c r="M72" s="366"/>
      <c r="N72" s="366"/>
      <c r="O72" s="366"/>
      <c r="P72" s="366"/>
      <c r="Q72" s="366"/>
      <c r="R72" s="366"/>
      <c r="S72" s="366"/>
      <c r="T72" s="365"/>
      <c r="U72" s="365"/>
      <c r="V72" s="365"/>
      <c r="W72" s="365"/>
      <c r="X72" s="365"/>
      <c r="Y72" s="365"/>
      <c r="Z72" s="365"/>
      <c r="AA72" s="365"/>
      <c r="AB72" s="364"/>
      <c r="AC72" s="364"/>
      <c r="AD72" s="364"/>
      <c r="AE72" s="768" t="s">
        <v>725</v>
      </c>
      <c r="AF72" s="768"/>
      <c r="AG72" s="768"/>
      <c r="AH72" s="768"/>
      <c r="AI72" s="768"/>
      <c r="AJ72" s="768"/>
      <c r="AK72" s="768"/>
      <c r="AL72" s="364"/>
    </row>
    <row r="73" spans="2:38" ht="4.5" customHeight="1" thickBot="1">
      <c r="B73" s="407"/>
      <c r="C73" s="407"/>
      <c r="D73" s="407"/>
      <c r="E73" s="407"/>
      <c r="F73" s="407"/>
      <c r="G73" s="407"/>
      <c r="H73" s="407"/>
      <c r="I73" s="407"/>
      <c r="J73" s="407"/>
      <c r="K73" s="407"/>
      <c r="L73" s="407"/>
      <c r="M73" s="407"/>
      <c r="N73" s="407"/>
      <c r="O73" s="407"/>
      <c r="P73" s="407"/>
      <c r="Q73" s="407"/>
      <c r="R73" s="407"/>
      <c r="S73" s="407"/>
      <c r="T73" s="407"/>
      <c r="U73" s="407"/>
      <c r="V73" s="407"/>
      <c r="W73" s="407"/>
      <c r="X73" s="407"/>
      <c r="Y73" s="407"/>
      <c r="Z73" s="406"/>
      <c r="AA73" s="406"/>
      <c r="AB73" s="406"/>
      <c r="AC73" s="406"/>
      <c r="AD73" s="406"/>
      <c r="AE73" s="406"/>
      <c r="AF73" s="406"/>
      <c r="AG73" s="406"/>
      <c r="AH73" s="406"/>
      <c r="AI73" s="405"/>
      <c r="AJ73" s="329"/>
    </row>
    <row r="74" spans="2:38" s="404" customFormat="1" ht="18" customHeight="1" thickBot="1">
      <c r="B74" s="769" t="s">
        <v>8</v>
      </c>
      <c r="C74" s="770"/>
      <c r="D74" s="770"/>
      <c r="E74" s="770"/>
      <c r="F74" s="770"/>
      <c r="G74" s="770"/>
      <c r="H74" s="770"/>
      <c r="I74" s="770"/>
      <c r="J74" s="770"/>
      <c r="K74" s="770"/>
      <c r="L74" s="770"/>
      <c r="M74" s="771"/>
      <c r="N74" s="769" t="s">
        <v>124</v>
      </c>
      <c r="O74" s="770"/>
      <c r="P74" s="770"/>
      <c r="Q74" s="770"/>
      <c r="R74" s="770"/>
      <c r="S74" s="770"/>
      <c r="T74" s="770"/>
      <c r="U74" s="770"/>
      <c r="V74" s="770"/>
      <c r="W74" s="770"/>
      <c r="X74" s="770"/>
      <c r="Y74" s="770"/>
      <c r="Z74" s="769" t="s">
        <v>125</v>
      </c>
      <c r="AA74" s="770"/>
      <c r="AB74" s="770"/>
      <c r="AC74" s="770"/>
      <c r="AD74" s="770"/>
      <c r="AE74" s="770"/>
      <c r="AF74" s="770"/>
      <c r="AG74" s="770"/>
      <c r="AH74" s="770"/>
      <c r="AI74" s="770"/>
      <c r="AJ74" s="770"/>
      <c r="AK74" s="771"/>
    </row>
    <row r="75" spans="2:38" ht="12" customHeight="1">
      <c r="B75" s="772" t="s">
        <v>798</v>
      </c>
      <c r="C75" s="773"/>
      <c r="D75" s="773"/>
      <c r="E75" s="773"/>
      <c r="F75" s="773"/>
      <c r="G75" s="773"/>
      <c r="H75" s="773"/>
      <c r="I75" s="773"/>
      <c r="J75" s="773"/>
      <c r="K75" s="773"/>
      <c r="L75" s="773"/>
      <c r="M75" s="774"/>
      <c r="N75" s="772" t="s">
        <v>797</v>
      </c>
      <c r="O75" s="781"/>
      <c r="P75" s="781"/>
      <c r="Q75" s="781"/>
      <c r="R75" s="781"/>
      <c r="S75" s="781"/>
      <c r="T75" s="781"/>
      <c r="U75" s="781"/>
      <c r="V75" s="781"/>
      <c r="W75" s="781"/>
      <c r="X75" s="781"/>
      <c r="Y75" s="782"/>
      <c r="Z75" s="772" t="s">
        <v>796</v>
      </c>
      <c r="AA75" s="773"/>
      <c r="AB75" s="773"/>
      <c r="AC75" s="773"/>
      <c r="AD75" s="773"/>
      <c r="AE75" s="773"/>
      <c r="AF75" s="773"/>
      <c r="AG75" s="773"/>
      <c r="AH75" s="773"/>
      <c r="AI75" s="773"/>
      <c r="AJ75" s="773"/>
      <c r="AK75" s="774"/>
    </row>
    <row r="76" spans="2:38" ht="12" customHeight="1">
      <c r="B76" s="775"/>
      <c r="C76" s="776"/>
      <c r="D76" s="776"/>
      <c r="E76" s="776"/>
      <c r="F76" s="776"/>
      <c r="G76" s="776"/>
      <c r="H76" s="776"/>
      <c r="I76" s="776"/>
      <c r="J76" s="776"/>
      <c r="K76" s="776"/>
      <c r="L76" s="776"/>
      <c r="M76" s="777"/>
      <c r="N76" s="783"/>
      <c r="O76" s="784"/>
      <c r="P76" s="784"/>
      <c r="Q76" s="784"/>
      <c r="R76" s="784"/>
      <c r="S76" s="784"/>
      <c r="T76" s="784"/>
      <c r="U76" s="784"/>
      <c r="V76" s="784"/>
      <c r="W76" s="784"/>
      <c r="X76" s="784"/>
      <c r="Y76" s="785"/>
      <c r="Z76" s="775"/>
      <c r="AA76" s="776"/>
      <c r="AB76" s="776"/>
      <c r="AC76" s="776"/>
      <c r="AD76" s="776"/>
      <c r="AE76" s="776"/>
      <c r="AF76" s="776"/>
      <c r="AG76" s="776"/>
      <c r="AH76" s="776"/>
      <c r="AI76" s="776"/>
      <c r="AJ76" s="776"/>
      <c r="AK76" s="777"/>
    </row>
    <row r="77" spans="2:38" ht="12" customHeight="1">
      <c r="B77" s="775"/>
      <c r="C77" s="776"/>
      <c r="D77" s="776"/>
      <c r="E77" s="776"/>
      <c r="F77" s="776"/>
      <c r="G77" s="776"/>
      <c r="H77" s="776"/>
      <c r="I77" s="776"/>
      <c r="J77" s="776"/>
      <c r="K77" s="776"/>
      <c r="L77" s="776"/>
      <c r="M77" s="777"/>
      <c r="N77" s="783"/>
      <c r="O77" s="784"/>
      <c r="P77" s="784"/>
      <c r="Q77" s="784"/>
      <c r="R77" s="784"/>
      <c r="S77" s="784"/>
      <c r="T77" s="784"/>
      <c r="U77" s="784"/>
      <c r="V77" s="784"/>
      <c r="W77" s="784"/>
      <c r="X77" s="784"/>
      <c r="Y77" s="785"/>
      <c r="Z77" s="775"/>
      <c r="AA77" s="776"/>
      <c r="AB77" s="776"/>
      <c r="AC77" s="776"/>
      <c r="AD77" s="776"/>
      <c r="AE77" s="776"/>
      <c r="AF77" s="776"/>
      <c r="AG77" s="776"/>
      <c r="AH77" s="776"/>
      <c r="AI77" s="776"/>
      <c r="AJ77" s="776"/>
      <c r="AK77" s="777"/>
    </row>
    <row r="78" spans="2:38" ht="12" customHeight="1">
      <c r="B78" s="775"/>
      <c r="C78" s="776"/>
      <c r="D78" s="776"/>
      <c r="E78" s="776"/>
      <c r="F78" s="776"/>
      <c r="G78" s="776"/>
      <c r="H78" s="776"/>
      <c r="I78" s="776"/>
      <c r="J78" s="776"/>
      <c r="K78" s="776"/>
      <c r="L78" s="776"/>
      <c r="M78" s="777"/>
      <c r="N78" s="783"/>
      <c r="O78" s="784"/>
      <c r="P78" s="784"/>
      <c r="Q78" s="784"/>
      <c r="R78" s="784"/>
      <c r="S78" s="784"/>
      <c r="T78" s="784"/>
      <c r="U78" s="784"/>
      <c r="V78" s="784"/>
      <c r="W78" s="784"/>
      <c r="X78" s="784"/>
      <c r="Y78" s="785"/>
      <c r="Z78" s="775"/>
      <c r="AA78" s="776"/>
      <c r="AB78" s="776"/>
      <c r="AC78" s="776"/>
      <c r="AD78" s="776"/>
      <c r="AE78" s="776"/>
      <c r="AF78" s="776"/>
      <c r="AG78" s="776"/>
      <c r="AH78" s="776"/>
      <c r="AI78" s="776"/>
      <c r="AJ78" s="776"/>
      <c r="AK78" s="777"/>
    </row>
    <row r="79" spans="2:38" ht="12" customHeight="1">
      <c r="B79" s="775"/>
      <c r="C79" s="776"/>
      <c r="D79" s="776"/>
      <c r="E79" s="776"/>
      <c r="F79" s="776"/>
      <c r="G79" s="776"/>
      <c r="H79" s="776"/>
      <c r="I79" s="776"/>
      <c r="J79" s="776"/>
      <c r="K79" s="776"/>
      <c r="L79" s="776"/>
      <c r="M79" s="777"/>
      <c r="N79" s="783"/>
      <c r="O79" s="784"/>
      <c r="P79" s="784"/>
      <c r="Q79" s="784"/>
      <c r="R79" s="784"/>
      <c r="S79" s="784"/>
      <c r="T79" s="784"/>
      <c r="U79" s="784"/>
      <c r="V79" s="784"/>
      <c r="W79" s="784"/>
      <c r="X79" s="784"/>
      <c r="Y79" s="785"/>
      <c r="Z79" s="775"/>
      <c r="AA79" s="776"/>
      <c r="AB79" s="776"/>
      <c r="AC79" s="776"/>
      <c r="AD79" s="776"/>
      <c r="AE79" s="776"/>
      <c r="AF79" s="776"/>
      <c r="AG79" s="776"/>
      <c r="AH79" s="776"/>
      <c r="AI79" s="776"/>
      <c r="AJ79" s="776"/>
      <c r="AK79" s="777"/>
    </row>
    <row r="80" spans="2:38" ht="12" customHeight="1" thickBot="1">
      <c r="B80" s="778"/>
      <c r="C80" s="779"/>
      <c r="D80" s="779"/>
      <c r="E80" s="779"/>
      <c r="F80" s="779"/>
      <c r="G80" s="779"/>
      <c r="H80" s="779"/>
      <c r="I80" s="779"/>
      <c r="J80" s="779"/>
      <c r="K80" s="779"/>
      <c r="L80" s="779"/>
      <c r="M80" s="780"/>
      <c r="N80" s="786"/>
      <c r="O80" s="787"/>
      <c r="P80" s="787"/>
      <c r="Q80" s="787"/>
      <c r="R80" s="787"/>
      <c r="S80" s="787"/>
      <c r="T80" s="787"/>
      <c r="U80" s="787"/>
      <c r="V80" s="787"/>
      <c r="W80" s="787"/>
      <c r="X80" s="787"/>
      <c r="Y80" s="788"/>
      <c r="Z80" s="778"/>
      <c r="AA80" s="779"/>
      <c r="AB80" s="779"/>
      <c r="AC80" s="779"/>
      <c r="AD80" s="779"/>
      <c r="AE80" s="779"/>
      <c r="AF80" s="779"/>
      <c r="AG80" s="779"/>
      <c r="AH80" s="779"/>
      <c r="AI80" s="779"/>
      <c r="AJ80" s="779"/>
      <c r="AK80" s="780"/>
    </row>
    <row r="81" spans="2:37" ht="4.5" customHeight="1" thickBot="1"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2"/>
      <c r="Y81" s="402"/>
      <c r="Z81" s="336"/>
      <c r="AA81" s="336"/>
      <c r="AB81" s="331"/>
      <c r="AC81" s="331"/>
      <c r="AD81" s="331"/>
      <c r="AE81" s="331"/>
      <c r="AF81" s="331"/>
      <c r="AG81" s="331"/>
      <c r="AH81" s="331"/>
      <c r="AI81" s="330"/>
      <c r="AJ81" s="329"/>
    </row>
    <row r="82" spans="2:37" s="313" customFormat="1" ht="18" customHeight="1" thickBot="1">
      <c r="B82" s="765" t="s">
        <v>138</v>
      </c>
      <c r="C82" s="766"/>
      <c r="D82" s="766"/>
      <c r="E82" s="766"/>
      <c r="F82" s="766"/>
      <c r="G82" s="766"/>
      <c r="H82" s="766"/>
      <c r="I82" s="766"/>
      <c r="J82" s="766"/>
      <c r="K82" s="767"/>
      <c r="L82" s="765" t="s">
        <v>139</v>
      </c>
      <c r="M82" s="766"/>
      <c r="N82" s="766"/>
      <c r="O82" s="766"/>
      <c r="P82" s="766"/>
      <c r="Q82" s="766"/>
      <c r="R82" s="766"/>
      <c r="S82" s="766"/>
      <c r="T82" s="766"/>
      <c r="U82" s="766"/>
      <c r="V82" s="766"/>
      <c r="W82" s="766"/>
      <c r="X82" s="766"/>
      <c r="Y82" s="766"/>
      <c r="Z82" s="766"/>
      <c r="AA82" s="767"/>
      <c r="AB82" s="766" t="s">
        <v>724</v>
      </c>
      <c r="AC82" s="766"/>
      <c r="AD82" s="766"/>
      <c r="AE82" s="766"/>
      <c r="AF82" s="766"/>
      <c r="AG82" s="766"/>
      <c r="AH82" s="766"/>
      <c r="AI82" s="766"/>
      <c r="AJ82" s="766"/>
      <c r="AK82" s="767"/>
    </row>
    <row r="83" spans="2:37" s="393" customFormat="1" ht="12" customHeight="1">
      <c r="B83" s="401" t="s">
        <v>20</v>
      </c>
      <c r="C83" s="396" t="s">
        <v>795</v>
      </c>
      <c r="D83" s="396"/>
      <c r="E83" s="396"/>
      <c r="F83" s="396"/>
      <c r="G83" s="396"/>
      <c r="H83" s="396"/>
      <c r="I83" s="396"/>
      <c r="J83" s="396"/>
      <c r="K83" s="395"/>
      <c r="L83" s="400" t="s">
        <v>142</v>
      </c>
      <c r="M83" s="396" t="s">
        <v>794</v>
      </c>
      <c r="N83" s="397"/>
      <c r="O83" s="396"/>
      <c r="P83" s="396"/>
      <c r="Q83" s="396"/>
      <c r="R83" s="396"/>
      <c r="S83" s="396"/>
      <c r="T83" s="396"/>
      <c r="U83" s="396"/>
      <c r="V83" s="396"/>
      <c r="W83" s="399"/>
      <c r="X83" s="396"/>
      <c r="Y83" s="396"/>
      <c r="Z83" s="396"/>
      <c r="AA83" s="398"/>
      <c r="AB83" s="397"/>
      <c r="AC83" s="396"/>
      <c r="AD83" s="396"/>
      <c r="AE83" s="396"/>
      <c r="AF83" s="396"/>
      <c r="AG83" s="396"/>
      <c r="AH83" s="395"/>
      <c r="AI83" s="395"/>
      <c r="AJ83" s="395"/>
      <c r="AK83" s="394"/>
    </row>
    <row r="84" spans="2:37" s="393" customFormat="1" ht="12" customHeight="1">
      <c r="B84" s="347"/>
      <c r="C84" s="331"/>
      <c r="D84" s="331"/>
      <c r="E84" s="331"/>
      <c r="F84" s="331"/>
      <c r="G84" s="331"/>
      <c r="H84" s="331"/>
      <c r="I84" s="331"/>
      <c r="J84" s="331"/>
      <c r="K84" s="342"/>
      <c r="L84" s="346"/>
      <c r="M84" s="331" t="s">
        <v>793</v>
      </c>
      <c r="N84" s="332"/>
      <c r="O84" s="331"/>
      <c r="P84" s="331"/>
      <c r="Q84" s="331"/>
      <c r="R84" s="331"/>
      <c r="S84" s="331"/>
      <c r="T84" s="331"/>
      <c r="U84" s="331"/>
      <c r="V84" s="331"/>
      <c r="W84" s="345"/>
      <c r="X84" s="331"/>
      <c r="Y84" s="331"/>
      <c r="Z84" s="331"/>
      <c r="AA84" s="344"/>
      <c r="AB84" s="332"/>
      <c r="AC84" s="331"/>
      <c r="AD84" s="331"/>
      <c r="AE84" s="331"/>
      <c r="AF84" s="331"/>
      <c r="AG84" s="331"/>
      <c r="AH84" s="342"/>
      <c r="AI84" s="342"/>
      <c r="AJ84" s="342"/>
      <c r="AK84" s="341"/>
    </row>
    <row r="85" spans="2:37" s="393" customFormat="1" ht="12" customHeight="1">
      <c r="B85" s="347"/>
      <c r="C85" s="331"/>
      <c r="D85" s="331"/>
      <c r="E85" s="331"/>
      <c r="F85" s="331"/>
      <c r="G85" s="331"/>
      <c r="H85" s="331"/>
      <c r="I85" s="331"/>
      <c r="J85" s="331"/>
      <c r="K85" s="342"/>
      <c r="L85" s="346" t="s">
        <v>146</v>
      </c>
      <c r="M85" s="331" t="s">
        <v>792</v>
      </c>
      <c r="N85" s="332"/>
      <c r="O85" s="331"/>
      <c r="P85" s="331"/>
      <c r="Q85" s="331"/>
      <c r="R85" s="331"/>
      <c r="S85" s="331"/>
      <c r="T85" s="331"/>
      <c r="U85" s="331"/>
      <c r="V85" s="331"/>
      <c r="W85" s="345"/>
      <c r="X85" s="331"/>
      <c r="Y85" s="331"/>
      <c r="Z85" s="331"/>
      <c r="AA85" s="344"/>
      <c r="AB85" s="332" t="s">
        <v>39</v>
      </c>
      <c r="AC85" s="331" t="s">
        <v>777</v>
      </c>
      <c r="AD85" s="331"/>
      <c r="AE85" s="331"/>
      <c r="AF85" s="331"/>
      <c r="AG85" s="331"/>
      <c r="AH85" s="342"/>
      <c r="AI85" s="342"/>
      <c r="AJ85" s="342"/>
      <c r="AK85" s="341"/>
    </row>
    <row r="86" spans="2:37" s="393" customFormat="1" ht="12" customHeight="1">
      <c r="B86" s="347"/>
      <c r="C86" s="331"/>
      <c r="D86" s="331"/>
      <c r="E86" s="331"/>
      <c r="F86" s="331"/>
      <c r="G86" s="331"/>
      <c r="H86" s="331"/>
      <c r="I86" s="331"/>
      <c r="J86" s="331"/>
      <c r="K86" s="342"/>
      <c r="L86" s="346" t="s">
        <v>149</v>
      </c>
      <c r="M86" s="331" t="s">
        <v>791</v>
      </c>
      <c r="N86" s="332"/>
      <c r="O86" s="331"/>
      <c r="P86" s="331"/>
      <c r="Q86" s="331"/>
      <c r="R86" s="331"/>
      <c r="S86" s="331"/>
      <c r="T86" s="331"/>
      <c r="U86" s="331"/>
      <c r="V86" s="331"/>
      <c r="W86" s="345"/>
      <c r="X86" s="331"/>
      <c r="Y86" s="331"/>
      <c r="Z86" s="331"/>
      <c r="AA86" s="344"/>
      <c r="AB86" s="332" t="s">
        <v>775</v>
      </c>
      <c r="AC86" s="331" t="s">
        <v>774</v>
      </c>
      <c r="AD86" s="331"/>
      <c r="AE86" s="331"/>
      <c r="AF86" s="331"/>
      <c r="AG86" s="331"/>
      <c r="AH86" s="342"/>
      <c r="AI86" s="342"/>
      <c r="AJ86" s="342"/>
      <c r="AK86" s="341"/>
    </row>
    <row r="87" spans="2:37" s="393" customFormat="1" ht="12" customHeight="1">
      <c r="B87" s="347"/>
      <c r="C87" s="331"/>
      <c r="D87" s="331"/>
      <c r="E87" s="331"/>
      <c r="F87" s="331"/>
      <c r="G87" s="331"/>
      <c r="H87" s="331"/>
      <c r="I87" s="331"/>
      <c r="J87" s="331"/>
      <c r="K87" s="342"/>
      <c r="L87" s="346"/>
      <c r="M87" s="331" t="s">
        <v>790</v>
      </c>
      <c r="N87" s="332"/>
      <c r="O87" s="331"/>
      <c r="P87" s="331"/>
      <c r="Q87" s="331"/>
      <c r="R87" s="331"/>
      <c r="S87" s="331"/>
      <c r="T87" s="331"/>
      <c r="U87" s="331"/>
      <c r="V87" s="331"/>
      <c r="W87" s="345"/>
      <c r="X87" s="331"/>
      <c r="Y87" s="331"/>
      <c r="Z87" s="331"/>
      <c r="AA87" s="344"/>
      <c r="AB87" s="332" t="s">
        <v>39</v>
      </c>
      <c r="AC87" s="331" t="s">
        <v>789</v>
      </c>
      <c r="AD87" s="331"/>
      <c r="AE87" s="331"/>
      <c r="AF87" s="331"/>
      <c r="AG87" s="331"/>
      <c r="AH87" s="342"/>
      <c r="AI87" s="342"/>
      <c r="AJ87" s="342"/>
      <c r="AK87" s="341"/>
    </row>
    <row r="88" spans="2:37" s="393" customFormat="1" ht="12" customHeight="1">
      <c r="B88" s="347"/>
      <c r="C88" s="331"/>
      <c r="D88" s="331"/>
      <c r="E88" s="331"/>
      <c r="F88" s="331"/>
      <c r="G88" s="331"/>
      <c r="H88" s="331"/>
      <c r="I88" s="331"/>
      <c r="J88" s="331"/>
      <c r="K88" s="342"/>
      <c r="L88" s="346"/>
      <c r="M88" s="331" t="s">
        <v>788</v>
      </c>
      <c r="N88" s="332"/>
      <c r="O88" s="331"/>
      <c r="P88" s="331"/>
      <c r="Q88" s="331"/>
      <c r="R88" s="331"/>
      <c r="S88" s="331"/>
      <c r="T88" s="331"/>
      <c r="U88" s="331"/>
      <c r="V88" s="331"/>
      <c r="W88" s="345"/>
      <c r="X88" s="331"/>
      <c r="Y88" s="331"/>
      <c r="Z88" s="331"/>
      <c r="AA88" s="344"/>
      <c r="AB88" s="332"/>
      <c r="AC88" s="331"/>
      <c r="AD88" s="331"/>
      <c r="AE88" s="331"/>
      <c r="AF88" s="331"/>
      <c r="AG88" s="331"/>
      <c r="AH88" s="342"/>
      <c r="AI88" s="342"/>
      <c r="AJ88" s="342"/>
      <c r="AK88" s="341"/>
    </row>
    <row r="89" spans="2:37" s="393" customFormat="1" ht="12" customHeight="1">
      <c r="B89" s="347"/>
      <c r="C89" s="331"/>
      <c r="D89" s="331"/>
      <c r="E89" s="331"/>
      <c r="F89" s="331"/>
      <c r="G89" s="331"/>
      <c r="H89" s="331"/>
      <c r="I89" s="331"/>
      <c r="J89" s="331"/>
      <c r="K89" s="342"/>
      <c r="L89" s="346" t="s">
        <v>163</v>
      </c>
      <c r="M89" s="331" t="s">
        <v>787</v>
      </c>
      <c r="N89" s="332"/>
      <c r="O89" s="331"/>
      <c r="P89" s="331"/>
      <c r="Q89" s="331"/>
      <c r="R89" s="331"/>
      <c r="S89" s="331"/>
      <c r="T89" s="331"/>
      <c r="U89" s="331"/>
      <c r="V89" s="331"/>
      <c r="W89" s="345"/>
      <c r="X89" s="331"/>
      <c r="Y89" s="331"/>
      <c r="Z89" s="331"/>
      <c r="AA89" s="344"/>
      <c r="AB89" s="332"/>
      <c r="AC89" s="331"/>
      <c r="AD89" s="331"/>
      <c r="AE89" s="331"/>
      <c r="AF89" s="331"/>
      <c r="AG89" s="331"/>
      <c r="AH89" s="342"/>
      <c r="AI89" s="342"/>
      <c r="AJ89" s="342"/>
      <c r="AK89" s="341"/>
    </row>
    <row r="90" spans="2:37" s="393" customFormat="1" ht="12" customHeight="1">
      <c r="B90" s="347"/>
      <c r="C90" s="331"/>
      <c r="D90" s="331"/>
      <c r="E90" s="331"/>
      <c r="F90" s="331"/>
      <c r="G90" s="331"/>
      <c r="H90" s="331"/>
      <c r="I90" s="331"/>
      <c r="J90" s="331"/>
      <c r="K90" s="342"/>
      <c r="L90" s="346"/>
      <c r="M90" s="331" t="s">
        <v>786</v>
      </c>
      <c r="N90" s="332"/>
      <c r="O90" s="331"/>
      <c r="P90" s="331"/>
      <c r="Q90" s="331"/>
      <c r="R90" s="331"/>
      <c r="S90" s="331"/>
      <c r="T90" s="331"/>
      <c r="U90" s="331"/>
      <c r="V90" s="331"/>
      <c r="W90" s="345"/>
      <c r="X90" s="331"/>
      <c r="Y90" s="331"/>
      <c r="Z90" s="331"/>
      <c r="AA90" s="344"/>
      <c r="AB90" s="332"/>
      <c r="AC90" s="331"/>
      <c r="AD90" s="331"/>
      <c r="AE90" s="331"/>
      <c r="AF90" s="331"/>
      <c r="AG90" s="331"/>
      <c r="AH90" s="342"/>
      <c r="AI90" s="342"/>
      <c r="AJ90" s="342"/>
      <c r="AK90" s="341"/>
    </row>
    <row r="91" spans="2:37" s="393" customFormat="1" ht="12" customHeight="1">
      <c r="B91" s="347"/>
      <c r="C91" s="331"/>
      <c r="D91" s="331"/>
      <c r="E91" s="331"/>
      <c r="F91" s="331"/>
      <c r="G91" s="331"/>
      <c r="H91" s="331"/>
      <c r="I91" s="331"/>
      <c r="J91" s="331"/>
      <c r="K91" s="342"/>
      <c r="L91" s="346"/>
      <c r="M91" s="331" t="s">
        <v>785</v>
      </c>
      <c r="N91" s="332"/>
      <c r="O91" s="331"/>
      <c r="P91" s="331"/>
      <c r="Q91" s="331"/>
      <c r="R91" s="331"/>
      <c r="S91" s="331"/>
      <c r="T91" s="331"/>
      <c r="U91" s="331"/>
      <c r="V91" s="331"/>
      <c r="W91" s="345"/>
      <c r="X91" s="331"/>
      <c r="Y91" s="331"/>
      <c r="Z91" s="331"/>
      <c r="AA91" s="344"/>
      <c r="AB91" s="332"/>
      <c r="AC91" s="331"/>
      <c r="AD91" s="331"/>
      <c r="AE91" s="331"/>
      <c r="AF91" s="331"/>
      <c r="AG91" s="331"/>
      <c r="AH91" s="342"/>
      <c r="AI91" s="342"/>
      <c r="AJ91" s="342"/>
      <c r="AK91" s="341"/>
    </row>
    <row r="92" spans="2:37" ht="12" customHeight="1">
      <c r="B92" s="347"/>
      <c r="C92" s="331"/>
      <c r="D92" s="331"/>
      <c r="E92" s="331"/>
      <c r="F92" s="331"/>
      <c r="G92" s="331"/>
      <c r="H92" s="331"/>
      <c r="I92" s="331"/>
      <c r="J92" s="331"/>
      <c r="K92" s="342"/>
      <c r="L92" s="346"/>
      <c r="M92" s="331" t="s">
        <v>784</v>
      </c>
      <c r="N92" s="332"/>
      <c r="O92" s="331"/>
      <c r="P92" s="331"/>
      <c r="Q92" s="331"/>
      <c r="R92" s="331"/>
      <c r="S92" s="331"/>
      <c r="T92" s="331"/>
      <c r="U92" s="331"/>
      <c r="V92" s="331"/>
      <c r="W92" s="345"/>
      <c r="X92" s="331"/>
      <c r="Y92" s="331"/>
      <c r="Z92" s="331"/>
      <c r="AA92" s="344"/>
      <c r="AB92" s="332"/>
      <c r="AC92" s="331"/>
      <c r="AD92" s="331"/>
      <c r="AE92" s="331"/>
      <c r="AF92" s="331"/>
      <c r="AG92" s="331"/>
      <c r="AH92" s="342"/>
      <c r="AI92" s="342"/>
      <c r="AJ92" s="342"/>
      <c r="AK92" s="341"/>
    </row>
    <row r="93" spans="2:37" ht="12" customHeight="1">
      <c r="B93" s="347"/>
      <c r="C93" s="331"/>
      <c r="D93" s="331"/>
      <c r="E93" s="331"/>
      <c r="F93" s="331"/>
      <c r="G93" s="331"/>
      <c r="H93" s="331"/>
      <c r="I93" s="331"/>
      <c r="J93" s="331"/>
      <c r="K93" s="342"/>
      <c r="L93" s="346" t="s">
        <v>367</v>
      </c>
      <c r="M93" s="331" t="s">
        <v>783</v>
      </c>
      <c r="N93" s="332"/>
      <c r="O93" s="331"/>
      <c r="P93" s="331"/>
      <c r="Q93" s="331"/>
      <c r="R93" s="331"/>
      <c r="S93" s="331"/>
      <c r="T93" s="331"/>
      <c r="U93" s="331"/>
      <c r="V93" s="331"/>
      <c r="W93" s="345"/>
      <c r="X93" s="331"/>
      <c r="Y93" s="331"/>
      <c r="Z93" s="331"/>
      <c r="AA93" s="344"/>
      <c r="AB93" s="332" t="s">
        <v>39</v>
      </c>
      <c r="AC93" s="331" t="s">
        <v>782</v>
      </c>
      <c r="AD93" s="331"/>
      <c r="AE93" s="331"/>
      <c r="AF93" s="331"/>
      <c r="AG93" s="331"/>
      <c r="AH93" s="342"/>
      <c r="AI93" s="342"/>
      <c r="AJ93" s="342"/>
      <c r="AK93" s="341"/>
    </row>
    <row r="94" spans="2:37" ht="12" customHeight="1">
      <c r="B94" s="382"/>
      <c r="C94" s="377"/>
      <c r="D94" s="377"/>
      <c r="E94" s="377"/>
      <c r="F94" s="377"/>
      <c r="G94" s="377"/>
      <c r="H94" s="377"/>
      <c r="I94" s="377"/>
      <c r="J94" s="377"/>
      <c r="K94" s="376"/>
      <c r="L94" s="321"/>
      <c r="M94" s="320"/>
      <c r="N94" s="320"/>
      <c r="O94" s="320"/>
      <c r="P94" s="320"/>
      <c r="Q94" s="320"/>
      <c r="R94" s="320"/>
      <c r="S94" s="320"/>
      <c r="T94" s="392"/>
      <c r="U94" s="392"/>
      <c r="V94" s="392"/>
      <c r="W94" s="392"/>
      <c r="X94" s="392"/>
      <c r="Y94" s="320"/>
      <c r="Z94" s="320"/>
      <c r="AA94" s="379"/>
      <c r="AB94" s="378"/>
      <c r="AC94" s="377"/>
      <c r="AD94" s="377"/>
      <c r="AE94" s="377"/>
      <c r="AF94" s="377"/>
      <c r="AG94" s="377"/>
      <c r="AH94" s="376"/>
      <c r="AI94" s="376"/>
      <c r="AJ94" s="376"/>
      <c r="AK94" s="375"/>
    </row>
    <row r="95" spans="2:37" ht="12" customHeight="1">
      <c r="B95" s="374" t="s">
        <v>21</v>
      </c>
      <c r="C95" s="352" t="s">
        <v>781</v>
      </c>
      <c r="D95" s="352"/>
      <c r="E95" s="352"/>
      <c r="F95" s="352"/>
      <c r="G95" s="352"/>
      <c r="H95" s="352"/>
      <c r="I95" s="352"/>
      <c r="J95" s="352"/>
      <c r="K95" s="349"/>
      <c r="L95" s="355" t="s">
        <v>142</v>
      </c>
      <c r="M95" s="352" t="s">
        <v>780</v>
      </c>
      <c r="N95" s="354"/>
      <c r="O95" s="352"/>
      <c r="P95" s="352"/>
      <c r="Q95" s="352"/>
      <c r="R95" s="352"/>
      <c r="S95" s="352"/>
      <c r="T95" s="331"/>
      <c r="U95" s="331"/>
      <c r="V95" s="331"/>
      <c r="W95" s="345"/>
      <c r="X95" s="331"/>
      <c r="Y95" s="352"/>
      <c r="Z95" s="352"/>
      <c r="AA95" s="351"/>
      <c r="AB95" s="354"/>
      <c r="AC95" s="352"/>
      <c r="AD95" s="352"/>
      <c r="AE95" s="352"/>
      <c r="AF95" s="352"/>
      <c r="AG95" s="352"/>
      <c r="AH95" s="349"/>
      <c r="AI95" s="349"/>
      <c r="AJ95" s="349"/>
      <c r="AK95" s="348"/>
    </row>
    <row r="96" spans="2:37" ht="12" customHeight="1">
      <c r="B96" s="347"/>
      <c r="C96" s="331"/>
      <c r="D96" s="331"/>
      <c r="E96" s="331"/>
      <c r="F96" s="331"/>
      <c r="G96" s="331"/>
      <c r="H96" s="331"/>
      <c r="I96" s="331"/>
      <c r="J96" s="331"/>
      <c r="K96" s="342"/>
      <c r="L96" s="346"/>
      <c r="M96" s="331" t="s">
        <v>779</v>
      </c>
      <c r="N96" s="332"/>
      <c r="O96" s="331"/>
      <c r="P96" s="331"/>
      <c r="Q96" s="331"/>
      <c r="R96" s="331"/>
      <c r="S96" s="331"/>
      <c r="T96" s="331"/>
      <c r="U96" s="331"/>
      <c r="V96" s="331"/>
      <c r="W96" s="345"/>
      <c r="X96" s="331"/>
      <c r="Y96" s="331"/>
      <c r="Z96" s="331"/>
      <c r="AA96" s="344"/>
      <c r="AB96" s="332"/>
      <c r="AC96" s="331"/>
      <c r="AD96" s="331"/>
      <c r="AE96" s="331"/>
      <c r="AF96" s="331"/>
      <c r="AG96" s="331"/>
      <c r="AH96" s="342"/>
      <c r="AI96" s="342"/>
      <c r="AJ96" s="342"/>
      <c r="AK96" s="341"/>
    </row>
    <row r="97" spans="2:37" ht="12" customHeight="1">
      <c r="B97" s="347"/>
      <c r="C97" s="331"/>
      <c r="D97" s="331"/>
      <c r="E97" s="331"/>
      <c r="F97" s="331"/>
      <c r="G97" s="331"/>
      <c r="H97" s="331"/>
      <c r="I97" s="331"/>
      <c r="J97" s="331"/>
      <c r="K97" s="342"/>
      <c r="L97" s="346" t="s">
        <v>146</v>
      </c>
      <c r="M97" s="331" t="s">
        <v>778</v>
      </c>
      <c r="N97" s="332"/>
      <c r="O97" s="331"/>
      <c r="P97" s="331"/>
      <c r="Q97" s="331"/>
      <c r="R97" s="331"/>
      <c r="S97" s="331"/>
      <c r="T97" s="331"/>
      <c r="U97" s="331"/>
      <c r="V97" s="331"/>
      <c r="W97" s="345"/>
      <c r="X97" s="331"/>
      <c r="Y97" s="331"/>
      <c r="Z97" s="331"/>
      <c r="AA97" s="344"/>
      <c r="AB97" s="332" t="s">
        <v>15</v>
      </c>
      <c r="AC97" s="331" t="s">
        <v>777</v>
      </c>
      <c r="AD97" s="331"/>
      <c r="AE97" s="331"/>
      <c r="AF97" s="331"/>
      <c r="AG97" s="331"/>
      <c r="AH97" s="342"/>
      <c r="AI97" s="342"/>
      <c r="AJ97" s="342"/>
      <c r="AK97" s="341"/>
    </row>
    <row r="98" spans="2:37" ht="12" customHeight="1">
      <c r="B98" s="347"/>
      <c r="C98" s="331"/>
      <c r="D98" s="331"/>
      <c r="E98" s="331"/>
      <c r="F98" s="331"/>
      <c r="G98" s="331"/>
      <c r="H98" s="331"/>
      <c r="I98" s="331"/>
      <c r="J98" s="331"/>
      <c r="K98" s="342"/>
      <c r="L98" s="346" t="s">
        <v>149</v>
      </c>
      <c r="M98" s="331" t="s">
        <v>776</v>
      </c>
      <c r="N98" s="332"/>
      <c r="O98" s="331"/>
      <c r="P98" s="331"/>
      <c r="Q98" s="331"/>
      <c r="R98" s="331"/>
      <c r="S98" s="331"/>
      <c r="T98" s="331"/>
      <c r="U98" s="331"/>
      <c r="V98" s="331"/>
      <c r="W98" s="345"/>
      <c r="X98" s="331"/>
      <c r="Y98" s="331"/>
      <c r="Z98" s="331"/>
      <c r="AA98" s="344"/>
      <c r="AB98" s="332" t="s">
        <v>775</v>
      </c>
      <c r="AC98" s="331" t="s">
        <v>774</v>
      </c>
      <c r="AD98" s="331"/>
      <c r="AE98" s="331"/>
      <c r="AF98" s="331"/>
      <c r="AG98" s="331"/>
      <c r="AH98" s="342"/>
      <c r="AI98" s="342"/>
      <c r="AJ98" s="342"/>
      <c r="AK98" s="341"/>
    </row>
    <row r="99" spans="2:37" ht="12" customHeight="1">
      <c r="B99" s="347"/>
      <c r="C99" s="331"/>
      <c r="D99" s="331"/>
      <c r="E99" s="331"/>
      <c r="F99" s="331"/>
      <c r="G99" s="331"/>
      <c r="H99" s="331"/>
      <c r="I99" s="331"/>
      <c r="J99" s="331"/>
      <c r="K99" s="342"/>
      <c r="L99" s="346" t="s">
        <v>163</v>
      </c>
      <c r="M99" s="331" t="s">
        <v>773</v>
      </c>
      <c r="N99" s="332"/>
      <c r="O99" s="331"/>
      <c r="P99" s="331"/>
      <c r="Q99" s="331"/>
      <c r="R99" s="331"/>
      <c r="S99" s="331"/>
      <c r="T99" s="331"/>
      <c r="U99" s="331"/>
      <c r="V99" s="331"/>
      <c r="W99" s="345"/>
      <c r="X99" s="331"/>
      <c r="Y99" s="331"/>
      <c r="Z99" s="331"/>
      <c r="AA99" s="344"/>
      <c r="AB99" s="332" t="s">
        <v>15</v>
      </c>
      <c r="AC99" s="331" t="s">
        <v>772</v>
      </c>
      <c r="AD99" s="331"/>
      <c r="AE99" s="331"/>
      <c r="AF99" s="331"/>
      <c r="AG99" s="331"/>
      <c r="AH99" s="342"/>
      <c r="AI99" s="342"/>
      <c r="AJ99" s="342"/>
      <c r="AK99" s="341"/>
    </row>
    <row r="100" spans="2:37" ht="12" customHeight="1">
      <c r="B100" s="347"/>
      <c r="C100" s="331"/>
      <c r="D100" s="331"/>
      <c r="E100" s="331"/>
      <c r="F100" s="331"/>
      <c r="G100" s="331"/>
      <c r="H100" s="331"/>
      <c r="I100" s="331"/>
      <c r="J100" s="331"/>
      <c r="K100" s="342"/>
      <c r="L100" s="346"/>
      <c r="M100" s="331" t="s">
        <v>771</v>
      </c>
      <c r="N100" s="332"/>
      <c r="O100" s="331"/>
      <c r="P100" s="331"/>
      <c r="Q100" s="331"/>
      <c r="R100" s="331"/>
      <c r="S100" s="331"/>
      <c r="T100" s="331"/>
      <c r="U100" s="331"/>
      <c r="V100" s="331"/>
      <c r="W100" s="345"/>
      <c r="X100" s="331"/>
      <c r="Y100" s="331"/>
      <c r="Z100" s="331"/>
      <c r="AA100" s="344"/>
      <c r="AB100" s="332"/>
      <c r="AC100" s="331" t="s">
        <v>770</v>
      </c>
      <c r="AD100" s="331"/>
      <c r="AE100" s="331"/>
      <c r="AF100" s="331"/>
      <c r="AG100" s="331"/>
      <c r="AH100" s="342"/>
      <c r="AI100" s="342"/>
      <c r="AJ100" s="342"/>
      <c r="AK100" s="341"/>
    </row>
    <row r="101" spans="2:37" ht="12" customHeight="1">
      <c r="B101" s="347"/>
      <c r="C101" s="331"/>
      <c r="D101" s="331"/>
      <c r="E101" s="331"/>
      <c r="F101" s="331"/>
      <c r="G101" s="331"/>
      <c r="H101" s="331"/>
      <c r="I101" s="331"/>
      <c r="J101" s="331"/>
      <c r="K101" s="342"/>
      <c r="L101" s="346"/>
      <c r="M101" s="331" t="s">
        <v>769</v>
      </c>
      <c r="N101" s="332"/>
      <c r="O101" s="331"/>
      <c r="P101" s="331"/>
      <c r="Q101" s="331"/>
      <c r="R101" s="331"/>
      <c r="S101" s="331"/>
      <c r="T101" s="331"/>
      <c r="U101" s="331"/>
      <c r="V101" s="331"/>
      <c r="W101" s="345"/>
      <c r="X101" s="331"/>
      <c r="Y101" s="331"/>
      <c r="Z101" s="331"/>
      <c r="AA101" s="344"/>
      <c r="AB101" s="332" t="s">
        <v>15</v>
      </c>
      <c r="AC101" s="331" t="s">
        <v>768</v>
      </c>
      <c r="AD101" s="331"/>
      <c r="AE101" s="331"/>
      <c r="AF101" s="331"/>
      <c r="AG101" s="331"/>
      <c r="AH101" s="342"/>
      <c r="AI101" s="342"/>
      <c r="AJ101" s="342"/>
      <c r="AK101" s="341"/>
    </row>
    <row r="102" spans="2:37" ht="12" customHeight="1">
      <c r="B102" s="347"/>
      <c r="C102" s="331"/>
      <c r="D102" s="331"/>
      <c r="E102" s="331"/>
      <c r="F102" s="331"/>
      <c r="G102" s="331"/>
      <c r="H102" s="331"/>
      <c r="I102" s="331"/>
      <c r="J102" s="331"/>
      <c r="K102" s="342"/>
      <c r="L102" s="346" t="s">
        <v>367</v>
      </c>
      <c r="M102" s="331" t="s">
        <v>767</v>
      </c>
      <c r="N102" s="332"/>
      <c r="O102" s="331"/>
      <c r="P102" s="331"/>
      <c r="Q102" s="331"/>
      <c r="R102" s="331"/>
      <c r="S102" s="331"/>
      <c r="T102" s="331"/>
      <c r="U102" s="331"/>
      <c r="V102" s="331"/>
      <c r="W102" s="345"/>
      <c r="X102" s="331"/>
      <c r="Y102" s="331"/>
      <c r="Z102" s="331"/>
      <c r="AA102" s="344"/>
      <c r="AB102" s="332" t="s">
        <v>15</v>
      </c>
      <c r="AC102" s="331" t="s">
        <v>766</v>
      </c>
      <c r="AD102" s="331"/>
      <c r="AE102" s="331"/>
      <c r="AF102" s="331"/>
      <c r="AG102" s="331"/>
      <c r="AH102" s="342"/>
      <c r="AI102" s="342"/>
      <c r="AJ102" s="342"/>
      <c r="AK102" s="341"/>
    </row>
    <row r="103" spans="2:37" ht="12" customHeight="1">
      <c r="B103" s="347"/>
      <c r="C103" s="331"/>
      <c r="D103" s="331"/>
      <c r="E103" s="331"/>
      <c r="F103" s="331"/>
      <c r="G103" s="331"/>
      <c r="H103" s="331"/>
      <c r="I103" s="331"/>
      <c r="J103" s="331"/>
      <c r="K103" s="342"/>
      <c r="L103" s="346" t="s">
        <v>409</v>
      </c>
      <c r="M103" s="331" t="s">
        <v>765</v>
      </c>
      <c r="N103" s="342"/>
      <c r="O103" s="331"/>
      <c r="P103" s="331"/>
      <c r="Q103" s="331"/>
      <c r="R103" s="331"/>
      <c r="S103" s="331"/>
      <c r="T103" s="331"/>
      <c r="U103" s="331"/>
      <c r="V103" s="331"/>
      <c r="W103" s="345"/>
      <c r="X103" s="331"/>
      <c r="Y103" s="331"/>
      <c r="Z103" s="331"/>
      <c r="AA103" s="344"/>
      <c r="AB103" s="332"/>
      <c r="AC103" s="331"/>
      <c r="AD103" s="331"/>
      <c r="AE103" s="331"/>
      <c r="AF103" s="331"/>
      <c r="AG103" s="331"/>
      <c r="AH103" s="342"/>
      <c r="AI103" s="342"/>
      <c r="AJ103" s="342"/>
      <c r="AK103" s="341"/>
    </row>
    <row r="104" spans="2:37" ht="12" customHeight="1">
      <c r="B104" s="347"/>
      <c r="C104" s="331"/>
      <c r="D104" s="331"/>
      <c r="E104" s="331"/>
      <c r="F104" s="331"/>
      <c r="G104" s="331"/>
      <c r="H104" s="331"/>
      <c r="I104" s="331"/>
      <c r="J104" s="331"/>
      <c r="K104" s="342"/>
      <c r="L104" s="346" t="s">
        <v>410</v>
      </c>
      <c r="M104" s="342" t="s">
        <v>764</v>
      </c>
      <c r="N104" s="342"/>
      <c r="O104" s="342"/>
      <c r="P104" s="342"/>
      <c r="Q104" s="342"/>
      <c r="R104" s="342"/>
      <c r="S104" s="342"/>
      <c r="T104" s="342"/>
      <c r="U104" s="342"/>
      <c r="V104" s="342"/>
      <c r="W104" s="385"/>
      <c r="X104" s="342"/>
      <c r="Y104" s="342"/>
      <c r="Z104" s="342"/>
      <c r="AA104" s="384"/>
      <c r="AB104" s="332"/>
      <c r="AC104" s="331"/>
      <c r="AD104" s="331"/>
      <c r="AE104" s="331"/>
      <c r="AF104" s="331"/>
      <c r="AG104" s="331"/>
      <c r="AH104" s="342"/>
      <c r="AI104" s="342"/>
      <c r="AJ104" s="342"/>
      <c r="AK104" s="341"/>
    </row>
    <row r="105" spans="2:37" ht="12" customHeight="1">
      <c r="B105" s="347"/>
      <c r="C105" s="331"/>
      <c r="D105" s="331"/>
      <c r="E105" s="331"/>
      <c r="F105" s="331"/>
      <c r="G105" s="331"/>
      <c r="H105" s="331"/>
      <c r="I105" s="331"/>
      <c r="J105" s="331"/>
      <c r="K105" s="342"/>
      <c r="L105" s="346" t="s">
        <v>763</v>
      </c>
      <c r="M105" s="342" t="s">
        <v>762</v>
      </c>
      <c r="N105" s="342"/>
      <c r="O105" s="342"/>
      <c r="P105" s="342"/>
      <c r="Q105" s="342"/>
      <c r="R105" s="342"/>
      <c r="S105" s="342"/>
      <c r="T105" s="342"/>
      <c r="U105" s="342"/>
      <c r="V105" s="342"/>
      <c r="W105" s="385"/>
      <c r="X105" s="342"/>
      <c r="Y105" s="342"/>
      <c r="Z105" s="342"/>
      <c r="AA105" s="384"/>
      <c r="AB105" s="332"/>
      <c r="AC105" s="331"/>
      <c r="AD105" s="331"/>
      <c r="AE105" s="331"/>
      <c r="AF105" s="331"/>
      <c r="AG105" s="331"/>
      <c r="AH105" s="342"/>
      <c r="AI105" s="342"/>
      <c r="AJ105" s="342"/>
      <c r="AK105" s="341"/>
    </row>
    <row r="106" spans="2:37" ht="12" customHeight="1">
      <c r="B106" s="347"/>
      <c r="C106" s="331"/>
      <c r="D106" s="331"/>
      <c r="E106" s="331"/>
      <c r="F106" s="331"/>
      <c r="G106" s="331"/>
      <c r="H106" s="331"/>
      <c r="I106" s="331"/>
      <c r="J106" s="331"/>
      <c r="K106" s="342"/>
      <c r="L106" s="346" t="s">
        <v>761</v>
      </c>
      <c r="M106" s="342" t="s">
        <v>760</v>
      </c>
      <c r="N106" s="342"/>
      <c r="O106" s="342"/>
      <c r="P106" s="342"/>
      <c r="Q106" s="342"/>
      <c r="R106" s="342"/>
      <c r="S106" s="342"/>
      <c r="T106" s="342"/>
      <c r="U106" s="342"/>
      <c r="V106" s="342"/>
      <c r="W106" s="385"/>
      <c r="X106" s="342"/>
      <c r="Y106" s="342"/>
      <c r="Z106" s="342"/>
      <c r="AA106" s="384"/>
      <c r="AB106" s="332"/>
      <c r="AC106" s="331"/>
      <c r="AD106" s="331"/>
      <c r="AE106" s="331"/>
      <c r="AF106" s="331"/>
      <c r="AG106" s="331"/>
      <c r="AH106" s="342"/>
      <c r="AI106" s="342"/>
      <c r="AJ106" s="342"/>
      <c r="AK106" s="341"/>
    </row>
    <row r="107" spans="2:37" ht="12" customHeight="1">
      <c r="B107" s="347"/>
      <c r="C107" s="331"/>
      <c r="D107" s="331"/>
      <c r="E107" s="331"/>
      <c r="F107" s="331"/>
      <c r="G107" s="331"/>
      <c r="H107" s="331"/>
      <c r="I107" s="331"/>
      <c r="J107" s="331"/>
      <c r="K107" s="342"/>
      <c r="L107" s="346" t="s">
        <v>759</v>
      </c>
      <c r="M107" s="342" t="s">
        <v>758</v>
      </c>
      <c r="N107" s="342"/>
      <c r="O107" s="342"/>
      <c r="P107" s="342"/>
      <c r="Q107" s="342"/>
      <c r="R107" s="342"/>
      <c r="S107" s="342"/>
      <c r="T107" s="342"/>
      <c r="U107" s="342"/>
      <c r="V107" s="342"/>
      <c r="W107" s="385"/>
      <c r="X107" s="342"/>
      <c r="Y107" s="342"/>
      <c r="Z107" s="342"/>
      <c r="AA107" s="384"/>
      <c r="AB107" s="332"/>
      <c r="AC107" s="331"/>
      <c r="AD107" s="331"/>
      <c r="AE107" s="331"/>
      <c r="AF107" s="331"/>
      <c r="AG107" s="331"/>
      <c r="AH107" s="342"/>
      <c r="AI107" s="342"/>
      <c r="AJ107" s="342"/>
      <c r="AK107" s="341"/>
    </row>
    <row r="108" spans="2:37" ht="12" customHeight="1">
      <c r="B108" s="347"/>
      <c r="C108" s="331"/>
      <c r="D108" s="331"/>
      <c r="E108" s="331"/>
      <c r="F108" s="331"/>
      <c r="G108" s="331"/>
      <c r="H108" s="331"/>
      <c r="I108" s="331"/>
      <c r="J108" s="331"/>
      <c r="K108" s="342"/>
      <c r="L108" s="346"/>
      <c r="M108" s="342" t="s">
        <v>757</v>
      </c>
      <c r="N108" s="342"/>
      <c r="O108" s="342"/>
      <c r="P108" s="342"/>
      <c r="Q108" s="342"/>
      <c r="R108" s="342"/>
      <c r="S108" s="342"/>
      <c r="T108" s="342"/>
      <c r="U108" s="342"/>
      <c r="V108" s="342"/>
      <c r="W108" s="385"/>
      <c r="X108" s="342"/>
      <c r="Y108" s="342"/>
      <c r="Z108" s="342"/>
      <c r="AA108" s="384"/>
      <c r="AB108" s="332"/>
      <c r="AC108" s="331"/>
      <c r="AD108" s="331"/>
      <c r="AE108" s="331"/>
      <c r="AF108" s="331"/>
      <c r="AG108" s="331"/>
      <c r="AH108" s="342"/>
      <c r="AI108" s="342"/>
      <c r="AJ108" s="342"/>
      <c r="AK108" s="341"/>
    </row>
    <row r="109" spans="2:37" ht="12" customHeight="1">
      <c r="B109" s="347"/>
      <c r="C109" s="331"/>
      <c r="D109" s="331"/>
      <c r="E109" s="331"/>
      <c r="F109" s="331"/>
      <c r="G109" s="331"/>
      <c r="H109" s="331"/>
      <c r="I109" s="331"/>
      <c r="J109" s="331"/>
      <c r="K109" s="342"/>
      <c r="L109" s="346" t="s">
        <v>756</v>
      </c>
      <c r="M109" s="342" t="s">
        <v>755</v>
      </c>
      <c r="N109" s="342"/>
      <c r="O109" s="342"/>
      <c r="P109" s="342"/>
      <c r="Q109" s="342"/>
      <c r="R109" s="342"/>
      <c r="S109" s="342"/>
      <c r="T109" s="342"/>
      <c r="U109" s="342"/>
      <c r="V109" s="342"/>
      <c r="W109" s="385"/>
      <c r="X109" s="342"/>
      <c r="Y109" s="342"/>
      <c r="Z109" s="342"/>
      <c r="AA109" s="384"/>
      <c r="AB109" s="332"/>
      <c r="AC109" s="331"/>
      <c r="AD109" s="331"/>
      <c r="AE109" s="331"/>
      <c r="AF109" s="331"/>
      <c r="AG109" s="331"/>
      <c r="AH109" s="342"/>
      <c r="AI109" s="342"/>
      <c r="AJ109" s="342"/>
      <c r="AK109" s="341"/>
    </row>
    <row r="110" spans="2:37" ht="12" customHeight="1">
      <c r="B110" s="382"/>
      <c r="C110" s="377"/>
      <c r="D110" s="377"/>
      <c r="E110" s="377"/>
      <c r="F110" s="377"/>
      <c r="G110" s="377"/>
      <c r="H110" s="377"/>
      <c r="I110" s="377"/>
      <c r="J110" s="377"/>
      <c r="K110" s="376"/>
      <c r="L110" s="381"/>
      <c r="M110" s="376"/>
      <c r="N110" s="376"/>
      <c r="O110" s="376"/>
      <c r="P110" s="376"/>
      <c r="Q110" s="376"/>
      <c r="R110" s="376"/>
      <c r="S110" s="376"/>
      <c r="T110" s="376"/>
      <c r="U110" s="376"/>
      <c r="V110" s="376"/>
      <c r="W110" s="391"/>
      <c r="X110" s="376"/>
      <c r="Y110" s="376"/>
      <c r="Z110" s="376"/>
      <c r="AA110" s="390"/>
      <c r="AB110" s="378"/>
      <c r="AC110" s="377"/>
      <c r="AD110" s="377"/>
      <c r="AE110" s="377"/>
      <c r="AF110" s="377"/>
      <c r="AG110" s="377"/>
      <c r="AH110" s="376"/>
      <c r="AI110" s="376"/>
      <c r="AJ110" s="376"/>
      <c r="AK110" s="375"/>
    </row>
    <row r="111" spans="2:37" ht="12" customHeight="1">
      <c r="B111" s="374" t="s">
        <v>22</v>
      </c>
      <c r="C111" s="352" t="s">
        <v>754</v>
      </c>
      <c r="D111" s="352"/>
      <c r="E111" s="352"/>
      <c r="F111" s="352"/>
      <c r="G111" s="352"/>
      <c r="H111" s="352"/>
      <c r="I111" s="352"/>
      <c r="J111" s="352"/>
      <c r="K111" s="349"/>
      <c r="L111" s="389" t="s">
        <v>753</v>
      </c>
      <c r="M111" s="388"/>
      <c r="N111" s="388"/>
      <c r="O111" s="388"/>
      <c r="P111" s="388"/>
      <c r="Q111" s="388"/>
      <c r="R111" s="388"/>
      <c r="S111" s="388"/>
      <c r="T111" s="388"/>
      <c r="U111" s="388"/>
      <c r="V111" s="388"/>
      <c r="W111" s="388"/>
      <c r="X111" s="388"/>
      <c r="Y111" s="388"/>
      <c r="Z111" s="388"/>
      <c r="AA111" s="387"/>
      <c r="AB111" s="354" t="s">
        <v>15</v>
      </c>
      <c r="AC111" s="352" t="s">
        <v>752</v>
      </c>
      <c r="AD111" s="352"/>
      <c r="AE111" s="352"/>
      <c r="AF111" s="352"/>
      <c r="AG111" s="352"/>
      <c r="AH111" s="349"/>
      <c r="AI111" s="349"/>
      <c r="AJ111" s="349"/>
      <c r="AK111" s="348"/>
    </row>
    <row r="112" spans="2:37" ht="12" customHeight="1">
      <c r="B112" s="347"/>
      <c r="C112" s="331"/>
      <c r="D112" s="331"/>
      <c r="E112" s="331"/>
      <c r="F112" s="331"/>
      <c r="G112" s="331"/>
      <c r="H112" s="331"/>
      <c r="I112" s="331"/>
      <c r="J112" s="331"/>
      <c r="K112" s="342"/>
      <c r="L112" s="386" t="s">
        <v>142</v>
      </c>
      <c r="M112" s="342" t="s">
        <v>751</v>
      </c>
      <c r="N112" s="342"/>
      <c r="O112" s="342"/>
      <c r="P112" s="342"/>
      <c r="Q112" s="342"/>
      <c r="R112" s="342"/>
      <c r="S112" s="342"/>
      <c r="T112" s="342"/>
      <c r="U112" s="342"/>
      <c r="V112" s="342"/>
      <c r="W112" s="385"/>
      <c r="X112" s="342"/>
      <c r="Y112" s="342"/>
      <c r="Z112" s="342"/>
      <c r="AA112" s="384"/>
      <c r="AB112" s="332"/>
      <c r="AC112" s="331" t="s">
        <v>750</v>
      </c>
      <c r="AD112" s="331"/>
      <c r="AE112" s="331"/>
      <c r="AF112" s="331"/>
      <c r="AG112" s="331"/>
      <c r="AH112" s="342"/>
      <c r="AI112" s="342"/>
      <c r="AJ112" s="342"/>
      <c r="AK112" s="341"/>
    </row>
    <row r="113" spans="2:37" ht="12" customHeight="1">
      <c r="B113" s="347"/>
      <c r="C113" s="331"/>
      <c r="D113" s="331"/>
      <c r="E113" s="331"/>
      <c r="F113" s="331"/>
      <c r="G113" s="331"/>
      <c r="H113" s="331"/>
      <c r="I113" s="331"/>
      <c r="J113" s="331"/>
      <c r="K113" s="342"/>
      <c r="L113" s="346"/>
      <c r="M113" s="342" t="s">
        <v>749</v>
      </c>
      <c r="N113" s="342"/>
      <c r="O113" s="342"/>
      <c r="P113" s="342"/>
      <c r="Q113" s="342"/>
      <c r="R113" s="342"/>
      <c r="S113" s="342"/>
      <c r="T113" s="342"/>
      <c r="U113" s="342"/>
      <c r="V113" s="342"/>
      <c r="W113" s="385"/>
      <c r="X113" s="342"/>
      <c r="Y113" s="342"/>
      <c r="Z113" s="342"/>
      <c r="AA113" s="384"/>
      <c r="AB113" s="332"/>
      <c r="AC113" s="331"/>
      <c r="AD113" s="331"/>
      <c r="AE113" s="331"/>
      <c r="AF113" s="331"/>
      <c r="AG113" s="331"/>
      <c r="AH113" s="342"/>
      <c r="AI113" s="342"/>
      <c r="AJ113" s="342"/>
      <c r="AK113" s="341"/>
    </row>
    <row r="114" spans="2:37" ht="12" customHeight="1">
      <c r="B114" s="347"/>
      <c r="C114" s="331"/>
      <c r="D114" s="331"/>
      <c r="E114" s="331"/>
      <c r="F114" s="331"/>
      <c r="G114" s="331"/>
      <c r="H114" s="331"/>
      <c r="I114" s="331"/>
      <c r="J114" s="331"/>
      <c r="K114" s="342"/>
      <c r="L114" s="346"/>
      <c r="M114" s="331" t="s">
        <v>748</v>
      </c>
      <c r="N114" s="332"/>
      <c r="O114" s="331"/>
      <c r="P114" s="331"/>
      <c r="Q114" s="331"/>
      <c r="R114" s="331"/>
      <c r="S114" s="331"/>
      <c r="T114" s="331"/>
      <c r="U114" s="331"/>
      <c r="V114" s="331"/>
      <c r="W114" s="345"/>
      <c r="X114" s="331"/>
      <c r="Y114" s="331"/>
      <c r="Z114" s="331"/>
      <c r="AA114" s="344"/>
      <c r="AB114" s="332"/>
      <c r="AC114" s="331"/>
      <c r="AD114" s="331"/>
      <c r="AE114" s="331"/>
      <c r="AF114" s="331"/>
      <c r="AG114" s="331"/>
      <c r="AH114" s="342"/>
      <c r="AI114" s="342"/>
      <c r="AJ114" s="342"/>
      <c r="AK114" s="341"/>
    </row>
    <row r="115" spans="2:37" ht="12" customHeight="1">
      <c r="B115" s="347"/>
      <c r="C115" s="331"/>
      <c r="D115" s="331"/>
      <c r="E115" s="331"/>
      <c r="F115" s="331"/>
      <c r="G115" s="331"/>
      <c r="H115" s="331"/>
      <c r="I115" s="331"/>
      <c r="J115" s="331"/>
      <c r="K115" s="342"/>
      <c r="L115" s="346"/>
      <c r="M115" s="331"/>
      <c r="N115" s="332"/>
      <c r="O115" s="331"/>
      <c r="P115" s="331"/>
      <c r="Q115" s="331"/>
      <c r="R115" s="331"/>
      <c r="S115" s="331"/>
      <c r="T115" s="331"/>
      <c r="U115" s="331"/>
      <c r="V115" s="331"/>
      <c r="W115" s="345"/>
      <c r="X115" s="331"/>
      <c r="Y115" s="331"/>
      <c r="Z115" s="331"/>
      <c r="AA115" s="344"/>
      <c r="AB115" s="332"/>
      <c r="AC115" s="331"/>
      <c r="AD115" s="331"/>
      <c r="AE115" s="331"/>
      <c r="AF115" s="331"/>
      <c r="AG115" s="331"/>
      <c r="AH115" s="342"/>
      <c r="AI115" s="342"/>
      <c r="AJ115" s="342"/>
      <c r="AK115" s="341"/>
    </row>
    <row r="116" spans="2:37" ht="12" customHeight="1">
      <c r="B116" s="347"/>
      <c r="C116" s="331"/>
      <c r="D116" s="331"/>
      <c r="E116" s="331"/>
      <c r="F116" s="331"/>
      <c r="G116" s="331"/>
      <c r="H116" s="331"/>
      <c r="I116" s="331"/>
      <c r="J116" s="331"/>
      <c r="K116" s="342"/>
      <c r="L116" s="383" t="s">
        <v>747</v>
      </c>
      <c r="M116" s="331"/>
      <c r="N116" s="332"/>
      <c r="O116" s="331"/>
      <c r="P116" s="331"/>
      <c r="Q116" s="331"/>
      <c r="R116" s="331"/>
      <c r="S116" s="331"/>
      <c r="T116" s="331"/>
      <c r="U116" s="331"/>
      <c r="V116" s="331"/>
      <c r="W116" s="345"/>
      <c r="X116" s="331"/>
      <c r="Y116" s="331"/>
      <c r="Z116" s="331"/>
      <c r="AA116" s="344"/>
      <c r="AB116" s="332"/>
      <c r="AC116" s="331"/>
      <c r="AD116" s="331"/>
      <c r="AE116" s="331"/>
      <c r="AF116" s="331"/>
      <c r="AG116" s="331"/>
      <c r="AH116" s="342"/>
      <c r="AI116" s="342"/>
      <c r="AJ116" s="342"/>
      <c r="AK116" s="341"/>
    </row>
    <row r="117" spans="2:37" ht="12" customHeight="1">
      <c r="B117" s="347"/>
      <c r="C117" s="331"/>
      <c r="D117" s="331"/>
      <c r="E117" s="331"/>
      <c r="F117" s="331"/>
      <c r="G117" s="331"/>
      <c r="H117" s="331"/>
      <c r="I117" s="331"/>
      <c r="J117" s="331"/>
      <c r="K117" s="342"/>
      <c r="L117" s="346" t="s">
        <v>142</v>
      </c>
      <c r="M117" s="342" t="s">
        <v>746</v>
      </c>
      <c r="N117" s="332"/>
      <c r="O117" s="331"/>
      <c r="P117" s="331"/>
      <c r="Q117" s="331"/>
      <c r="R117" s="331"/>
      <c r="S117" s="331"/>
      <c r="T117" s="331"/>
      <c r="U117" s="331"/>
      <c r="V117" s="331"/>
      <c r="W117" s="345"/>
      <c r="X117" s="331"/>
      <c r="Y117" s="331"/>
      <c r="Z117" s="331"/>
      <c r="AA117" s="344"/>
      <c r="AB117" s="332"/>
      <c r="AC117" s="331"/>
      <c r="AD117" s="331"/>
      <c r="AE117" s="331"/>
      <c r="AF117" s="331"/>
      <c r="AG117" s="331"/>
      <c r="AH117" s="342"/>
      <c r="AI117" s="342"/>
      <c r="AJ117" s="342"/>
      <c r="AK117" s="341"/>
    </row>
    <row r="118" spans="2:37" ht="12" customHeight="1">
      <c r="B118" s="347"/>
      <c r="C118" s="331"/>
      <c r="D118" s="331"/>
      <c r="E118" s="331"/>
      <c r="F118" s="331"/>
      <c r="G118" s="331"/>
      <c r="H118" s="331"/>
      <c r="I118" s="331"/>
      <c r="J118" s="331"/>
      <c r="K118" s="342"/>
      <c r="L118" s="346"/>
      <c r="M118" s="342" t="s">
        <v>745</v>
      </c>
      <c r="N118" s="332"/>
      <c r="O118" s="332"/>
      <c r="P118" s="332"/>
      <c r="Q118" s="332"/>
      <c r="R118" s="332"/>
      <c r="S118" s="332"/>
      <c r="T118" s="332"/>
      <c r="U118" s="332"/>
      <c r="V118" s="332"/>
      <c r="W118" s="332"/>
      <c r="X118" s="331"/>
      <c r="Y118" s="331"/>
      <c r="Z118" s="331"/>
      <c r="AA118" s="344"/>
      <c r="AB118" s="332"/>
      <c r="AC118" s="331"/>
      <c r="AD118" s="331"/>
      <c r="AE118" s="331"/>
      <c r="AF118" s="331"/>
      <c r="AG118" s="331"/>
      <c r="AH118" s="342"/>
      <c r="AI118" s="342"/>
      <c r="AJ118" s="342"/>
      <c r="AK118" s="341"/>
    </row>
    <row r="119" spans="2:37" ht="12" customHeight="1">
      <c r="B119" s="347"/>
      <c r="C119" s="331"/>
      <c r="D119" s="331"/>
      <c r="E119" s="331"/>
      <c r="F119" s="331"/>
      <c r="G119" s="331"/>
      <c r="H119" s="331"/>
      <c r="I119" s="331"/>
      <c r="J119" s="331"/>
      <c r="K119" s="342"/>
      <c r="L119" s="346" t="s">
        <v>146</v>
      </c>
      <c r="M119" s="331" t="s">
        <v>744</v>
      </c>
      <c r="N119" s="332"/>
      <c r="O119" s="331"/>
      <c r="P119" s="331"/>
      <c r="Q119" s="331"/>
      <c r="R119" s="331"/>
      <c r="S119" s="331"/>
      <c r="T119" s="331"/>
      <c r="U119" s="331"/>
      <c r="V119" s="331"/>
      <c r="W119" s="345"/>
      <c r="X119" s="331"/>
      <c r="Y119" s="331"/>
      <c r="Z119" s="331"/>
      <c r="AA119" s="344"/>
      <c r="AB119" s="332"/>
      <c r="AC119" s="331"/>
      <c r="AD119" s="331"/>
      <c r="AE119" s="331"/>
      <c r="AF119" s="331"/>
      <c r="AG119" s="331"/>
      <c r="AH119" s="342"/>
      <c r="AI119" s="342"/>
      <c r="AJ119" s="342"/>
      <c r="AK119" s="341"/>
    </row>
    <row r="120" spans="2:37" ht="12" customHeight="1">
      <c r="B120" s="347"/>
      <c r="C120" s="331"/>
      <c r="D120" s="331"/>
      <c r="E120" s="331"/>
      <c r="F120" s="331"/>
      <c r="G120" s="331"/>
      <c r="H120" s="331"/>
      <c r="I120" s="331"/>
      <c r="J120" s="331"/>
      <c r="K120" s="342"/>
      <c r="L120" s="346"/>
      <c r="M120" s="331" t="s">
        <v>743</v>
      </c>
      <c r="N120" s="332"/>
      <c r="O120" s="331"/>
      <c r="P120" s="331"/>
      <c r="Q120" s="331"/>
      <c r="R120" s="331"/>
      <c r="S120" s="331"/>
      <c r="T120" s="331"/>
      <c r="U120" s="331"/>
      <c r="V120" s="331"/>
      <c r="W120" s="345"/>
      <c r="X120" s="331"/>
      <c r="Y120" s="331"/>
      <c r="Z120" s="331"/>
      <c r="AA120" s="344"/>
      <c r="AB120" s="332"/>
      <c r="AC120" s="331"/>
      <c r="AD120" s="331"/>
      <c r="AE120" s="331"/>
      <c r="AF120" s="331"/>
      <c r="AG120" s="331"/>
      <c r="AH120" s="342"/>
      <c r="AI120" s="342"/>
      <c r="AJ120" s="342"/>
      <c r="AK120" s="341"/>
    </row>
    <row r="121" spans="2:37" ht="12" customHeight="1">
      <c r="B121" s="382"/>
      <c r="C121" s="377"/>
      <c r="D121" s="377"/>
      <c r="E121" s="377"/>
      <c r="F121" s="377"/>
      <c r="G121" s="377"/>
      <c r="H121" s="377"/>
      <c r="I121" s="377"/>
      <c r="J121" s="377"/>
      <c r="K121" s="376"/>
      <c r="L121" s="381"/>
      <c r="M121" s="377"/>
      <c r="N121" s="378"/>
      <c r="O121" s="377"/>
      <c r="P121" s="377"/>
      <c r="Q121" s="377"/>
      <c r="R121" s="377"/>
      <c r="S121" s="377"/>
      <c r="T121" s="377"/>
      <c r="U121" s="377"/>
      <c r="V121" s="377"/>
      <c r="W121" s="380"/>
      <c r="X121" s="377"/>
      <c r="Y121" s="377"/>
      <c r="Z121" s="377"/>
      <c r="AA121" s="379"/>
      <c r="AB121" s="378"/>
      <c r="AC121" s="377"/>
      <c r="AD121" s="377"/>
      <c r="AE121" s="377"/>
      <c r="AF121" s="377"/>
      <c r="AG121" s="377"/>
      <c r="AH121" s="376"/>
      <c r="AI121" s="376"/>
      <c r="AJ121" s="376"/>
      <c r="AK121" s="375"/>
    </row>
    <row r="122" spans="2:37" ht="12" customHeight="1">
      <c r="B122" s="374" t="s">
        <v>94</v>
      </c>
      <c r="C122" s="352" t="s">
        <v>742</v>
      </c>
      <c r="D122" s="352"/>
      <c r="E122" s="352"/>
      <c r="F122" s="352"/>
      <c r="G122" s="352"/>
      <c r="H122" s="352"/>
      <c r="I122" s="352"/>
      <c r="J122" s="352"/>
      <c r="K122" s="349"/>
      <c r="L122" s="355" t="s">
        <v>142</v>
      </c>
      <c r="M122" s="349" t="s">
        <v>740</v>
      </c>
      <c r="N122" s="354"/>
      <c r="O122" s="352"/>
      <c r="P122" s="352"/>
      <c r="Q122" s="352"/>
      <c r="R122" s="352"/>
      <c r="S122" s="352"/>
      <c r="T122" s="352"/>
      <c r="U122" s="352"/>
      <c r="V122" s="352"/>
      <c r="W122" s="353"/>
      <c r="X122" s="352"/>
      <c r="Y122" s="352"/>
      <c r="Z122" s="352"/>
      <c r="AA122" s="351"/>
      <c r="AB122" s="354" t="s">
        <v>15</v>
      </c>
      <c r="AC122" s="352" t="s">
        <v>733</v>
      </c>
      <c r="AD122" s="352"/>
      <c r="AE122" s="352"/>
      <c r="AF122" s="352"/>
      <c r="AG122" s="352"/>
      <c r="AH122" s="349"/>
      <c r="AI122" s="349"/>
      <c r="AJ122" s="349"/>
      <c r="AK122" s="348"/>
    </row>
    <row r="123" spans="2:37" ht="12" customHeight="1">
      <c r="B123" s="347"/>
      <c r="C123" s="331"/>
      <c r="D123" s="331"/>
      <c r="E123" s="331"/>
      <c r="F123" s="331"/>
      <c r="G123" s="331"/>
      <c r="H123" s="331"/>
      <c r="I123" s="331"/>
      <c r="J123" s="331"/>
      <c r="K123" s="342"/>
      <c r="L123" s="346"/>
      <c r="M123" s="331" t="s">
        <v>741</v>
      </c>
      <c r="N123" s="320"/>
      <c r="O123" s="331"/>
      <c r="P123" s="331"/>
      <c r="Q123" s="331"/>
      <c r="R123" s="331"/>
      <c r="S123" s="331"/>
      <c r="T123" s="331"/>
      <c r="U123" s="331"/>
      <c r="V123" s="331"/>
      <c r="W123" s="345"/>
      <c r="X123" s="331"/>
      <c r="Y123" s="331"/>
      <c r="Z123" s="331"/>
      <c r="AA123" s="344"/>
      <c r="AB123" s="332"/>
      <c r="AC123" s="331"/>
      <c r="AD123" s="331"/>
      <c r="AE123" s="331"/>
      <c r="AF123" s="331"/>
      <c r="AG123" s="331"/>
      <c r="AH123" s="342"/>
      <c r="AI123" s="342"/>
      <c r="AJ123" s="342"/>
      <c r="AK123" s="341"/>
    </row>
    <row r="124" spans="2:37" ht="12" customHeight="1">
      <c r="B124" s="347"/>
      <c r="C124" s="331"/>
      <c r="D124" s="331"/>
      <c r="E124" s="331"/>
      <c r="F124" s="331"/>
      <c r="G124" s="331"/>
      <c r="H124" s="331"/>
      <c r="I124" s="331"/>
      <c r="J124" s="331"/>
      <c r="K124" s="342"/>
      <c r="L124" s="346" t="s">
        <v>146</v>
      </c>
      <c r="M124" s="331" t="s">
        <v>740</v>
      </c>
      <c r="N124" s="332"/>
      <c r="O124" s="331"/>
      <c r="P124" s="331"/>
      <c r="Q124" s="331"/>
      <c r="R124" s="331"/>
      <c r="S124" s="331"/>
      <c r="T124" s="331"/>
      <c r="U124" s="331"/>
      <c r="V124" s="331"/>
      <c r="W124" s="345"/>
      <c r="X124" s="331"/>
      <c r="Y124" s="331"/>
      <c r="Z124" s="331"/>
      <c r="AA124" s="344"/>
      <c r="AB124" s="332"/>
      <c r="AC124" s="331"/>
      <c r="AD124" s="331"/>
      <c r="AE124" s="331"/>
      <c r="AF124" s="331"/>
      <c r="AG124" s="331"/>
      <c r="AH124" s="342"/>
      <c r="AI124" s="342"/>
      <c r="AJ124" s="342"/>
      <c r="AK124" s="341"/>
    </row>
    <row r="125" spans="2:37" ht="12" customHeight="1">
      <c r="B125" s="347"/>
      <c r="C125" s="331"/>
      <c r="D125" s="331"/>
      <c r="E125" s="331"/>
      <c r="F125" s="331"/>
      <c r="G125" s="331"/>
      <c r="H125" s="331"/>
      <c r="I125" s="331"/>
      <c r="J125" s="331"/>
      <c r="K125" s="342"/>
      <c r="L125" s="346"/>
      <c r="M125" s="331" t="s">
        <v>739</v>
      </c>
      <c r="N125" s="332"/>
      <c r="O125" s="331"/>
      <c r="P125" s="331"/>
      <c r="Q125" s="331"/>
      <c r="R125" s="331"/>
      <c r="S125" s="331"/>
      <c r="T125" s="331"/>
      <c r="U125" s="331"/>
      <c r="V125" s="331"/>
      <c r="W125" s="345"/>
      <c r="X125" s="331"/>
      <c r="Y125" s="331"/>
      <c r="Z125" s="331"/>
      <c r="AA125" s="344"/>
      <c r="AB125" s="332"/>
      <c r="AC125" s="331"/>
      <c r="AD125" s="331"/>
      <c r="AE125" s="331"/>
      <c r="AF125" s="331"/>
      <c r="AG125" s="331"/>
      <c r="AH125" s="342"/>
      <c r="AI125" s="342"/>
      <c r="AJ125" s="342"/>
      <c r="AK125" s="341"/>
    </row>
    <row r="126" spans="2:37" ht="12" customHeight="1">
      <c r="B126" s="347"/>
      <c r="C126" s="331"/>
      <c r="D126" s="331"/>
      <c r="E126" s="331"/>
      <c r="F126" s="331"/>
      <c r="G126" s="331"/>
      <c r="H126" s="331"/>
      <c r="I126" s="331"/>
      <c r="J126" s="331"/>
      <c r="K126" s="342"/>
      <c r="L126" s="346" t="s">
        <v>149</v>
      </c>
      <c r="M126" s="331" t="s">
        <v>738</v>
      </c>
      <c r="N126" s="332"/>
      <c r="O126" s="331"/>
      <c r="P126" s="331"/>
      <c r="Q126" s="331"/>
      <c r="R126" s="331"/>
      <c r="S126" s="331"/>
      <c r="T126" s="331"/>
      <c r="U126" s="331"/>
      <c r="V126" s="331"/>
      <c r="W126" s="345"/>
      <c r="X126" s="331"/>
      <c r="Y126" s="331"/>
      <c r="Z126" s="331"/>
      <c r="AA126" s="344"/>
      <c r="AB126" s="332"/>
      <c r="AC126" s="331"/>
      <c r="AD126" s="331"/>
      <c r="AE126" s="331"/>
      <c r="AF126" s="331"/>
      <c r="AG126" s="331"/>
      <c r="AH126" s="342"/>
      <c r="AI126" s="342"/>
      <c r="AJ126" s="342"/>
      <c r="AK126" s="341"/>
    </row>
    <row r="127" spans="2:37" ht="12" customHeight="1">
      <c r="B127" s="347"/>
      <c r="C127" s="331"/>
      <c r="D127" s="331"/>
      <c r="E127" s="331"/>
      <c r="F127" s="331"/>
      <c r="G127" s="331"/>
      <c r="H127" s="331"/>
      <c r="I127" s="331"/>
      <c r="J127" s="331"/>
      <c r="K127" s="342"/>
      <c r="L127" s="346"/>
      <c r="M127" s="331" t="s">
        <v>737</v>
      </c>
      <c r="N127" s="332"/>
      <c r="O127" s="331"/>
      <c r="P127" s="331"/>
      <c r="Q127" s="331"/>
      <c r="R127" s="331"/>
      <c r="S127" s="331"/>
      <c r="T127" s="331"/>
      <c r="U127" s="331"/>
      <c r="V127" s="331"/>
      <c r="W127" s="345"/>
      <c r="X127" s="331"/>
      <c r="Y127" s="331"/>
      <c r="Z127" s="331"/>
      <c r="AA127" s="344"/>
      <c r="AB127" s="332"/>
      <c r="AC127" s="331"/>
      <c r="AD127" s="331"/>
      <c r="AE127" s="331"/>
      <c r="AF127" s="331"/>
      <c r="AG127" s="331"/>
      <c r="AH127" s="342"/>
      <c r="AI127" s="342"/>
      <c r="AJ127" s="342"/>
      <c r="AK127" s="341"/>
    </row>
    <row r="128" spans="2:37" ht="12" customHeight="1">
      <c r="B128" s="347"/>
      <c r="C128" s="331"/>
      <c r="D128" s="331"/>
      <c r="E128" s="331"/>
      <c r="F128" s="331"/>
      <c r="G128" s="331"/>
      <c r="H128" s="331"/>
      <c r="I128" s="331"/>
      <c r="J128" s="331"/>
      <c r="K128" s="342"/>
      <c r="L128" s="346" t="s">
        <v>163</v>
      </c>
      <c r="M128" s="331" t="s">
        <v>736</v>
      </c>
      <c r="N128" s="332"/>
      <c r="O128" s="331"/>
      <c r="P128" s="331"/>
      <c r="Q128" s="331"/>
      <c r="R128" s="331"/>
      <c r="S128" s="331"/>
      <c r="T128" s="331"/>
      <c r="U128" s="331"/>
      <c r="V128" s="331"/>
      <c r="W128" s="345"/>
      <c r="X128" s="331"/>
      <c r="Y128" s="331"/>
      <c r="Z128" s="331"/>
      <c r="AA128" s="344"/>
      <c r="AB128" s="332"/>
      <c r="AC128" s="331"/>
      <c r="AD128" s="331"/>
      <c r="AE128" s="331"/>
      <c r="AF128" s="331"/>
      <c r="AG128" s="331"/>
      <c r="AH128" s="342"/>
      <c r="AI128" s="342"/>
      <c r="AJ128" s="342"/>
      <c r="AK128" s="341"/>
    </row>
    <row r="129" spans="2:37" ht="12" customHeight="1">
      <c r="B129" s="347"/>
      <c r="C129" s="331"/>
      <c r="D129" s="331"/>
      <c r="E129" s="331"/>
      <c r="F129" s="331"/>
      <c r="G129" s="331"/>
      <c r="H129" s="331"/>
      <c r="I129" s="331"/>
      <c r="J129" s="331"/>
      <c r="K129" s="342"/>
      <c r="L129" s="346"/>
      <c r="M129" s="331"/>
      <c r="N129" s="332"/>
      <c r="O129" s="331"/>
      <c r="P129" s="331"/>
      <c r="Q129" s="331"/>
      <c r="R129" s="331"/>
      <c r="S129" s="331"/>
      <c r="T129" s="331"/>
      <c r="U129" s="331"/>
      <c r="V129" s="331"/>
      <c r="W129" s="345"/>
      <c r="X129" s="331"/>
      <c r="Y129" s="331"/>
      <c r="Z129" s="331"/>
      <c r="AA129" s="344"/>
      <c r="AB129" s="332"/>
      <c r="AC129" s="331"/>
      <c r="AD129" s="331"/>
      <c r="AE129" s="331"/>
      <c r="AF129" s="331"/>
      <c r="AG129" s="331"/>
      <c r="AH129" s="342"/>
      <c r="AI129" s="342"/>
      <c r="AJ129" s="342"/>
      <c r="AK129" s="341"/>
    </row>
    <row r="130" spans="2:37" ht="12" customHeight="1">
      <c r="B130" s="374" t="s">
        <v>96</v>
      </c>
      <c r="C130" s="370" t="s">
        <v>735</v>
      </c>
      <c r="D130" s="370"/>
      <c r="E130" s="370"/>
      <c r="F130" s="370"/>
      <c r="G130" s="370"/>
      <c r="H130" s="370"/>
      <c r="I130" s="370"/>
      <c r="J130" s="370"/>
      <c r="K130" s="369"/>
      <c r="L130" s="373" t="s">
        <v>142</v>
      </c>
      <c r="M130" s="370" t="s">
        <v>734</v>
      </c>
      <c r="N130" s="354"/>
      <c r="O130" s="370"/>
      <c r="P130" s="370"/>
      <c r="Q130" s="370"/>
      <c r="R130" s="370"/>
      <c r="S130" s="370"/>
      <c r="T130" s="370"/>
      <c r="U130" s="370"/>
      <c r="V130" s="370"/>
      <c r="W130" s="372"/>
      <c r="X130" s="370"/>
      <c r="Y130" s="370"/>
      <c r="Z130" s="370"/>
      <c r="AA130" s="371"/>
      <c r="AB130" s="354" t="s">
        <v>15</v>
      </c>
      <c r="AC130" s="370" t="s">
        <v>733</v>
      </c>
      <c r="AD130" s="370"/>
      <c r="AE130" s="370"/>
      <c r="AF130" s="370"/>
      <c r="AG130" s="370"/>
      <c r="AH130" s="369"/>
      <c r="AI130" s="369"/>
      <c r="AJ130" s="369"/>
      <c r="AK130" s="368"/>
    </row>
    <row r="131" spans="2:37" ht="12" customHeight="1">
      <c r="B131" s="347"/>
      <c r="C131" s="331"/>
      <c r="D131" s="331"/>
      <c r="E131" s="331"/>
      <c r="F131" s="331"/>
      <c r="G131" s="331"/>
      <c r="H131" s="331"/>
      <c r="I131" s="331"/>
      <c r="J131" s="331"/>
      <c r="K131" s="342"/>
      <c r="L131" s="346" t="s">
        <v>146</v>
      </c>
      <c r="M131" s="331" t="s">
        <v>732</v>
      </c>
      <c r="N131" s="332"/>
      <c r="O131" s="331"/>
      <c r="P131" s="331"/>
      <c r="Q131" s="331"/>
      <c r="R131" s="331"/>
      <c r="S131" s="331"/>
      <c r="T131" s="331"/>
      <c r="U131" s="331"/>
      <c r="V131" s="331"/>
      <c r="W131" s="345"/>
      <c r="X131" s="331"/>
      <c r="Y131" s="331"/>
      <c r="Z131" s="331"/>
      <c r="AA131" s="344"/>
      <c r="AB131" s="332"/>
      <c r="AC131" s="331"/>
      <c r="AD131" s="331"/>
      <c r="AE131" s="331"/>
      <c r="AF131" s="331"/>
      <c r="AG131" s="331"/>
      <c r="AH131" s="342"/>
      <c r="AI131" s="342"/>
      <c r="AJ131" s="342"/>
      <c r="AK131" s="341"/>
    </row>
    <row r="132" spans="2:37" ht="12" customHeight="1">
      <c r="B132" s="347"/>
      <c r="C132" s="331"/>
      <c r="D132" s="331"/>
      <c r="E132" s="331"/>
      <c r="F132" s="331"/>
      <c r="G132" s="331"/>
      <c r="H132" s="331"/>
      <c r="I132" s="331"/>
      <c r="J132" s="331"/>
      <c r="K132" s="342"/>
      <c r="L132" s="346" t="s">
        <v>149</v>
      </c>
      <c r="M132" s="331" t="s">
        <v>731</v>
      </c>
      <c r="N132" s="332"/>
      <c r="O132" s="331"/>
      <c r="P132" s="331"/>
      <c r="Q132" s="331"/>
      <c r="R132" s="331"/>
      <c r="S132" s="331"/>
      <c r="T132" s="331"/>
      <c r="U132" s="331"/>
      <c r="V132" s="331"/>
      <c r="W132" s="345"/>
      <c r="X132" s="331"/>
      <c r="Y132" s="331"/>
      <c r="Z132" s="331"/>
      <c r="AA132" s="344"/>
      <c r="AB132" s="332"/>
      <c r="AC132" s="331"/>
      <c r="AD132" s="331"/>
      <c r="AE132" s="331"/>
      <c r="AF132" s="331"/>
      <c r="AG132" s="331"/>
      <c r="AH132" s="342"/>
      <c r="AI132" s="342"/>
      <c r="AJ132" s="342"/>
      <c r="AK132" s="341"/>
    </row>
    <row r="133" spans="2:37" ht="12" customHeight="1">
      <c r="B133" s="347"/>
      <c r="C133" s="331"/>
      <c r="D133" s="331"/>
      <c r="E133" s="331"/>
      <c r="F133" s="331"/>
      <c r="G133" s="331"/>
      <c r="H133" s="331"/>
      <c r="I133" s="331"/>
      <c r="J133" s="331"/>
      <c r="K133" s="342"/>
      <c r="L133" s="346"/>
      <c r="M133" s="331"/>
      <c r="N133" s="332"/>
      <c r="O133" s="331"/>
      <c r="P133" s="331"/>
      <c r="Q133" s="331"/>
      <c r="R133" s="331"/>
      <c r="S133" s="331"/>
      <c r="T133" s="331"/>
      <c r="U133" s="331"/>
      <c r="V133" s="331"/>
      <c r="W133" s="345"/>
      <c r="X133" s="331"/>
      <c r="Y133" s="331"/>
      <c r="Z133" s="331"/>
      <c r="AA133" s="344"/>
      <c r="AB133" s="332"/>
      <c r="AC133" s="331"/>
      <c r="AD133" s="331"/>
      <c r="AE133" s="331"/>
      <c r="AF133" s="331"/>
      <c r="AG133" s="331"/>
      <c r="AH133" s="342"/>
      <c r="AI133" s="342"/>
      <c r="AJ133" s="342"/>
      <c r="AK133" s="341"/>
    </row>
    <row r="134" spans="2:37" ht="12" customHeight="1">
      <c r="B134" s="374" t="s">
        <v>98</v>
      </c>
      <c r="C134" s="370" t="s">
        <v>730</v>
      </c>
      <c r="D134" s="370"/>
      <c r="E134" s="370"/>
      <c r="F134" s="370"/>
      <c r="G134" s="370"/>
      <c r="H134" s="370"/>
      <c r="I134" s="370"/>
      <c r="J134" s="370"/>
      <c r="K134" s="369"/>
      <c r="L134" s="373" t="s">
        <v>142</v>
      </c>
      <c r="M134" s="370" t="s">
        <v>729</v>
      </c>
      <c r="N134" s="354"/>
      <c r="O134" s="370"/>
      <c r="P134" s="370"/>
      <c r="Q134" s="370"/>
      <c r="R134" s="370"/>
      <c r="S134" s="370"/>
      <c r="T134" s="370"/>
      <c r="U134" s="370"/>
      <c r="V134" s="370"/>
      <c r="W134" s="372"/>
      <c r="X134" s="370"/>
      <c r="Y134" s="370"/>
      <c r="Z134" s="370"/>
      <c r="AA134" s="371"/>
      <c r="AB134" s="354" t="s">
        <v>15</v>
      </c>
      <c r="AC134" s="370" t="s">
        <v>728</v>
      </c>
      <c r="AD134" s="370"/>
      <c r="AE134" s="370"/>
      <c r="AF134" s="370"/>
      <c r="AG134" s="370"/>
      <c r="AH134" s="369"/>
      <c r="AI134" s="369"/>
      <c r="AJ134" s="369"/>
      <c r="AK134" s="368"/>
    </row>
    <row r="135" spans="2:37" ht="12" customHeight="1">
      <c r="B135" s="347"/>
      <c r="C135" s="331" t="s">
        <v>727</v>
      </c>
      <c r="D135" s="331"/>
      <c r="E135" s="331"/>
      <c r="F135" s="331"/>
      <c r="G135" s="331"/>
      <c r="H135" s="331"/>
      <c r="I135" s="331"/>
      <c r="J135" s="331"/>
      <c r="K135" s="342"/>
      <c r="L135" s="346"/>
      <c r="M135" s="331" t="s">
        <v>726</v>
      </c>
      <c r="N135" s="332"/>
      <c r="O135" s="331"/>
      <c r="P135" s="331"/>
      <c r="Q135" s="331"/>
      <c r="R135" s="331"/>
      <c r="S135" s="331"/>
      <c r="T135" s="331"/>
      <c r="U135" s="331"/>
      <c r="V135" s="331"/>
      <c r="W135" s="345"/>
      <c r="X135" s="331"/>
      <c r="Y135" s="331"/>
      <c r="Z135" s="331"/>
      <c r="AA135" s="344"/>
      <c r="AB135" s="332"/>
      <c r="AC135" s="331"/>
      <c r="AD135" s="331"/>
      <c r="AE135" s="331"/>
      <c r="AF135" s="331"/>
      <c r="AG135" s="331"/>
      <c r="AH135" s="342"/>
      <c r="AI135" s="342"/>
      <c r="AJ135" s="342"/>
      <c r="AK135" s="341"/>
    </row>
    <row r="136" spans="2:37" ht="12" customHeight="1" thickBot="1">
      <c r="B136" s="340"/>
      <c r="C136" s="336"/>
      <c r="D136" s="336"/>
      <c r="E136" s="336"/>
      <c r="F136" s="336"/>
      <c r="G136" s="336"/>
      <c r="H136" s="336"/>
      <c r="I136" s="336"/>
      <c r="J136" s="336"/>
      <c r="K136" s="334"/>
      <c r="L136" s="339"/>
      <c r="M136" s="336"/>
      <c r="N136" s="338"/>
      <c r="O136" s="336"/>
      <c r="P136" s="336"/>
      <c r="Q136" s="336"/>
      <c r="R136" s="336"/>
      <c r="S136" s="336"/>
      <c r="T136" s="336"/>
      <c r="U136" s="336"/>
      <c r="V136" s="336"/>
      <c r="W136" s="337"/>
      <c r="X136" s="336"/>
      <c r="Y136" s="336"/>
      <c r="Z136" s="336"/>
      <c r="AA136" s="335"/>
      <c r="AB136" s="338"/>
      <c r="AC136" s="336"/>
      <c r="AD136" s="336"/>
      <c r="AE136" s="336"/>
      <c r="AF136" s="336"/>
      <c r="AG136" s="336"/>
      <c r="AH136" s="334"/>
      <c r="AI136" s="334"/>
      <c r="AJ136" s="334"/>
      <c r="AK136" s="333"/>
    </row>
    <row r="137" spans="2:37" ht="12" customHeight="1">
      <c r="B137" s="367" t="s">
        <v>716</v>
      </c>
      <c r="C137" s="366"/>
      <c r="D137" s="366"/>
      <c r="E137" s="366"/>
      <c r="F137" s="366"/>
      <c r="G137" s="366"/>
      <c r="H137" s="366"/>
      <c r="I137" s="366"/>
      <c r="J137" s="366"/>
      <c r="L137" s="366"/>
      <c r="M137" s="366"/>
      <c r="N137" s="366"/>
      <c r="O137" s="366"/>
      <c r="P137" s="366"/>
      <c r="Q137" s="366"/>
      <c r="R137" s="366"/>
      <c r="S137" s="366"/>
      <c r="T137" s="366"/>
      <c r="U137" s="365"/>
      <c r="V137" s="365"/>
      <c r="W137" s="365"/>
      <c r="X137" s="365"/>
      <c r="Y137" s="365"/>
      <c r="Z137" s="365"/>
      <c r="AA137" s="320"/>
      <c r="AB137" s="365"/>
      <c r="AC137" s="365"/>
      <c r="AE137" s="768" t="s">
        <v>725</v>
      </c>
      <c r="AF137" s="768"/>
      <c r="AG137" s="768"/>
      <c r="AH137" s="768"/>
      <c r="AI137" s="768"/>
      <c r="AJ137" s="768"/>
      <c r="AK137" s="768"/>
    </row>
    <row r="138" spans="2:37" ht="5.0999999999999996" customHeight="1" thickBot="1">
      <c r="B138" s="338"/>
      <c r="C138" s="331"/>
      <c r="D138" s="331"/>
      <c r="E138" s="331"/>
      <c r="F138" s="331"/>
      <c r="G138" s="331"/>
      <c r="H138" s="331"/>
      <c r="I138" s="331"/>
      <c r="J138" s="331"/>
      <c r="L138" s="332"/>
      <c r="M138" s="331"/>
      <c r="N138" s="332"/>
      <c r="O138" s="331"/>
      <c r="P138" s="331"/>
      <c r="Q138" s="331"/>
      <c r="R138" s="331"/>
      <c r="S138" s="331"/>
      <c r="T138" s="331"/>
      <c r="U138" s="331"/>
      <c r="V138" s="331"/>
      <c r="W138" s="331"/>
      <c r="X138" s="331"/>
      <c r="Y138" s="331"/>
      <c r="Z138" s="331"/>
      <c r="AB138" s="331"/>
      <c r="AC138" s="331"/>
      <c r="AD138" s="331"/>
      <c r="AE138" s="331"/>
      <c r="AF138" s="331"/>
      <c r="AG138" s="331"/>
      <c r="AH138" s="331"/>
      <c r="AI138" s="331"/>
      <c r="AJ138" s="331"/>
      <c r="AK138" s="330"/>
    </row>
    <row r="139" spans="2:37" ht="18" customHeight="1" thickBot="1">
      <c r="B139" s="765" t="s">
        <v>270</v>
      </c>
      <c r="C139" s="766"/>
      <c r="D139" s="766"/>
      <c r="E139" s="766"/>
      <c r="F139" s="766"/>
      <c r="G139" s="766"/>
      <c r="H139" s="766"/>
      <c r="I139" s="766"/>
      <c r="J139" s="766"/>
      <c r="K139" s="767"/>
      <c r="L139" s="765" t="s">
        <v>139</v>
      </c>
      <c r="M139" s="766"/>
      <c r="N139" s="766"/>
      <c r="O139" s="766"/>
      <c r="P139" s="766"/>
      <c r="Q139" s="766"/>
      <c r="R139" s="766"/>
      <c r="S139" s="766"/>
      <c r="T139" s="766"/>
      <c r="U139" s="766"/>
      <c r="V139" s="766"/>
      <c r="W139" s="766"/>
      <c r="X139" s="766"/>
      <c r="Y139" s="766"/>
      <c r="Z139" s="766"/>
      <c r="AA139" s="767"/>
      <c r="AB139" s="766" t="s">
        <v>724</v>
      </c>
      <c r="AC139" s="766"/>
      <c r="AD139" s="766"/>
      <c r="AE139" s="766"/>
      <c r="AF139" s="766"/>
      <c r="AG139" s="766"/>
      <c r="AH139" s="766"/>
      <c r="AI139" s="766"/>
      <c r="AJ139" s="766"/>
      <c r="AK139" s="767"/>
    </row>
    <row r="140" spans="2:37" ht="12" customHeight="1">
      <c r="B140" s="347" t="s">
        <v>20</v>
      </c>
      <c r="C140" s="359" t="s">
        <v>723</v>
      </c>
      <c r="D140" s="359"/>
      <c r="E140" s="359"/>
      <c r="F140" s="358"/>
      <c r="G140" s="358"/>
      <c r="H140" s="358"/>
      <c r="I140" s="358"/>
      <c r="J140" s="358"/>
      <c r="K140" s="358"/>
      <c r="L140" s="363" t="s">
        <v>142</v>
      </c>
      <c r="M140" s="359" t="s">
        <v>289</v>
      </c>
      <c r="N140" s="360"/>
      <c r="O140" s="359"/>
      <c r="P140" s="359"/>
      <c r="Q140" s="359"/>
      <c r="R140" s="359"/>
      <c r="S140" s="359"/>
      <c r="T140" s="359"/>
      <c r="U140" s="359"/>
      <c r="V140" s="362"/>
      <c r="W140" s="359"/>
      <c r="X140" s="359"/>
      <c r="Y140" s="359"/>
      <c r="Z140" s="359"/>
      <c r="AA140" s="361"/>
      <c r="AB140" s="360" t="s">
        <v>15</v>
      </c>
      <c r="AC140" s="359" t="s">
        <v>722</v>
      </c>
      <c r="AD140" s="358"/>
      <c r="AE140" s="358"/>
      <c r="AF140" s="358"/>
      <c r="AG140" s="358"/>
      <c r="AH140" s="358"/>
      <c r="AI140" s="358"/>
      <c r="AJ140" s="358"/>
      <c r="AK140" s="357"/>
    </row>
    <row r="141" spans="2:37" ht="12" customHeight="1">
      <c r="B141" s="347"/>
      <c r="C141" s="342" t="s">
        <v>721</v>
      </c>
      <c r="D141" s="342"/>
      <c r="E141" s="342"/>
      <c r="F141" s="342"/>
      <c r="G141" s="342"/>
      <c r="H141" s="342"/>
      <c r="I141" s="342"/>
      <c r="J141" s="342"/>
      <c r="K141" s="342"/>
      <c r="L141" s="346"/>
      <c r="M141" s="331" t="s">
        <v>292</v>
      </c>
      <c r="N141" s="332"/>
      <c r="O141" s="331"/>
      <c r="P141" s="331"/>
      <c r="Q141" s="331"/>
      <c r="R141" s="331"/>
      <c r="S141" s="331"/>
      <c r="T141" s="331"/>
      <c r="U141" s="331"/>
      <c r="V141" s="345"/>
      <c r="W141" s="331"/>
      <c r="X141" s="331"/>
      <c r="Y141" s="331"/>
      <c r="Z141" s="331"/>
      <c r="AA141" s="344"/>
      <c r="AB141" s="332"/>
      <c r="AC141" s="331"/>
      <c r="AD141" s="342"/>
      <c r="AE141" s="342"/>
      <c r="AF141" s="342"/>
      <c r="AG141" s="342"/>
      <c r="AH141" s="342"/>
      <c r="AI141" s="342"/>
      <c r="AJ141" s="342"/>
      <c r="AK141" s="341"/>
    </row>
    <row r="142" spans="2:37" ht="12" customHeight="1">
      <c r="B142" s="347"/>
      <c r="C142" s="342" t="s">
        <v>720</v>
      </c>
      <c r="D142" s="342"/>
      <c r="E142" s="342"/>
      <c r="F142" s="342"/>
      <c r="G142" s="342"/>
      <c r="H142" s="342"/>
      <c r="I142" s="342"/>
      <c r="J142" s="342"/>
      <c r="K142" s="342"/>
      <c r="L142" s="346"/>
      <c r="M142" s="331" t="s">
        <v>295</v>
      </c>
      <c r="N142" s="332"/>
      <c r="O142" s="331"/>
      <c r="P142" s="331"/>
      <c r="Q142" s="331"/>
      <c r="R142" s="331"/>
      <c r="S142" s="331"/>
      <c r="T142" s="331"/>
      <c r="U142" s="331"/>
      <c r="V142" s="345"/>
      <c r="W142" s="331"/>
      <c r="X142" s="331"/>
      <c r="Y142" s="331"/>
      <c r="Z142" s="331"/>
      <c r="AA142" s="344"/>
      <c r="AB142" s="332"/>
      <c r="AC142" s="331"/>
      <c r="AD142" s="342"/>
      <c r="AE142" s="342"/>
      <c r="AF142" s="342"/>
      <c r="AG142" s="342"/>
      <c r="AH142" s="342"/>
      <c r="AI142" s="342"/>
      <c r="AJ142" s="342"/>
      <c r="AK142" s="341"/>
    </row>
    <row r="143" spans="2:37" ht="12" customHeight="1">
      <c r="B143" s="347"/>
      <c r="C143" s="342" t="s">
        <v>295</v>
      </c>
      <c r="D143" s="342"/>
      <c r="E143" s="342"/>
      <c r="F143" s="342"/>
      <c r="G143" s="342"/>
      <c r="H143" s="342"/>
      <c r="I143" s="342"/>
      <c r="J143" s="342"/>
      <c r="K143" s="342"/>
      <c r="L143" s="346"/>
      <c r="M143" s="331"/>
      <c r="N143" s="332"/>
      <c r="O143" s="331"/>
      <c r="P143" s="331"/>
      <c r="Q143" s="331"/>
      <c r="R143" s="331"/>
      <c r="S143" s="331"/>
      <c r="T143" s="331"/>
      <c r="U143" s="331"/>
      <c r="V143" s="345"/>
      <c r="W143" s="331"/>
      <c r="X143" s="331"/>
      <c r="Y143" s="331"/>
      <c r="Z143" s="331"/>
      <c r="AA143" s="344"/>
      <c r="AB143" s="342"/>
      <c r="AC143" s="342"/>
      <c r="AD143" s="342"/>
      <c r="AE143" s="342"/>
      <c r="AF143" s="342"/>
      <c r="AG143" s="342"/>
      <c r="AH143" s="342"/>
      <c r="AI143" s="342"/>
      <c r="AJ143" s="342"/>
      <c r="AK143" s="341"/>
    </row>
    <row r="144" spans="2:37" ht="12" customHeight="1">
      <c r="B144" s="356"/>
      <c r="C144" s="342"/>
      <c r="D144" s="342"/>
      <c r="E144" s="342"/>
      <c r="F144" s="342"/>
      <c r="G144" s="342"/>
      <c r="H144" s="342"/>
      <c r="I144" s="342"/>
      <c r="J144" s="342"/>
      <c r="K144" s="342"/>
      <c r="L144" s="346"/>
      <c r="M144" s="331"/>
      <c r="N144" s="332"/>
      <c r="O144" s="331"/>
      <c r="P144" s="331"/>
      <c r="Q144" s="331"/>
      <c r="R144" s="331"/>
      <c r="S144" s="331"/>
      <c r="T144" s="331"/>
      <c r="U144" s="331"/>
      <c r="V144" s="345"/>
      <c r="W144" s="331"/>
      <c r="X144" s="331"/>
      <c r="Y144" s="331"/>
      <c r="Z144" s="331"/>
      <c r="AA144" s="344"/>
      <c r="AB144" s="342"/>
      <c r="AC144" s="342"/>
      <c r="AD144" s="342"/>
      <c r="AE144" s="342"/>
      <c r="AF144" s="342"/>
      <c r="AG144" s="342"/>
      <c r="AH144" s="342"/>
      <c r="AI144" s="342"/>
      <c r="AJ144" s="342"/>
      <c r="AK144" s="341"/>
    </row>
    <row r="145" spans="2:37" ht="12" customHeight="1">
      <c r="B145" s="347" t="s">
        <v>21</v>
      </c>
      <c r="C145" s="349" t="s">
        <v>719</v>
      </c>
      <c r="D145" s="349"/>
      <c r="E145" s="349"/>
      <c r="F145" s="349"/>
      <c r="G145" s="349"/>
      <c r="H145" s="349"/>
      <c r="I145" s="349"/>
      <c r="J145" s="349"/>
      <c r="K145" s="349"/>
      <c r="L145" s="355" t="s">
        <v>142</v>
      </c>
      <c r="M145" s="352" t="s">
        <v>298</v>
      </c>
      <c r="N145" s="354"/>
      <c r="O145" s="352"/>
      <c r="P145" s="352"/>
      <c r="Q145" s="352"/>
      <c r="R145" s="352"/>
      <c r="S145" s="352"/>
      <c r="T145" s="352"/>
      <c r="U145" s="352"/>
      <c r="V145" s="353"/>
      <c r="W145" s="352"/>
      <c r="X145" s="352"/>
      <c r="Y145" s="352"/>
      <c r="Z145" s="352"/>
      <c r="AA145" s="351"/>
      <c r="AB145" s="350" t="s">
        <v>15</v>
      </c>
      <c r="AC145" s="349" t="s">
        <v>718</v>
      </c>
      <c r="AD145" s="349"/>
      <c r="AE145" s="349"/>
      <c r="AF145" s="349"/>
      <c r="AG145" s="349"/>
      <c r="AH145" s="349"/>
      <c r="AI145" s="349"/>
      <c r="AJ145" s="349"/>
      <c r="AK145" s="348"/>
    </row>
    <row r="146" spans="2:37" ht="12" customHeight="1">
      <c r="B146" s="347"/>
      <c r="C146" s="342" t="s">
        <v>300</v>
      </c>
      <c r="D146" s="342"/>
      <c r="E146" s="342"/>
      <c r="F146" s="342"/>
      <c r="G146" s="342"/>
      <c r="H146" s="342"/>
      <c r="I146" s="342"/>
      <c r="J146" s="342"/>
      <c r="K146" s="342"/>
      <c r="L146" s="346"/>
      <c r="M146" s="331" t="s">
        <v>301</v>
      </c>
      <c r="N146" s="332"/>
      <c r="O146" s="331"/>
      <c r="P146" s="331"/>
      <c r="Q146" s="331"/>
      <c r="R146" s="331"/>
      <c r="S146" s="331"/>
      <c r="T146" s="331"/>
      <c r="U146" s="331"/>
      <c r="V146" s="345"/>
      <c r="W146" s="331"/>
      <c r="X146" s="331"/>
      <c r="Y146" s="331"/>
      <c r="Z146" s="331"/>
      <c r="AA146" s="344"/>
      <c r="AB146" s="343"/>
      <c r="AC146" s="342"/>
      <c r="AD146" s="342"/>
      <c r="AE146" s="342"/>
      <c r="AF146" s="342"/>
      <c r="AG146" s="342"/>
      <c r="AH146" s="342"/>
      <c r="AI146" s="342"/>
      <c r="AJ146" s="342"/>
      <c r="AK146" s="341"/>
    </row>
    <row r="147" spans="2:37" ht="12" customHeight="1" thickBot="1">
      <c r="B147" s="340"/>
      <c r="C147" s="334"/>
      <c r="D147" s="334"/>
      <c r="E147" s="334"/>
      <c r="F147" s="334"/>
      <c r="G147" s="334"/>
      <c r="H147" s="334"/>
      <c r="I147" s="334"/>
      <c r="J147" s="334"/>
      <c r="K147" s="334"/>
      <c r="L147" s="339"/>
      <c r="M147" s="336"/>
      <c r="N147" s="338"/>
      <c r="O147" s="336"/>
      <c r="P147" s="336"/>
      <c r="Q147" s="336"/>
      <c r="R147" s="336"/>
      <c r="S147" s="336"/>
      <c r="T147" s="336"/>
      <c r="U147" s="336"/>
      <c r="V147" s="337"/>
      <c r="W147" s="336"/>
      <c r="X147" s="336"/>
      <c r="Y147" s="336"/>
      <c r="Z147" s="336"/>
      <c r="AA147" s="335"/>
      <c r="AB147" s="334"/>
      <c r="AC147" s="334"/>
      <c r="AD147" s="334"/>
      <c r="AE147" s="334"/>
      <c r="AF147" s="334"/>
      <c r="AG147" s="334"/>
      <c r="AH147" s="334"/>
      <c r="AI147" s="334"/>
      <c r="AJ147" s="334"/>
      <c r="AK147" s="333"/>
    </row>
    <row r="148" spans="2:37" ht="12" customHeight="1">
      <c r="B148" s="332"/>
      <c r="C148" s="331"/>
      <c r="D148" s="331"/>
      <c r="E148" s="331"/>
      <c r="F148" s="331"/>
      <c r="G148" s="331"/>
      <c r="H148" s="331"/>
      <c r="I148" s="331"/>
      <c r="J148" s="331"/>
      <c r="K148" s="331"/>
      <c r="L148" s="331"/>
      <c r="M148" s="331"/>
      <c r="N148" s="331"/>
      <c r="O148" s="331"/>
      <c r="P148" s="331"/>
      <c r="Q148" s="331"/>
      <c r="R148" s="331"/>
      <c r="S148" s="331"/>
      <c r="T148" s="331"/>
      <c r="U148" s="331"/>
      <c r="V148" s="331"/>
      <c r="W148" s="331"/>
      <c r="X148" s="331"/>
      <c r="Y148" s="331"/>
      <c r="Z148" s="332"/>
      <c r="AA148" s="331"/>
      <c r="AB148" s="331"/>
      <c r="AC148" s="331"/>
      <c r="AD148" s="331"/>
      <c r="AE148" s="331"/>
      <c r="AF148" s="331"/>
      <c r="AG148" s="331"/>
      <c r="AH148" s="331"/>
      <c r="AI148" s="330"/>
    </row>
    <row r="149" spans="2:37" ht="12" customHeight="1" thickBot="1">
      <c r="B149" s="312"/>
      <c r="AI149" s="329"/>
    </row>
    <row r="150" spans="2:37" ht="12" customHeight="1" thickBot="1">
      <c r="B150" s="312"/>
      <c r="V150" s="752" t="s">
        <v>302</v>
      </c>
      <c r="W150" s="753"/>
      <c r="X150" s="753"/>
      <c r="Y150" s="753"/>
      <c r="Z150" s="753"/>
      <c r="AA150" s="753"/>
      <c r="AB150" s="753"/>
      <c r="AC150" s="753"/>
      <c r="AD150" s="753"/>
      <c r="AE150" s="753"/>
      <c r="AF150" s="753"/>
      <c r="AG150" s="753"/>
      <c r="AH150" s="753"/>
      <c r="AI150" s="753"/>
      <c r="AJ150" s="753"/>
      <c r="AK150" s="754"/>
    </row>
    <row r="151" spans="2:37" ht="12" customHeight="1">
      <c r="B151" s="312"/>
      <c r="V151" s="328"/>
      <c r="W151" s="325"/>
      <c r="X151" s="325"/>
      <c r="Y151" s="327"/>
      <c r="Z151" s="326"/>
      <c r="AA151" s="325"/>
      <c r="AB151" s="325"/>
      <c r="AC151" s="327"/>
      <c r="AD151" s="326"/>
      <c r="AE151" s="325"/>
      <c r="AF151" s="325"/>
      <c r="AG151" s="327"/>
      <c r="AH151" s="326"/>
      <c r="AI151" s="325"/>
      <c r="AJ151" s="325"/>
      <c r="AK151" s="324"/>
    </row>
    <row r="152" spans="2:37" ht="12" customHeight="1">
      <c r="B152" s="312"/>
      <c r="V152" s="323"/>
      <c r="W152" s="320"/>
      <c r="X152" s="320"/>
      <c r="Y152" s="322"/>
      <c r="Z152" s="321"/>
      <c r="AA152" s="320"/>
      <c r="AB152" s="320"/>
      <c r="AC152" s="322"/>
      <c r="AD152" s="321"/>
      <c r="AE152" s="320"/>
      <c r="AF152" s="320"/>
      <c r="AG152" s="322"/>
      <c r="AH152" s="321"/>
      <c r="AI152" s="320"/>
      <c r="AJ152" s="320"/>
      <c r="AK152" s="319"/>
    </row>
    <row r="153" spans="2:37" ht="12" customHeight="1">
      <c r="B153" s="312"/>
      <c r="V153" s="323"/>
      <c r="W153" s="320"/>
      <c r="X153" s="320"/>
      <c r="Y153" s="322"/>
      <c r="Z153" s="321"/>
      <c r="AA153" s="320"/>
      <c r="AB153" s="320"/>
      <c r="AC153" s="322"/>
      <c r="AD153" s="321"/>
      <c r="AE153" s="320"/>
      <c r="AF153" s="320"/>
      <c r="AG153" s="322"/>
      <c r="AH153" s="321"/>
      <c r="AI153" s="320"/>
      <c r="AJ153" s="320"/>
      <c r="AK153" s="319"/>
    </row>
    <row r="154" spans="2:37" ht="12" customHeight="1">
      <c r="B154" s="312"/>
      <c r="V154" s="323"/>
      <c r="W154" s="320"/>
      <c r="X154" s="320"/>
      <c r="Y154" s="322"/>
      <c r="Z154" s="321"/>
      <c r="AA154" s="320"/>
      <c r="AB154" s="320"/>
      <c r="AC154" s="322"/>
      <c r="AD154" s="321"/>
      <c r="AE154" s="320"/>
      <c r="AF154" s="320"/>
      <c r="AG154" s="322"/>
      <c r="AH154" s="321"/>
      <c r="AI154" s="320"/>
      <c r="AJ154" s="320"/>
      <c r="AK154" s="319"/>
    </row>
    <row r="155" spans="2:37" ht="12" customHeight="1">
      <c r="B155" s="312"/>
      <c r="V155" s="323"/>
      <c r="W155" s="320"/>
      <c r="X155" s="320"/>
      <c r="Y155" s="322"/>
      <c r="Z155" s="321"/>
      <c r="AA155" s="320"/>
      <c r="AB155" s="320"/>
      <c r="AC155" s="322"/>
      <c r="AD155" s="321"/>
      <c r="AE155" s="320"/>
      <c r="AF155" s="320"/>
      <c r="AG155" s="322"/>
      <c r="AH155" s="321"/>
      <c r="AI155" s="320"/>
      <c r="AJ155" s="320"/>
      <c r="AK155" s="319"/>
    </row>
    <row r="156" spans="2:37" ht="12" customHeight="1">
      <c r="B156" s="312"/>
      <c r="V156" s="318"/>
      <c r="W156" s="315"/>
      <c r="X156" s="315"/>
      <c r="Y156" s="317"/>
      <c r="Z156" s="316"/>
      <c r="AA156" s="315"/>
      <c r="AB156" s="315"/>
      <c r="AC156" s="317"/>
      <c r="AD156" s="316"/>
      <c r="AE156" s="315"/>
      <c r="AF156" s="315"/>
      <c r="AG156" s="317"/>
      <c r="AH156" s="316"/>
      <c r="AI156" s="315"/>
      <c r="AJ156" s="315"/>
      <c r="AK156" s="314"/>
    </row>
    <row r="157" spans="2:37" ht="29.25" customHeight="1">
      <c r="B157" s="312"/>
      <c r="V157" s="755" t="s">
        <v>716</v>
      </c>
      <c r="W157" s="756"/>
      <c r="X157" s="756"/>
      <c r="Y157" s="757"/>
      <c r="Z157" s="761" t="s">
        <v>14</v>
      </c>
      <c r="AA157" s="756"/>
      <c r="AB157" s="756"/>
      <c r="AC157" s="757"/>
      <c r="AD157" s="761" t="s">
        <v>303</v>
      </c>
      <c r="AE157" s="756"/>
      <c r="AF157" s="756"/>
      <c r="AG157" s="757"/>
      <c r="AH157" s="761" t="s">
        <v>304</v>
      </c>
      <c r="AI157" s="756"/>
      <c r="AJ157" s="756"/>
      <c r="AK157" s="763"/>
    </row>
    <row r="158" spans="2:37" ht="9.75" customHeight="1" thickBot="1">
      <c r="B158" s="312"/>
      <c r="V158" s="758"/>
      <c r="W158" s="759"/>
      <c r="X158" s="759"/>
      <c r="Y158" s="760"/>
      <c r="Z158" s="762"/>
      <c r="AA158" s="759"/>
      <c r="AB158" s="759"/>
      <c r="AC158" s="760"/>
      <c r="AD158" s="762"/>
      <c r="AE158" s="759"/>
      <c r="AF158" s="759"/>
      <c r="AG158" s="760"/>
      <c r="AH158" s="762"/>
      <c r="AI158" s="759"/>
      <c r="AJ158" s="759"/>
      <c r="AK158" s="764"/>
    </row>
    <row r="159" spans="2:37" ht="12" customHeight="1">
      <c r="B159" s="312"/>
    </row>
    <row r="160" spans="2:37" ht="12" customHeight="1">
      <c r="B160" s="312"/>
    </row>
    <row r="161" spans="2:37" ht="12" hidden="1" customHeight="1">
      <c r="B161" s="312"/>
    </row>
    <row r="162" spans="2:37" ht="12" hidden="1" customHeight="1">
      <c r="B162" s="312"/>
    </row>
    <row r="163" spans="2:37" ht="12" hidden="1" customHeight="1">
      <c r="B163" s="312"/>
    </row>
    <row r="164" spans="2:37" ht="12" hidden="1" customHeight="1">
      <c r="B164" s="312"/>
    </row>
    <row r="165" spans="2:37" ht="12" hidden="1" customHeight="1">
      <c r="B165" s="312"/>
    </row>
    <row r="166" spans="2:37" ht="12" hidden="1" customHeight="1">
      <c r="B166" s="312"/>
    </row>
    <row r="167" spans="2:37" ht="12" hidden="1" customHeight="1">
      <c r="B167" s="312"/>
    </row>
    <row r="168" spans="2:37" ht="12" hidden="1" customHeight="1">
      <c r="B168" s="312"/>
    </row>
    <row r="169" spans="2:37" ht="12" hidden="1" customHeight="1">
      <c r="B169" s="312"/>
    </row>
    <row r="170" spans="2:37" ht="12" hidden="1" customHeight="1">
      <c r="B170" s="312"/>
    </row>
    <row r="171" spans="2:37" ht="12" hidden="1" customHeight="1">
      <c r="B171" s="312"/>
    </row>
    <row r="172" spans="2:37" ht="12" hidden="1" customHeight="1">
      <c r="B172" s="312"/>
    </row>
    <row r="173" spans="2:37" ht="5.0999999999999996" hidden="1" customHeight="1">
      <c r="B173" s="312"/>
    </row>
    <row r="174" spans="2:37" s="313" customFormat="1" ht="24.95" hidden="1" customHeight="1">
      <c r="B174" s="312"/>
      <c r="C174" s="311"/>
      <c r="D174" s="311"/>
      <c r="E174" s="311"/>
      <c r="F174" s="311"/>
      <c r="G174" s="311"/>
      <c r="H174" s="311"/>
      <c r="I174" s="311"/>
      <c r="J174" s="311"/>
      <c r="K174" s="311"/>
      <c r="L174" s="311"/>
      <c r="M174" s="311"/>
      <c r="N174" s="311"/>
      <c r="O174" s="311"/>
      <c r="P174" s="311"/>
      <c r="Q174" s="311"/>
      <c r="R174" s="311"/>
      <c r="S174" s="311"/>
      <c r="T174" s="311"/>
      <c r="U174" s="311"/>
      <c r="V174" s="311"/>
      <c r="W174" s="311"/>
      <c r="X174" s="311"/>
      <c r="Y174" s="311"/>
      <c r="Z174" s="311"/>
      <c r="AA174" s="311"/>
      <c r="AB174" s="311"/>
      <c r="AC174" s="311"/>
      <c r="AD174" s="311"/>
      <c r="AE174" s="311"/>
      <c r="AF174" s="311"/>
      <c r="AG174" s="311"/>
      <c r="AH174" s="311"/>
      <c r="AI174" s="311"/>
      <c r="AJ174" s="311"/>
      <c r="AK174" s="311"/>
    </row>
    <row r="175" spans="2:37" ht="12" hidden="1" customHeight="1">
      <c r="B175" s="312"/>
    </row>
    <row r="176" spans="2:37" ht="12" hidden="1" customHeight="1">
      <c r="B176" s="312"/>
    </row>
    <row r="177" spans="2:42" ht="12" hidden="1" customHeight="1">
      <c r="B177" s="312"/>
    </row>
    <row r="178" spans="2:42" ht="12" hidden="1" customHeight="1">
      <c r="B178" s="312"/>
    </row>
    <row r="179" spans="2:42" ht="12" hidden="1" customHeight="1">
      <c r="B179" s="312"/>
    </row>
    <row r="180" spans="2:42" ht="12" hidden="1" customHeight="1">
      <c r="B180" s="312"/>
    </row>
    <row r="181" spans="2:42" ht="12" hidden="1" customHeight="1">
      <c r="B181" s="312"/>
    </row>
    <row r="182" spans="2:42" ht="15" hidden="1" customHeight="1">
      <c r="B182" s="312"/>
    </row>
    <row r="183" spans="2:42" ht="12" hidden="1" customHeight="1">
      <c r="B183" s="312"/>
    </row>
    <row r="184" spans="2:42" ht="12" hidden="1" customHeight="1">
      <c r="B184" s="312"/>
    </row>
    <row r="185" spans="2:42" ht="12" hidden="1" customHeight="1">
      <c r="B185" s="312"/>
    </row>
    <row r="186" spans="2:42" ht="12" hidden="1" customHeight="1">
      <c r="B186" s="312"/>
    </row>
    <row r="187" spans="2:42" ht="12" hidden="1" customHeight="1">
      <c r="B187" s="312"/>
    </row>
    <row r="188" spans="2:42" ht="12" hidden="1" customHeight="1">
      <c r="B188" s="312"/>
    </row>
    <row r="189" spans="2:42" ht="12" hidden="1" customHeight="1">
      <c r="B189" s="312"/>
      <c r="AP189" s="311" t="s">
        <v>717</v>
      </c>
    </row>
    <row r="190" spans="2:42" ht="12" hidden="1" customHeight="1">
      <c r="B190" s="312"/>
    </row>
    <row r="191" spans="2:42" ht="12" hidden="1" customHeight="1">
      <c r="B191" s="312"/>
    </row>
    <row r="192" spans="2:42" ht="12" hidden="1" customHeight="1">
      <c r="B192" s="312"/>
    </row>
    <row r="193" spans="2:2" ht="12" hidden="1" customHeight="1">
      <c r="B193" s="312"/>
    </row>
    <row r="194" spans="2:2" ht="12" hidden="1" customHeight="1">
      <c r="B194" s="312"/>
    </row>
    <row r="195" spans="2:2" ht="12" hidden="1" customHeight="1">
      <c r="B195" s="312"/>
    </row>
    <row r="196" spans="2:2" ht="12" hidden="1" customHeight="1">
      <c r="B196" s="312"/>
    </row>
    <row r="197" spans="2:2" ht="12" hidden="1" customHeight="1">
      <c r="B197" s="312"/>
    </row>
    <row r="198" spans="2:2" ht="12" hidden="1" customHeight="1">
      <c r="B198" s="312"/>
    </row>
    <row r="199" spans="2:2" ht="12" hidden="1" customHeight="1">
      <c r="B199" s="312"/>
    </row>
    <row r="200" spans="2:2" ht="12" hidden="1" customHeight="1">
      <c r="B200" s="312"/>
    </row>
    <row r="201" spans="2:2" ht="12" hidden="1" customHeight="1"/>
    <row r="202" spans="2:2" ht="12" hidden="1" customHeight="1"/>
    <row r="203" spans="2:2" ht="12" hidden="1" customHeight="1"/>
    <row r="204" spans="2:2" ht="12" hidden="1" customHeight="1"/>
    <row r="205" spans="2:2" ht="12" hidden="1" customHeight="1"/>
    <row r="206" spans="2:2" ht="12" hidden="1" customHeight="1"/>
    <row r="207" spans="2:2" ht="12" hidden="1" customHeight="1"/>
    <row r="208" spans="2:2" ht="12" hidden="1" customHeight="1"/>
    <row r="209" ht="12" hidden="1" customHeight="1"/>
    <row r="210" ht="12" hidden="1" customHeight="1"/>
    <row r="211" ht="12" hidden="1" customHeight="1"/>
    <row r="212" ht="12" hidden="1" customHeight="1"/>
    <row r="213" ht="12" hidden="1" customHeight="1"/>
    <row r="214" ht="12" hidden="1" customHeight="1"/>
    <row r="215" ht="12" hidden="1" customHeight="1"/>
    <row r="216" ht="12" hidden="1" customHeight="1"/>
    <row r="217" ht="12" hidden="1" customHeight="1"/>
    <row r="218" ht="12" hidden="1" customHeight="1"/>
    <row r="219" ht="12" hidden="1" customHeight="1"/>
    <row r="220" ht="12" hidden="1" customHeight="1"/>
    <row r="221" ht="12" hidden="1" customHeight="1"/>
    <row r="222" ht="12" hidden="1" customHeight="1"/>
    <row r="223" ht="12" hidden="1" customHeight="1"/>
    <row r="224" ht="12" hidden="1" customHeight="1"/>
    <row r="225" ht="12" hidden="1" customHeight="1"/>
    <row r="226" ht="12" hidden="1" customHeight="1"/>
    <row r="227" ht="12" hidden="1" customHeight="1"/>
    <row r="228" ht="12" hidden="1" customHeight="1"/>
    <row r="229" ht="12" hidden="1" customHeight="1"/>
    <row r="230" ht="12" hidden="1" customHeight="1"/>
    <row r="231" ht="12" hidden="1" customHeight="1"/>
    <row r="232" ht="12" hidden="1" customHeight="1"/>
    <row r="233" ht="12" hidden="1" customHeight="1"/>
    <row r="234" ht="12" hidden="1" customHeight="1"/>
    <row r="235" ht="12" hidden="1" customHeight="1"/>
    <row r="236" ht="12" hidden="1" customHeight="1"/>
    <row r="237" ht="12" hidden="1" customHeight="1"/>
    <row r="238" ht="12" hidden="1" customHeight="1"/>
    <row r="239" ht="12" hidden="1" customHeight="1"/>
    <row r="240" ht="12" hidden="1" customHeight="1"/>
    <row r="241" ht="12" hidden="1" customHeight="1"/>
    <row r="242" ht="12" hidden="1" customHeight="1"/>
    <row r="243" ht="12" hidden="1" customHeight="1"/>
    <row r="244" ht="12" hidden="1" customHeight="1"/>
    <row r="245" ht="12" hidden="1" customHeight="1"/>
    <row r="246" ht="12" hidden="1" customHeight="1"/>
    <row r="247" ht="12" hidden="1" customHeight="1"/>
    <row r="248" ht="12" hidden="1" customHeight="1"/>
    <row r="249" ht="12" hidden="1" customHeight="1"/>
    <row r="250" ht="12" hidden="1" customHeight="1"/>
    <row r="251" ht="12" hidden="1" customHeight="1"/>
    <row r="252" ht="12" hidden="1" customHeight="1"/>
    <row r="253" ht="12" hidden="1" customHeight="1"/>
    <row r="254" ht="12" hidden="1" customHeight="1"/>
    <row r="255" ht="12" hidden="1" customHeight="1"/>
    <row r="256" ht="12" hidden="1" customHeight="1"/>
    <row r="257" ht="12" hidden="1" customHeight="1"/>
    <row r="258" ht="12" hidden="1" customHeight="1"/>
    <row r="259" ht="12" hidden="1" customHeight="1"/>
    <row r="260" ht="12" hidden="1" customHeight="1"/>
    <row r="261" ht="12" hidden="1" customHeight="1"/>
    <row r="262" ht="12" hidden="1" customHeight="1"/>
    <row r="263" ht="12" hidden="1" customHeight="1"/>
    <row r="264" ht="12" hidden="1" customHeight="1"/>
    <row r="265" ht="12" hidden="1" customHeight="1"/>
    <row r="266" ht="12" hidden="1" customHeight="1"/>
    <row r="267" ht="12" hidden="1" customHeight="1"/>
    <row r="268" ht="12" hidden="1" customHeight="1"/>
    <row r="269" ht="12" hidden="1" customHeight="1"/>
    <row r="270" ht="12" hidden="1" customHeight="1"/>
    <row r="271" ht="12" hidden="1" customHeight="1"/>
    <row r="272" ht="12" hidden="1" customHeight="1"/>
    <row r="273" ht="12" hidden="1" customHeight="1"/>
    <row r="274" ht="12" hidden="1" customHeight="1"/>
    <row r="275" ht="12" hidden="1" customHeight="1"/>
    <row r="276" ht="12" hidden="1" customHeight="1"/>
    <row r="277" ht="12" hidden="1" customHeight="1"/>
    <row r="278" ht="12" hidden="1" customHeight="1"/>
    <row r="279" ht="12" hidden="1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</sheetData>
  <mergeCells count="190">
    <mergeCell ref="B13:H14"/>
    <mergeCell ref="I13:S14"/>
    <mergeCell ref="B15:H16"/>
    <mergeCell ref="I15:S16"/>
    <mergeCell ref="B17:H18"/>
    <mergeCell ref="J17:R17"/>
    <mergeCell ref="J18:R18"/>
    <mergeCell ref="AE2:AK2"/>
    <mergeCell ref="L5:AK5"/>
    <mergeCell ref="L6:AK6"/>
    <mergeCell ref="L7:AK8"/>
    <mergeCell ref="B10:AK10"/>
    <mergeCell ref="B11:H12"/>
    <mergeCell ref="I11:S12"/>
    <mergeCell ref="T11:AK12"/>
    <mergeCell ref="B43:H44"/>
    <mergeCell ref="T43:Z45"/>
    <mergeCell ref="B45:H45"/>
    <mergeCell ref="B46:H46"/>
    <mergeCell ref="T46:Z50"/>
    <mergeCell ref="B47:H47"/>
    <mergeCell ref="B48:H50"/>
    <mergeCell ref="B19:H20"/>
    <mergeCell ref="B21:S21"/>
    <mergeCell ref="B22:G22"/>
    <mergeCell ref="H22:M22"/>
    <mergeCell ref="N22:S22"/>
    <mergeCell ref="B42:AK42"/>
    <mergeCell ref="B52:AK52"/>
    <mergeCell ref="B53:B54"/>
    <mergeCell ref="C53:J54"/>
    <mergeCell ref="K53:M54"/>
    <mergeCell ref="N53:P54"/>
    <mergeCell ref="Q53:S54"/>
    <mergeCell ref="T53:T54"/>
    <mergeCell ref="U53:AB54"/>
    <mergeCell ref="AC53:AE54"/>
    <mergeCell ref="AF53:AH54"/>
    <mergeCell ref="AI53:AK54"/>
    <mergeCell ref="C55:J55"/>
    <mergeCell ref="K55:M55"/>
    <mergeCell ref="N55:P55"/>
    <mergeCell ref="Q55:S55"/>
    <mergeCell ref="U55:AB55"/>
    <mergeCell ref="AC55:AE55"/>
    <mergeCell ref="AF55:AH55"/>
    <mergeCell ref="AI55:AK55"/>
    <mergeCell ref="AF56:AH56"/>
    <mergeCell ref="AI56:AK56"/>
    <mergeCell ref="C57:J57"/>
    <mergeCell ref="K57:M57"/>
    <mergeCell ref="N57:P57"/>
    <mergeCell ref="Q57:S57"/>
    <mergeCell ref="U57:AB57"/>
    <mergeCell ref="AC57:AE57"/>
    <mergeCell ref="AF57:AH57"/>
    <mergeCell ref="AI57:AK57"/>
    <mergeCell ref="C56:J56"/>
    <mergeCell ref="K56:M56"/>
    <mergeCell ref="N56:P56"/>
    <mergeCell ref="Q56:S56"/>
    <mergeCell ref="U56:AB56"/>
    <mergeCell ref="AC56:AE56"/>
    <mergeCell ref="AF58:AH58"/>
    <mergeCell ref="AI58:AK58"/>
    <mergeCell ref="C59:J59"/>
    <mergeCell ref="K59:M59"/>
    <mergeCell ref="N59:P59"/>
    <mergeCell ref="Q59:S59"/>
    <mergeCell ref="U59:AB59"/>
    <mergeCell ref="AC59:AE59"/>
    <mergeCell ref="AF59:AH59"/>
    <mergeCell ref="AI59:AK59"/>
    <mergeCell ref="C58:J58"/>
    <mergeCell ref="K58:M58"/>
    <mergeCell ref="N58:P58"/>
    <mergeCell ref="Q58:S58"/>
    <mergeCell ref="U58:AB58"/>
    <mergeCell ref="AC58:AE58"/>
    <mergeCell ref="AF60:AH60"/>
    <mergeCell ref="AI60:AK60"/>
    <mergeCell ref="C61:J61"/>
    <mergeCell ref="K61:M61"/>
    <mergeCell ref="N61:P61"/>
    <mergeCell ref="Q61:S61"/>
    <mergeCell ref="U61:AB61"/>
    <mergeCell ref="AC61:AE61"/>
    <mergeCell ref="AF61:AH61"/>
    <mergeCell ref="AI61:AK61"/>
    <mergeCell ref="C60:J60"/>
    <mergeCell ref="K60:M60"/>
    <mergeCell ref="N60:P60"/>
    <mergeCell ref="Q60:S60"/>
    <mergeCell ref="U60:AB60"/>
    <mergeCell ref="AC60:AE60"/>
    <mergeCell ref="AF62:AH62"/>
    <mergeCell ref="AI62:AK62"/>
    <mergeCell ref="C63:J63"/>
    <mergeCell ref="K63:M63"/>
    <mergeCell ref="N63:P63"/>
    <mergeCell ref="Q63:S63"/>
    <mergeCell ref="U63:AB63"/>
    <mergeCell ref="AC63:AE63"/>
    <mergeCell ref="AF63:AH63"/>
    <mergeCell ref="AI63:AK63"/>
    <mergeCell ref="C62:J62"/>
    <mergeCell ref="K62:M62"/>
    <mergeCell ref="N62:P62"/>
    <mergeCell ref="Q62:S62"/>
    <mergeCell ref="U62:AB62"/>
    <mergeCell ref="AC62:AE62"/>
    <mergeCell ref="AF64:AH64"/>
    <mergeCell ref="AI64:AK64"/>
    <mergeCell ref="C65:J65"/>
    <mergeCell ref="K65:M65"/>
    <mergeCell ref="N65:P65"/>
    <mergeCell ref="Q65:S65"/>
    <mergeCell ref="U65:AB65"/>
    <mergeCell ref="AC65:AE65"/>
    <mergeCell ref="AF65:AH65"/>
    <mergeCell ref="AI65:AK65"/>
    <mergeCell ref="C64:J64"/>
    <mergeCell ref="K64:M64"/>
    <mergeCell ref="N64:P64"/>
    <mergeCell ref="Q64:S64"/>
    <mergeCell ref="U64:AB64"/>
    <mergeCell ref="AC64:AE64"/>
    <mergeCell ref="AF66:AH66"/>
    <mergeCell ref="AI66:AK66"/>
    <mergeCell ref="C67:J67"/>
    <mergeCell ref="K67:M67"/>
    <mergeCell ref="N67:P67"/>
    <mergeCell ref="Q67:S67"/>
    <mergeCell ref="U67:AB67"/>
    <mergeCell ref="AC67:AE67"/>
    <mergeCell ref="AF67:AH67"/>
    <mergeCell ref="AI67:AK67"/>
    <mergeCell ref="C66:J66"/>
    <mergeCell ref="K66:M66"/>
    <mergeCell ref="N66:P66"/>
    <mergeCell ref="Q66:S66"/>
    <mergeCell ref="U66:AB66"/>
    <mergeCell ref="AC66:AE66"/>
    <mergeCell ref="AF68:AH68"/>
    <mergeCell ref="AI68:AK68"/>
    <mergeCell ref="C69:J69"/>
    <mergeCell ref="K69:M69"/>
    <mergeCell ref="N69:P69"/>
    <mergeCell ref="Q69:S69"/>
    <mergeCell ref="U69:AB69"/>
    <mergeCell ref="AC69:AE69"/>
    <mergeCell ref="AF69:AH69"/>
    <mergeCell ref="AI69:AK69"/>
    <mergeCell ref="C68:J68"/>
    <mergeCell ref="K68:M68"/>
    <mergeCell ref="N68:P68"/>
    <mergeCell ref="Q68:S68"/>
    <mergeCell ref="U68:AB68"/>
    <mergeCell ref="AC68:AE68"/>
    <mergeCell ref="AE72:AK72"/>
    <mergeCell ref="B74:M74"/>
    <mergeCell ref="N74:Y74"/>
    <mergeCell ref="Z74:AK74"/>
    <mergeCell ref="B75:M80"/>
    <mergeCell ref="N75:Y80"/>
    <mergeCell ref="Z75:AK80"/>
    <mergeCell ref="AF70:AH70"/>
    <mergeCell ref="AI70:AK70"/>
    <mergeCell ref="C71:P71"/>
    <mergeCell ref="Q71:S71"/>
    <mergeCell ref="U71:AH71"/>
    <mergeCell ref="AI71:AK71"/>
    <mergeCell ref="C70:J70"/>
    <mergeCell ref="K70:M70"/>
    <mergeCell ref="N70:P70"/>
    <mergeCell ref="Q70:S70"/>
    <mergeCell ref="U70:AB70"/>
    <mergeCell ref="AC70:AE70"/>
    <mergeCell ref="V150:AK150"/>
    <mergeCell ref="V157:Y158"/>
    <mergeCell ref="Z157:AC158"/>
    <mergeCell ref="AD157:AG158"/>
    <mergeCell ref="AH157:AK158"/>
    <mergeCell ref="B82:K82"/>
    <mergeCell ref="L82:AA82"/>
    <mergeCell ref="AB82:AK82"/>
    <mergeCell ref="AE137:AK137"/>
    <mergeCell ref="B139:K139"/>
    <mergeCell ref="L139:AA139"/>
    <mergeCell ref="AB139:AK139"/>
  </mergeCells>
  <dataValidations count="1">
    <dataValidation type="list" allowBlank="1" showInputMessage="1" showErrorMessage="1" sqref="L5:AK5">
      <formula1>Jabatan</formula1>
    </dataValidation>
  </dataValidations>
  <printOptions horizontalCentered="1"/>
  <pageMargins left="0.5" right="0.5" top="0.5" bottom="0.5" header="0.25" footer="0.25"/>
  <pageSetup paperSize="9" scale="90" orientation="portrait" r:id="rId1"/>
  <headerFooter alignWithMargins="0">
    <oddFooter>&amp;R&amp;"Franklin Gothic Medium,Italic"&amp;7Page  &amp;P of &amp;N</oddFooter>
  </headerFooter>
  <rowBreaks count="2" manualBreakCount="2">
    <brk id="71" max="16383" man="1"/>
    <brk id="136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304"/>
  <sheetViews>
    <sheetView topLeftCell="A16" workbookViewId="0">
      <selection activeCell="W22" sqref="W22"/>
    </sheetView>
  </sheetViews>
  <sheetFormatPr defaultColWidth="2.7109375" defaultRowHeight="13.5"/>
  <cols>
    <col min="1" max="23" width="2.7109375" style="311" customWidth="1"/>
    <col min="24" max="24" width="6.7109375" style="311" customWidth="1"/>
    <col min="25" max="36" width="2.7109375" style="311" customWidth="1"/>
    <col min="37" max="37" width="5.7109375" style="311" customWidth="1"/>
    <col min="38" max="16384" width="2.7109375" style="311"/>
  </cols>
  <sheetData>
    <row r="2" spans="2:40" ht="21">
      <c r="F2" s="503" t="s">
        <v>0</v>
      </c>
      <c r="AE2" s="768"/>
      <c r="AF2" s="768"/>
      <c r="AG2" s="768"/>
      <c r="AH2" s="768"/>
      <c r="AI2" s="768"/>
      <c r="AJ2" s="768"/>
      <c r="AK2" s="768"/>
    </row>
    <row r="3" spans="2:40" ht="15.75">
      <c r="F3" s="502" t="s">
        <v>846</v>
      </c>
      <c r="AJ3" s="329"/>
    </row>
    <row r="4" spans="2:40">
      <c r="AJ4" s="329"/>
    </row>
    <row r="5" spans="2:40">
      <c r="F5" s="311" t="s">
        <v>3</v>
      </c>
      <c r="K5" s="312" t="s">
        <v>4</v>
      </c>
      <c r="L5" s="950" t="s">
        <v>847</v>
      </c>
      <c r="M5" s="950"/>
      <c r="N5" s="950"/>
      <c r="O5" s="950"/>
      <c r="P5" s="950"/>
      <c r="Q5" s="950"/>
      <c r="R5" s="950"/>
      <c r="S5" s="950"/>
      <c r="T5" s="950"/>
      <c r="U5" s="950"/>
      <c r="V5" s="950"/>
      <c r="W5" s="950"/>
      <c r="X5" s="950"/>
      <c r="Y5" s="950"/>
      <c r="Z5" s="950"/>
      <c r="AA5" s="950"/>
      <c r="AB5" s="950"/>
      <c r="AC5" s="950"/>
      <c r="AD5" s="950"/>
      <c r="AE5" s="950"/>
      <c r="AF5" s="950"/>
      <c r="AG5" s="950"/>
      <c r="AH5" s="950"/>
      <c r="AI5" s="950"/>
      <c r="AJ5" s="950"/>
      <c r="AK5" s="950"/>
    </row>
    <row r="6" spans="2:40">
      <c r="F6" s="311" t="s">
        <v>6</v>
      </c>
      <c r="K6" s="312" t="s">
        <v>4</v>
      </c>
      <c r="L6" s="951" t="s">
        <v>848</v>
      </c>
      <c r="M6" s="951"/>
      <c r="N6" s="951"/>
      <c r="O6" s="951"/>
      <c r="P6" s="951"/>
      <c r="Q6" s="951"/>
      <c r="R6" s="951"/>
      <c r="S6" s="951"/>
      <c r="T6" s="951"/>
      <c r="U6" s="951"/>
      <c r="V6" s="951"/>
      <c r="W6" s="951"/>
      <c r="X6" s="951"/>
      <c r="Y6" s="951"/>
      <c r="Z6" s="951"/>
      <c r="AA6" s="951"/>
      <c r="AB6" s="951"/>
      <c r="AC6" s="951"/>
      <c r="AD6" s="951"/>
      <c r="AE6" s="951"/>
      <c r="AF6" s="951"/>
      <c r="AG6" s="951"/>
      <c r="AH6" s="951"/>
      <c r="AI6" s="951"/>
      <c r="AJ6" s="951"/>
      <c r="AK6" s="951"/>
    </row>
    <row r="7" spans="2:40">
      <c r="F7" s="311" t="s">
        <v>8</v>
      </c>
      <c r="K7" s="312" t="s">
        <v>4</v>
      </c>
      <c r="L7" s="952" t="str">
        <f>+B76</f>
        <v>Menjalankan kegiatan administrasi personalia dan general affair guna pemenuhan kebutuhan operasional cabang</v>
      </c>
      <c r="M7" s="952"/>
      <c r="N7" s="952"/>
      <c r="O7" s="952"/>
      <c r="P7" s="952"/>
      <c r="Q7" s="952"/>
      <c r="R7" s="952"/>
      <c r="S7" s="952"/>
      <c r="T7" s="952"/>
      <c r="U7" s="952"/>
      <c r="V7" s="952"/>
      <c r="W7" s="952"/>
      <c r="X7" s="952"/>
      <c r="Y7" s="952"/>
      <c r="Z7" s="952"/>
      <c r="AA7" s="952"/>
      <c r="AB7" s="952"/>
      <c r="AC7" s="952"/>
      <c r="AD7" s="952"/>
      <c r="AE7" s="952"/>
      <c r="AF7" s="952"/>
      <c r="AG7" s="952"/>
      <c r="AH7" s="952"/>
      <c r="AI7" s="952"/>
      <c r="AJ7" s="952"/>
      <c r="AK7" s="953"/>
    </row>
    <row r="8" spans="2:40">
      <c r="K8" s="312"/>
      <c r="L8" s="953"/>
      <c r="M8" s="953"/>
      <c r="N8" s="953"/>
      <c r="O8" s="953"/>
      <c r="P8" s="953"/>
      <c r="Q8" s="953"/>
      <c r="R8" s="953"/>
      <c r="S8" s="953"/>
      <c r="T8" s="953"/>
      <c r="U8" s="953"/>
      <c r="V8" s="953"/>
      <c r="W8" s="953"/>
      <c r="X8" s="953"/>
      <c r="Y8" s="953"/>
      <c r="Z8" s="953"/>
      <c r="AA8" s="953"/>
      <c r="AB8" s="953"/>
      <c r="AC8" s="953"/>
      <c r="AD8" s="953"/>
      <c r="AE8" s="953"/>
      <c r="AF8" s="953"/>
      <c r="AG8" s="953"/>
      <c r="AH8" s="953"/>
      <c r="AI8" s="953"/>
      <c r="AJ8" s="953"/>
      <c r="AK8" s="953"/>
    </row>
    <row r="9" spans="2:40" ht="14.25" thickBot="1">
      <c r="K9" s="312"/>
      <c r="AJ9" s="329"/>
      <c r="AL9" s="499"/>
      <c r="AM9" s="499"/>
      <c r="AN9" s="499"/>
    </row>
    <row r="10" spans="2:40" ht="14.25" thickBot="1">
      <c r="B10" s="752" t="s">
        <v>844</v>
      </c>
      <c r="C10" s="753"/>
      <c r="D10" s="753"/>
      <c r="E10" s="753"/>
      <c r="F10" s="753"/>
      <c r="G10" s="753"/>
      <c r="H10" s="753"/>
      <c r="I10" s="753"/>
      <c r="J10" s="753"/>
      <c r="K10" s="753"/>
      <c r="L10" s="753"/>
      <c r="M10" s="753"/>
      <c r="N10" s="753"/>
      <c r="O10" s="753"/>
      <c r="P10" s="753"/>
      <c r="Q10" s="753"/>
      <c r="R10" s="753"/>
      <c r="S10" s="753"/>
      <c r="T10" s="753"/>
      <c r="U10" s="753"/>
      <c r="V10" s="753"/>
      <c r="W10" s="753"/>
      <c r="X10" s="753"/>
      <c r="Y10" s="753"/>
      <c r="Z10" s="753"/>
      <c r="AA10" s="753"/>
      <c r="AB10" s="753"/>
      <c r="AC10" s="753"/>
      <c r="AD10" s="753"/>
      <c r="AE10" s="753"/>
      <c r="AF10" s="753"/>
      <c r="AG10" s="753"/>
      <c r="AH10" s="753"/>
      <c r="AI10" s="753"/>
      <c r="AJ10" s="753"/>
      <c r="AK10" s="754"/>
      <c r="AL10" s="500"/>
      <c r="AM10" s="494"/>
      <c r="AN10" s="499"/>
    </row>
    <row r="11" spans="2:40">
      <c r="B11" s="937" t="s">
        <v>10</v>
      </c>
      <c r="C11" s="938"/>
      <c r="D11" s="938"/>
      <c r="E11" s="938"/>
      <c r="F11" s="938"/>
      <c r="G11" s="938"/>
      <c r="H11" s="939"/>
      <c r="I11" s="940" t="s">
        <v>849</v>
      </c>
      <c r="J11" s="941"/>
      <c r="K11" s="941"/>
      <c r="L11" s="941"/>
      <c r="M11" s="941"/>
      <c r="N11" s="941"/>
      <c r="O11" s="941"/>
      <c r="P11" s="941"/>
      <c r="Q11" s="941"/>
      <c r="R11" s="941"/>
      <c r="S11" s="942"/>
      <c r="T11" s="946" t="s">
        <v>12</v>
      </c>
      <c r="U11" s="854"/>
      <c r="V11" s="854"/>
      <c r="W11" s="854"/>
      <c r="X11" s="854"/>
      <c r="Y11" s="854"/>
      <c r="Z11" s="854"/>
      <c r="AA11" s="854"/>
      <c r="AB11" s="854"/>
      <c r="AC11" s="854"/>
      <c r="AD11" s="854"/>
      <c r="AE11" s="854"/>
      <c r="AF11" s="854"/>
      <c r="AG11" s="854"/>
      <c r="AH11" s="854"/>
      <c r="AI11" s="854"/>
      <c r="AJ11" s="854"/>
      <c r="AK11" s="855"/>
      <c r="AL11" s="498"/>
      <c r="AM11" s="497"/>
      <c r="AN11" s="494"/>
    </row>
    <row r="12" spans="2:40">
      <c r="B12" s="923"/>
      <c r="C12" s="913"/>
      <c r="D12" s="913"/>
      <c r="E12" s="913"/>
      <c r="F12" s="913"/>
      <c r="G12" s="913"/>
      <c r="H12" s="914"/>
      <c r="I12" s="943"/>
      <c r="J12" s="944"/>
      <c r="K12" s="944"/>
      <c r="L12" s="944"/>
      <c r="M12" s="944"/>
      <c r="N12" s="944"/>
      <c r="O12" s="944"/>
      <c r="P12" s="944"/>
      <c r="Q12" s="944"/>
      <c r="R12" s="944"/>
      <c r="S12" s="945"/>
      <c r="T12" s="947"/>
      <c r="U12" s="948"/>
      <c r="V12" s="948"/>
      <c r="W12" s="948"/>
      <c r="X12" s="948"/>
      <c r="Y12" s="948"/>
      <c r="Z12" s="948"/>
      <c r="AA12" s="948"/>
      <c r="AB12" s="948"/>
      <c r="AC12" s="948"/>
      <c r="AD12" s="948"/>
      <c r="AE12" s="948"/>
      <c r="AF12" s="948"/>
      <c r="AG12" s="948"/>
      <c r="AH12" s="948"/>
      <c r="AI12" s="948"/>
      <c r="AJ12" s="948"/>
      <c r="AK12" s="949"/>
      <c r="AL12" s="498"/>
      <c r="AM12" s="497"/>
      <c r="AN12" s="494"/>
    </row>
    <row r="13" spans="2:40">
      <c r="B13" s="901" t="s">
        <v>13</v>
      </c>
      <c r="C13" s="910"/>
      <c r="D13" s="910"/>
      <c r="E13" s="910"/>
      <c r="F13" s="910"/>
      <c r="G13" s="910"/>
      <c r="H13" s="910"/>
      <c r="I13" s="924" t="s">
        <v>715</v>
      </c>
      <c r="J13" s="925"/>
      <c r="K13" s="925"/>
      <c r="L13" s="925"/>
      <c r="M13" s="925"/>
      <c r="N13" s="925"/>
      <c r="O13" s="925"/>
      <c r="P13" s="925"/>
      <c r="Q13" s="925"/>
      <c r="R13" s="925"/>
      <c r="S13" s="954"/>
      <c r="T13" s="468" t="s">
        <v>15</v>
      </c>
      <c r="U13" s="442" t="s">
        <v>850</v>
      </c>
      <c r="V13" s="377"/>
      <c r="W13" s="377"/>
      <c r="X13" s="377"/>
      <c r="Y13" s="377"/>
      <c r="Z13" s="377"/>
      <c r="AA13" s="377"/>
      <c r="AB13" s="377"/>
      <c r="AC13" s="377"/>
      <c r="AD13" s="377"/>
      <c r="AE13" s="377"/>
      <c r="AF13" s="377"/>
      <c r="AG13" s="377"/>
      <c r="AH13" s="377"/>
      <c r="AI13" s="377"/>
      <c r="AJ13" s="377"/>
      <c r="AK13" s="488"/>
      <c r="AL13" s="496"/>
      <c r="AM13" s="495"/>
      <c r="AN13" s="494"/>
    </row>
    <row r="14" spans="2:40">
      <c r="B14" s="923"/>
      <c r="C14" s="913"/>
      <c r="D14" s="913"/>
      <c r="E14" s="913"/>
      <c r="F14" s="913"/>
      <c r="G14" s="913"/>
      <c r="H14" s="914"/>
      <c r="I14" s="955"/>
      <c r="J14" s="956"/>
      <c r="K14" s="956"/>
      <c r="L14" s="956"/>
      <c r="M14" s="956"/>
      <c r="N14" s="956"/>
      <c r="O14" s="956"/>
      <c r="P14" s="956"/>
      <c r="Q14" s="956"/>
      <c r="R14" s="956"/>
      <c r="S14" s="957"/>
      <c r="T14" s="485" t="s">
        <v>15</v>
      </c>
      <c r="U14" s="505" t="s">
        <v>851</v>
      </c>
      <c r="V14" s="505"/>
      <c r="W14" s="505"/>
      <c r="X14" s="505"/>
      <c r="Y14" s="505"/>
      <c r="Z14" s="505"/>
      <c r="AA14" s="505"/>
      <c r="AB14" s="505"/>
      <c r="AC14" s="505"/>
      <c r="AD14" s="505"/>
      <c r="AE14" s="505"/>
      <c r="AF14" s="505"/>
      <c r="AG14" s="505"/>
      <c r="AH14" s="505"/>
      <c r="AI14" s="505"/>
      <c r="AJ14" s="505"/>
      <c r="AK14" s="506"/>
      <c r="AL14" s="484"/>
      <c r="AM14" s="331"/>
      <c r="AN14" s="320"/>
    </row>
    <row r="15" spans="2:40">
      <c r="B15" s="901" t="s">
        <v>18</v>
      </c>
      <c r="C15" s="910"/>
      <c r="D15" s="910"/>
      <c r="E15" s="910"/>
      <c r="F15" s="910"/>
      <c r="G15" s="910"/>
      <c r="H15" s="911"/>
      <c r="I15" s="924" t="s">
        <v>852</v>
      </c>
      <c r="J15" s="925"/>
      <c r="K15" s="925"/>
      <c r="L15" s="925"/>
      <c r="M15" s="925"/>
      <c r="N15" s="925"/>
      <c r="O15" s="925"/>
      <c r="P15" s="925"/>
      <c r="Q15" s="925"/>
      <c r="R15" s="925"/>
      <c r="S15" s="958"/>
      <c r="T15" s="468" t="s">
        <v>15</v>
      </c>
      <c r="U15" s="442" t="s">
        <v>853</v>
      </c>
      <c r="V15" s="377"/>
      <c r="W15" s="377"/>
      <c r="X15" s="377"/>
      <c r="Y15" s="377"/>
      <c r="Z15" s="377"/>
      <c r="AA15" s="377"/>
      <c r="AB15" s="377"/>
      <c r="AC15" s="377"/>
      <c r="AD15" s="377"/>
      <c r="AE15" s="377"/>
      <c r="AF15" s="377"/>
      <c r="AG15" s="377"/>
      <c r="AH15" s="377"/>
      <c r="AI15" s="377"/>
      <c r="AJ15" s="377"/>
      <c r="AK15" s="488"/>
      <c r="AL15" s="484"/>
      <c r="AM15" s="331"/>
      <c r="AN15" s="320"/>
    </row>
    <row r="16" spans="2:40">
      <c r="B16" s="923"/>
      <c r="C16" s="913"/>
      <c r="D16" s="913"/>
      <c r="E16" s="913"/>
      <c r="F16" s="913"/>
      <c r="G16" s="913"/>
      <c r="H16" s="914"/>
      <c r="I16" s="927"/>
      <c r="J16" s="928"/>
      <c r="K16" s="928"/>
      <c r="L16" s="928"/>
      <c r="M16" s="928"/>
      <c r="N16" s="928"/>
      <c r="O16" s="928"/>
      <c r="P16" s="928"/>
      <c r="Q16" s="928"/>
      <c r="R16" s="928"/>
      <c r="S16" s="929"/>
      <c r="T16" s="485" t="s">
        <v>15</v>
      </c>
      <c r="U16" s="505" t="s">
        <v>854</v>
      </c>
      <c r="V16" s="505"/>
      <c r="W16" s="505"/>
      <c r="X16" s="505"/>
      <c r="Y16" s="505"/>
      <c r="Z16" s="505"/>
      <c r="AA16" s="505"/>
      <c r="AB16" s="505"/>
      <c r="AC16" s="505"/>
      <c r="AD16" s="505"/>
      <c r="AE16" s="505"/>
      <c r="AF16" s="505"/>
      <c r="AG16" s="505"/>
      <c r="AH16" s="505"/>
      <c r="AI16" s="505"/>
      <c r="AJ16" s="505"/>
      <c r="AK16" s="506"/>
      <c r="AL16" s="484"/>
      <c r="AM16" s="331"/>
      <c r="AN16" s="320"/>
    </row>
    <row r="17" spans="2:40">
      <c r="B17" s="901" t="s">
        <v>19</v>
      </c>
      <c r="C17" s="910"/>
      <c r="D17" s="910"/>
      <c r="E17" s="910"/>
      <c r="F17" s="910"/>
      <c r="G17" s="910"/>
      <c r="H17" s="911"/>
      <c r="I17" s="507" t="s">
        <v>20</v>
      </c>
      <c r="J17" s="442" t="s">
        <v>855</v>
      </c>
      <c r="K17" s="442"/>
      <c r="L17" s="442"/>
      <c r="M17" s="442"/>
      <c r="N17" s="442"/>
      <c r="O17" s="442"/>
      <c r="P17" s="442"/>
      <c r="Q17" s="442"/>
      <c r="R17" s="442"/>
      <c r="S17" s="441"/>
      <c r="T17" s="492" t="s">
        <v>15</v>
      </c>
      <c r="U17" s="442" t="s">
        <v>856</v>
      </c>
      <c r="V17" s="442"/>
      <c r="W17" s="442"/>
      <c r="X17" s="442"/>
      <c r="Y17" s="442"/>
      <c r="Z17" s="442"/>
      <c r="AA17" s="442"/>
      <c r="AB17" s="442"/>
      <c r="AC17" s="442"/>
      <c r="AD17" s="442"/>
      <c r="AE17" s="442"/>
      <c r="AF17" s="442"/>
      <c r="AG17" s="442"/>
      <c r="AH17" s="442"/>
      <c r="AI17" s="442"/>
      <c r="AJ17" s="442"/>
      <c r="AK17" s="422"/>
      <c r="AL17" s="484"/>
      <c r="AM17" s="331"/>
      <c r="AN17" s="320"/>
    </row>
    <row r="18" spans="2:40">
      <c r="B18" s="904"/>
      <c r="C18" s="931"/>
      <c r="D18" s="931"/>
      <c r="E18" s="931"/>
      <c r="F18" s="931"/>
      <c r="G18" s="931"/>
      <c r="H18" s="959"/>
      <c r="I18" s="507" t="s">
        <v>857</v>
      </c>
      <c r="J18" s="432" t="s">
        <v>858</v>
      </c>
      <c r="K18" s="432"/>
      <c r="L18" s="432"/>
      <c r="M18" s="432"/>
      <c r="N18" s="432"/>
      <c r="O18" s="432"/>
      <c r="P18" s="432"/>
      <c r="Q18" s="432"/>
      <c r="R18" s="432"/>
      <c r="S18" s="431"/>
      <c r="T18" s="508" t="s">
        <v>15</v>
      </c>
      <c r="U18" s="432" t="s">
        <v>859</v>
      </c>
      <c r="V18" s="432"/>
      <c r="W18" s="432"/>
      <c r="X18" s="432"/>
      <c r="Y18" s="432"/>
      <c r="Z18" s="432"/>
      <c r="AA18" s="432"/>
      <c r="AB18" s="432"/>
      <c r="AC18" s="432"/>
      <c r="AD18" s="432"/>
      <c r="AE18" s="432"/>
      <c r="AF18" s="432"/>
      <c r="AG18" s="432"/>
      <c r="AH18" s="432"/>
      <c r="AI18" s="432"/>
      <c r="AJ18" s="432"/>
      <c r="AK18" s="411"/>
      <c r="AL18" s="484"/>
      <c r="AM18" s="331"/>
      <c r="AN18" s="320"/>
    </row>
    <row r="19" spans="2:40">
      <c r="B19" s="930"/>
      <c r="C19" s="931"/>
      <c r="D19" s="931"/>
      <c r="E19" s="931"/>
      <c r="F19" s="931"/>
      <c r="G19" s="931"/>
      <c r="H19" s="959"/>
      <c r="I19" s="509" t="s">
        <v>22</v>
      </c>
      <c r="J19" s="432" t="s">
        <v>860</v>
      </c>
      <c r="K19" s="432"/>
      <c r="L19" s="432"/>
      <c r="M19" s="432"/>
      <c r="N19" s="432"/>
      <c r="O19" s="432"/>
      <c r="P19" s="432"/>
      <c r="Q19" s="432"/>
      <c r="R19" s="432"/>
      <c r="S19" s="431"/>
      <c r="T19" s="462" t="s">
        <v>15</v>
      </c>
      <c r="U19" s="432" t="s">
        <v>861</v>
      </c>
      <c r="V19" s="432"/>
      <c r="W19" s="432"/>
      <c r="X19" s="432"/>
      <c r="Y19" s="432"/>
      <c r="Z19" s="432"/>
      <c r="AA19" s="432"/>
      <c r="AB19" s="432"/>
      <c r="AC19" s="432"/>
      <c r="AD19" s="432"/>
      <c r="AE19" s="432"/>
      <c r="AF19" s="432"/>
      <c r="AG19" s="432"/>
      <c r="AH19" s="432"/>
      <c r="AI19" s="432"/>
      <c r="AJ19" s="432"/>
      <c r="AK19" s="411"/>
      <c r="AL19" s="484"/>
      <c r="AM19" s="331"/>
      <c r="AN19" s="320"/>
    </row>
    <row r="20" spans="2:40">
      <c r="B20" s="923"/>
      <c r="C20" s="913"/>
      <c r="D20" s="913"/>
      <c r="E20" s="913"/>
      <c r="F20" s="913"/>
      <c r="G20" s="913"/>
      <c r="H20" s="914"/>
      <c r="I20" s="491" t="s">
        <v>94</v>
      </c>
      <c r="J20" s="505" t="s">
        <v>862</v>
      </c>
      <c r="K20" s="505"/>
      <c r="L20" s="505"/>
      <c r="M20" s="505"/>
      <c r="N20" s="505"/>
      <c r="O20" s="505"/>
      <c r="P20" s="505"/>
      <c r="Q20" s="505"/>
      <c r="R20" s="505"/>
      <c r="S20" s="506"/>
      <c r="T20" s="485" t="s">
        <v>15</v>
      </c>
      <c r="U20" s="505" t="s">
        <v>863</v>
      </c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6"/>
      <c r="AL20" s="484"/>
      <c r="AM20" s="331"/>
      <c r="AN20" s="320"/>
    </row>
    <row r="21" spans="2:40">
      <c r="B21" s="901" t="s">
        <v>23</v>
      </c>
      <c r="C21" s="910"/>
      <c r="D21" s="910"/>
      <c r="E21" s="910"/>
      <c r="F21" s="910"/>
      <c r="G21" s="910"/>
      <c r="H21" s="911"/>
      <c r="I21" s="489" t="s">
        <v>15</v>
      </c>
      <c r="J21" s="432"/>
      <c r="K21" s="432"/>
      <c r="L21" s="432"/>
      <c r="M21" s="432"/>
      <c r="N21" s="432"/>
      <c r="O21" s="432"/>
      <c r="P21" s="432"/>
      <c r="Q21" s="432"/>
      <c r="R21" s="432"/>
      <c r="S21" s="431"/>
      <c r="T21" s="476"/>
      <c r="U21" s="331"/>
      <c r="V21" s="331"/>
      <c r="W21" s="331"/>
      <c r="X21" s="331"/>
      <c r="Y21" s="331"/>
      <c r="Z21" s="331"/>
      <c r="AA21" s="331"/>
      <c r="AB21" s="331"/>
      <c r="AC21" s="331"/>
      <c r="AD21" s="331"/>
      <c r="AE21" s="331"/>
      <c r="AF21" s="331"/>
      <c r="AG21" s="331"/>
      <c r="AH21" s="331"/>
      <c r="AI21" s="331"/>
      <c r="AJ21" s="331"/>
      <c r="AK21" s="487"/>
      <c r="AL21" s="484"/>
      <c r="AM21" s="331"/>
      <c r="AN21" s="320"/>
    </row>
    <row r="22" spans="2:40">
      <c r="B22" s="904"/>
      <c r="C22" s="931"/>
      <c r="D22" s="931"/>
      <c r="E22" s="931"/>
      <c r="F22" s="931"/>
      <c r="G22" s="931"/>
      <c r="H22" s="959"/>
      <c r="I22" s="507"/>
      <c r="J22" s="432"/>
      <c r="K22" s="432"/>
      <c r="L22" s="432"/>
      <c r="M22" s="432"/>
      <c r="N22" s="432"/>
      <c r="O22" s="432"/>
      <c r="P22" s="432"/>
      <c r="Q22" s="432"/>
      <c r="R22" s="432"/>
      <c r="S22" s="431"/>
      <c r="T22" s="462"/>
      <c r="U22" s="432"/>
      <c r="V22" s="432"/>
      <c r="W22" s="432"/>
      <c r="X22" s="432"/>
      <c r="Y22" s="432"/>
      <c r="Z22" s="432"/>
      <c r="AA22" s="432"/>
      <c r="AB22" s="432"/>
      <c r="AC22" s="432"/>
      <c r="AD22" s="432"/>
      <c r="AE22" s="432"/>
      <c r="AF22" s="432"/>
      <c r="AG22" s="432"/>
      <c r="AH22" s="432"/>
      <c r="AI22" s="432"/>
      <c r="AJ22" s="432"/>
      <c r="AK22" s="411"/>
      <c r="AL22" s="484"/>
      <c r="AM22" s="331"/>
      <c r="AN22" s="320"/>
    </row>
    <row r="23" spans="2:40">
      <c r="B23" s="912"/>
      <c r="C23" s="913"/>
      <c r="D23" s="913"/>
      <c r="E23" s="913"/>
      <c r="F23" s="913"/>
      <c r="G23" s="913"/>
      <c r="H23" s="914"/>
      <c r="I23" s="486"/>
      <c r="J23" s="505"/>
      <c r="K23" s="505"/>
      <c r="L23" s="505"/>
      <c r="M23" s="505"/>
      <c r="N23" s="505"/>
      <c r="O23" s="505"/>
      <c r="P23" s="505"/>
      <c r="Q23" s="505"/>
      <c r="R23" s="505"/>
      <c r="S23" s="506"/>
      <c r="T23" s="485"/>
      <c r="U23" s="505"/>
      <c r="V23" s="505"/>
      <c r="W23" s="505"/>
      <c r="X23" s="505"/>
      <c r="Y23" s="505"/>
      <c r="Z23" s="505"/>
      <c r="AA23" s="505"/>
      <c r="AB23" s="505"/>
      <c r="AC23" s="505"/>
      <c r="AD23" s="505"/>
      <c r="AE23" s="505"/>
      <c r="AF23" s="505"/>
      <c r="AG23" s="505"/>
      <c r="AH23" s="505"/>
      <c r="AI23" s="505"/>
      <c r="AJ23" s="505"/>
      <c r="AK23" s="506"/>
      <c r="AL23" s="484"/>
      <c r="AM23" s="331"/>
      <c r="AN23" s="320"/>
    </row>
    <row r="24" spans="2:40">
      <c r="B24" s="915" t="s">
        <v>24</v>
      </c>
      <c r="C24" s="916"/>
      <c r="D24" s="916"/>
      <c r="E24" s="916"/>
      <c r="F24" s="916"/>
      <c r="G24" s="916"/>
      <c r="H24" s="916"/>
      <c r="I24" s="916"/>
      <c r="J24" s="916"/>
      <c r="K24" s="916"/>
      <c r="L24" s="916"/>
      <c r="M24" s="916"/>
      <c r="N24" s="916"/>
      <c r="O24" s="916"/>
      <c r="P24" s="916"/>
      <c r="Q24" s="916"/>
      <c r="R24" s="916"/>
      <c r="S24" s="917"/>
      <c r="T24" s="483" t="s">
        <v>25</v>
      </c>
      <c r="U24" s="473"/>
      <c r="V24" s="473"/>
      <c r="W24" s="473"/>
      <c r="X24" s="510"/>
      <c r="Y24" s="346"/>
      <c r="Z24" s="331"/>
      <c r="AA24" s="331"/>
      <c r="AB24" s="331"/>
      <c r="AC24" s="331"/>
      <c r="AD24" s="331"/>
      <c r="AE24" s="331"/>
      <c r="AF24" s="331"/>
      <c r="AG24" s="331"/>
      <c r="AH24" s="331"/>
      <c r="AI24" s="331"/>
      <c r="AJ24" s="331"/>
      <c r="AK24" s="319"/>
      <c r="AL24" s="323"/>
      <c r="AM24" s="320"/>
    </row>
    <row r="25" spans="2:40">
      <c r="B25" s="918" t="s">
        <v>26</v>
      </c>
      <c r="C25" s="919"/>
      <c r="D25" s="919"/>
      <c r="E25" s="921"/>
      <c r="F25" s="920" t="s">
        <v>27</v>
      </c>
      <c r="G25" s="919"/>
      <c r="H25" s="919"/>
      <c r="I25" s="919"/>
      <c r="J25" s="921"/>
      <c r="K25" s="920" t="s">
        <v>28</v>
      </c>
      <c r="L25" s="919"/>
      <c r="M25" s="919"/>
      <c r="N25" s="919"/>
      <c r="O25" s="921"/>
      <c r="P25" s="920" t="s">
        <v>864</v>
      </c>
      <c r="Q25" s="919"/>
      <c r="R25" s="919"/>
      <c r="S25" s="922"/>
      <c r="T25" s="481" t="s">
        <v>29</v>
      </c>
      <c r="U25" s="331"/>
      <c r="V25" s="331"/>
      <c r="W25" s="331"/>
      <c r="X25" s="475"/>
      <c r="Y25" s="504"/>
      <c r="Z25" s="432"/>
      <c r="AA25" s="432"/>
      <c r="AB25" s="432"/>
      <c r="AC25" s="432"/>
      <c r="AD25" s="432"/>
      <c r="AE25" s="432"/>
      <c r="AF25" s="432"/>
      <c r="AG25" s="432"/>
      <c r="AH25" s="432"/>
      <c r="AI25" s="432"/>
      <c r="AJ25" s="432"/>
      <c r="AK25" s="477"/>
      <c r="AL25" s="323"/>
      <c r="AM25" s="320"/>
    </row>
    <row r="26" spans="2:40">
      <c r="B26" s="469"/>
      <c r="C26" s="465"/>
      <c r="D26" s="465"/>
      <c r="E26" s="465"/>
      <c r="F26" s="465"/>
      <c r="G26" s="465"/>
      <c r="H26" s="465"/>
      <c r="I26" s="465"/>
      <c r="J26" s="406"/>
      <c r="K26" s="406"/>
      <c r="L26" s="406"/>
      <c r="M26" s="406"/>
      <c r="N26" s="406"/>
      <c r="O26" s="406"/>
      <c r="P26" s="406"/>
      <c r="Q26" s="406"/>
      <c r="R26" s="406"/>
      <c r="S26" s="472"/>
      <c r="T26" s="468" t="s">
        <v>15</v>
      </c>
      <c r="U26" s="377" t="s">
        <v>865</v>
      </c>
      <c r="V26" s="377"/>
      <c r="W26" s="377"/>
      <c r="X26" s="467"/>
      <c r="Y26" s="504" t="s">
        <v>15</v>
      </c>
      <c r="Z26" s="377" t="s">
        <v>866</v>
      </c>
      <c r="AA26" s="377"/>
      <c r="AB26" s="432"/>
      <c r="AC26" s="432"/>
      <c r="AD26" s="432"/>
      <c r="AE26" s="432"/>
      <c r="AF26" s="432"/>
      <c r="AG26" s="432"/>
      <c r="AH26" s="432"/>
      <c r="AI26" s="432"/>
      <c r="AJ26" s="432"/>
      <c r="AK26" s="477"/>
      <c r="AL26" s="323"/>
      <c r="AM26" s="320"/>
    </row>
    <row r="27" spans="2:40">
      <c r="B27" s="469"/>
      <c r="C27" s="465"/>
      <c r="D27" s="465"/>
      <c r="E27" s="465"/>
      <c r="F27" s="465"/>
      <c r="G27" s="465"/>
      <c r="H27" s="465"/>
      <c r="I27" s="465"/>
      <c r="J27" s="406"/>
      <c r="K27" s="406"/>
      <c r="L27" s="406"/>
      <c r="M27" s="406"/>
      <c r="N27" s="406"/>
      <c r="O27" s="406"/>
      <c r="P27" s="406"/>
      <c r="Q27" s="406"/>
      <c r="R27" s="406"/>
      <c r="S27" s="472"/>
      <c r="T27" s="468"/>
      <c r="U27" s="377" t="s">
        <v>867</v>
      </c>
      <c r="V27" s="377"/>
      <c r="W27" s="377"/>
      <c r="X27" s="467"/>
      <c r="Y27" s="504" t="s">
        <v>15</v>
      </c>
      <c r="Z27" s="377" t="s">
        <v>868</v>
      </c>
      <c r="AA27" s="377"/>
      <c r="AB27" s="432"/>
      <c r="AC27" s="432"/>
      <c r="AD27" s="432"/>
      <c r="AE27" s="432"/>
      <c r="AF27" s="432"/>
      <c r="AG27" s="432"/>
      <c r="AH27" s="432"/>
      <c r="AI27" s="432"/>
      <c r="AJ27" s="432"/>
      <c r="AK27" s="477"/>
      <c r="AL27" s="323"/>
      <c r="AM27" s="320"/>
    </row>
    <row r="28" spans="2:40">
      <c r="B28" s="469"/>
      <c r="C28" s="465"/>
      <c r="D28" s="465"/>
      <c r="E28" s="465"/>
      <c r="F28" s="465"/>
      <c r="G28" s="465"/>
      <c r="H28" s="465"/>
      <c r="I28" s="465"/>
      <c r="J28" s="406"/>
      <c r="K28" s="406"/>
      <c r="L28" s="406"/>
      <c r="M28" s="406"/>
      <c r="N28" s="406"/>
      <c r="O28" s="406"/>
      <c r="P28" s="406"/>
      <c r="Q28" s="406"/>
      <c r="R28" s="406"/>
      <c r="S28" s="472"/>
      <c r="T28" s="462" t="s">
        <v>15</v>
      </c>
      <c r="U28" s="432" t="s">
        <v>869</v>
      </c>
      <c r="V28" s="432"/>
      <c r="W28" s="432"/>
      <c r="X28" s="461"/>
      <c r="Y28" s="504" t="s">
        <v>15</v>
      </c>
      <c r="Z28" s="432" t="s">
        <v>870</v>
      </c>
      <c r="AA28" s="432"/>
      <c r="AB28" s="432"/>
      <c r="AC28" s="432"/>
      <c r="AD28" s="432"/>
      <c r="AE28" s="432"/>
      <c r="AF28" s="432"/>
      <c r="AG28" s="432"/>
      <c r="AH28" s="432"/>
      <c r="AI28" s="432"/>
      <c r="AJ28" s="432"/>
      <c r="AK28" s="477"/>
      <c r="AL28" s="323"/>
      <c r="AM28" s="320"/>
    </row>
    <row r="29" spans="2:40">
      <c r="B29" s="469"/>
      <c r="C29" s="465"/>
      <c r="D29" s="465"/>
      <c r="E29" s="465"/>
      <c r="F29" s="465"/>
      <c r="G29" s="465"/>
      <c r="H29" s="465"/>
      <c r="I29" s="465"/>
      <c r="J29" s="406"/>
      <c r="K29" s="406"/>
      <c r="L29" s="406"/>
      <c r="M29" s="406"/>
      <c r="N29" s="406"/>
      <c r="O29" s="406"/>
      <c r="P29" s="406"/>
      <c r="Q29" s="406"/>
      <c r="R29" s="406"/>
      <c r="S29" s="472"/>
      <c r="T29" s="462" t="s">
        <v>15</v>
      </c>
      <c r="U29" s="432" t="s">
        <v>871</v>
      </c>
      <c r="V29" s="432"/>
      <c r="W29" s="432"/>
      <c r="X29" s="461"/>
      <c r="Y29" s="504" t="s">
        <v>15</v>
      </c>
      <c r="Z29" s="432" t="s">
        <v>872</v>
      </c>
      <c r="AA29" s="432"/>
      <c r="AB29" s="432"/>
      <c r="AC29" s="432"/>
      <c r="AD29" s="432"/>
      <c r="AE29" s="432"/>
      <c r="AF29" s="432"/>
      <c r="AG29" s="432"/>
      <c r="AH29" s="432"/>
      <c r="AI29" s="432"/>
      <c r="AJ29" s="432"/>
      <c r="AK29" s="477"/>
      <c r="AL29" s="323"/>
      <c r="AM29" s="320"/>
    </row>
    <row r="30" spans="2:40">
      <c r="B30" s="469"/>
      <c r="C30" s="465"/>
      <c r="D30" s="465"/>
      <c r="E30" s="465"/>
      <c r="F30" s="465"/>
      <c r="G30" s="465"/>
      <c r="H30" s="465"/>
      <c r="I30" s="465"/>
      <c r="J30" s="406"/>
      <c r="K30" s="406"/>
      <c r="L30" s="406"/>
      <c r="M30" s="406"/>
      <c r="N30" s="406"/>
      <c r="O30" s="406"/>
      <c r="P30" s="406"/>
      <c r="Q30" s="406"/>
      <c r="R30" s="406"/>
      <c r="S30" s="472"/>
      <c r="T30" s="462" t="s">
        <v>15</v>
      </c>
      <c r="U30" s="432" t="s">
        <v>873</v>
      </c>
      <c r="V30" s="432"/>
      <c r="W30" s="432"/>
      <c r="X30" s="461"/>
      <c r="Y30" s="504" t="s">
        <v>15</v>
      </c>
      <c r="Z30" s="432" t="s">
        <v>874</v>
      </c>
      <c r="AA30" s="432"/>
      <c r="AB30" s="432"/>
      <c r="AC30" s="432"/>
      <c r="AD30" s="432"/>
      <c r="AE30" s="432"/>
      <c r="AF30" s="432"/>
      <c r="AG30" s="432"/>
      <c r="AH30" s="432"/>
      <c r="AI30" s="432"/>
      <c r="AJ30" s="432"/>
      <c r="AK30" s="477"/>
      <c r="AL30" s="323"/>
      <c r="AM30" s="320"/>
    </row>
    <row r="31" spans="2:40">
      <c r="B31" s="469"/>
      <c r="C31" s="465"/>
      <c r="D31" s="465"/>
      <c r="E31" s="465"/>
      <c r="F31" s="465"/>
      <c r="G31" s="465"/>
      <c r="H31" s="465"/>
      <c r="I31" s="465"/>
      <c r="J31" s="406"/>
      <c r="K31" s="406"/>
      <c r="L31" s="406"/>
      <c r="M31" s="406"/>
      <c r="N31" s="406"/>
      <c r="O31" s="406"/>
      <c r="P31" s="406"/>
      <c r="Q31" s="406"/>
      <c r="R31" s="406"/>
      <c r="S31" s="472"/>
      <c r="T31" s="462"/>
      <c r="U31" s="370"/>
      <c r="V31" s="370"/>
      <c r="W31" s="370"/>
      <c r="X31" s="511"/>
      <c r="Y31" s="504"/>
      <c r="Z31" s="432"/>
      <c r="AA31" s="432"/>
      <c r="AB31" s="432"/>
      <c r="AC31" s="432"/>
      <c r="AD31" s="432"/>
      <c r="AE31" s="432"/>
      <c r="AF31" s="432"/>
      <c r="AG31" s="432"/>
      <c r="AH31" s="432"/>
      <c r="AI31" s="432"/>
      <c r="AJ31" s="432"/>
      <c r="AK31" s="477"/>
      <c r="AL31" s="323"/>
      <c r="AM31" s="320"/>
    </row>
    <row r="32" spans="2:40">
      <c r="B32" s="469"/>
      <c r="C32" s="465"/>
      <c r="D32" s="465"/>
      <c r="E32" s="465"/>
      <c r="F32" s="465"/>
      <c r="G32" s="465"/>
      <c r="H32" s="465"/>
      <c r="I32" s="465"/>
      <c r="J32" s="406"/>
      <c r="K32" s="406"/>
      <c r="L32" s="406"/>
      <c r="M32" s="406"/>
      <c r="N32" s="406"/>
      <c r="O32" s="406"/>
      <c r="P32" s="406"/>
      <c r="Q32" s="406"/>
      <c r="R32" s="406"/>
      <c r="S32" s="472"/>
      <c r="T32" s="512"/>
      <c r="U32" s="370"/>
      <c r="V32" s="370"/>
      <c r="W32" s="370"/>
      <c r="X32" s="511"/>
      <c r="Y32" s="504"/>
      <c r="Z32" s="432"/>
      <c r="AA32" s="432"/>
      <c r="AB32" s="432"/>
      <c r="AC32" s="432"/>
      <c r="AD32" s="432"/>
      <c r="AE32" s="432"/>
      <c r="AF32" s="432"/>
      <c r="AG32" s="432"/>
      <c r="AH32" s="432"/>
      <c r="AI32" s="432"/>
      <c r="AJ32" s="432"/>
      <c r="AK32" s="477"/>
      <c r="AL32" s="323"/>
      <c r="AM32" s="320"/>
    </row>
    <row r="33" spans="2:39">
      <c r="B33" s="469"/>
      <c r="C33" s="465"/>
      <c r="D33" s="465"/>
      <c r="E33" s="465"/>
      <c r="F33" s="465"/>
      <c r="G33" s="465"/>
      <c r="H33" s="465"/>
      <c r="I33" s="465"/>
      <c r="J33" s="406"/>
      <c r="K33" s="406"/>
      <c r="L33" s="406"/>
      <c r="M33" s="406"/>
      <c r="N33" s="406"/>
      <c r="O33" s="406"/>
      <c r="P33" s="406"/>
      <c r="Q33" s="406"/>
      <c r="R33" s="406"/>
      <c r="S33" s="472"/>
      <c r="T33" s="485"/>
      <c r="U33" s="505"/>
      <c r="V33" s="505"/>
      <c r="W33" s="505"/>
      <c r="X33" s="513"/>
      <c r="Y33" s="413"/>
      <c r="Z33" s="505"/>
      <c r="AA33" s="505"/>
      <c r="AB33" s="505"/>
      <c r="AC33" s="505"/>
      <c r="AD33" s="505"/>
      <c r="AE33" s="505"/>
      <c r="AF33" s="505"/>
      <c r="AG33" s="505"/>
      <c r="AH33" s="505"/>
      <c r="AI33" s="505"/>
      <c r="AJ33" s="505"/>
      <c r="AK33" s="514"/>
      <c r="AL33" s="323"/>
      <c r="AM33" s="320"/>
    </row>
    <row r="34" spans="2:39">
      <c r="B34" s="469"/>
      <c r="C34" s="465"/>
      <c r="D34" s="465"/>
      <c r="E34" s="465"/>
      <c r="F34" s="465"/>
      <c r="G34" s="465"/>
      <c r="H34" s="465"/>
      <c r="I34" s="406"/>
      <c r="J34" s="406"/>
      <c r="K34" s="406"/>
      <c r="L34" s="406"/>
      <c r="M34" s="406"/>
      <c r="N34" s="406"/>
      <c r="O34" s="406"/>
      <c r="P34" s="406"/>
      <c r="Q34" s="406"/>
      <c r="R34" s="406"/>
      <c r="S34" s="319"/>
      <c r="T34" s="481" t="s">
        <v>45</v>
      </c>
      <c r="U34" s="331"/>
      <c r="V34" s="331"/>
      <c r="W34" s="331"/>
      <c r="X34" s="475"/>
      <c r="Y34" s="381"/>
      <c r="Z34" s="377"/>
      <c r="AA34" s="377"/>
      <c r="AB34" s="377"/>
      <c r="AC34" s="377"/>
      <c r="AD34" s="377"/>
      <c r="AE34" s="377"/>
      <c r="AF34" s="377"/>
      <c r="AG34" s="377"/>
      <c r="AH34" s="377"/>
      <c r="AI34" s="377"/>
      <c r="AJ34" s="377"/>
      <c r="AK34" s="460"/>
      <c r="AL34" s="323"/>
      <c r="AM34" s="320"/>
    </row>
    <row r="35" spans="2:39">
      <c r="B35" s="469"/>
      <c r="C35" s="465"/>
      <c r="D35" s="465"/>
      <c r="E35" s="465"/>
      <c r="F35" s="465"/>
      <c r="G35" s="465"/>
      <c r="H35" s="465"/>
      <c r="I35" s="406"/>
      <c r="J35" s="406"/>
      <c r="K35" s="406"/>
      <c r="L35" s="406"/>
      <c r="M35" s="406"/>
      <c r="N35" s="406"/>
      <c r="O35" s="406"/>
      <c r="P35" s="406"/>
      <c r="Q35" s="406"/>
      <c r="R35" s="406"/>
      <c r="S35" s="319"/>
      <c r="T35" s="468" t="s">
        <v>15</v>
      </c>
      <c r="U35" s="377" t="s">
        <v>46</v>
      </c>
      <c r="V35" s="377"/>
      <c r="W35" s="377"/>
      <c r="X35" s="467"/>
      <c r="Y35" s="504" t="s">
        <v>15</v>
      </c>
      <c r="Z35" s="377" t="s">
        <v>875</v>
      </c>
      <c r="AA35" s="432"/>
      <c r="AB35" s="432"/>
      <c r="AC35" s="432"/>
      <c r="AD35" s="432"/>
      <c r="AE35" s="432"/>
      <c r="AF35" s="432"/>
      <c r="AG35" s="432"/>
      <c r="AH35" s="432"/>
      <c r="AI35" s="432"/>
      <c r="AJ35" s="432"/>
      <c r="AK35" s="460"/>
      <c r="AL35" s="323"/>
      <c r="AM35" s="320"/>
    </row>
    <row r="36" spans="2:39">
      <c r="B36" s="323"/>
      <c r="C36" s="320"/>
      <c r="D36" s="320"/>
      <c r="E36" s="332"/>
      <c r="F36" s="331"/>
      <c r="G36" s="320"/>
      <c r="H36" s="320"/>
      <c r="I36" s="320"/>
      <c r="J36" s="320"/>
      <c r="K36" s="320"/>
      <c r="L36" s="320"/>
      <c r="M36" s="320"/>
      <c r="N36" s="320"/>
      <c r="O36" s="320"/>
      <c r="P36" s="320"/>
      <c r="Q36" s="320"/>
      <c r="R36" s="320"/>
      <c r="S36" s="319"/>
      <c r="T36" s="468" t="s">
        <v>15</v>
      </c>
      <c r="U36" s="432" t="s">
        <v>876</v>
      </c>
      <c r="V36" s="432"/>
      <c r="W36" s="432"/>
      <c r="X36" s="461"/>
      <c r="Y36" s="504" t="s">
        <v>15</v>
      </c>
      <c r="Z36" s="432" t="s">
        <v>877</v>
      </c>
      <c r="AA36" s="432"/>
      <c r="AB36" s="432"/>
      <c r="AC36" s="432"/>
      <c r="AD36" s="432"/>
      <c r="AE36" s="432"/>
      <c r="AF36" s="432"/>
      <c r="AG36" s="432"/>
      <c r="AH36" s="432"/>
      <c r="AI36" s="432"/>
      <c r="AJ36" s="432"/>
      <c r="AK36" s="460"/>
      <c r="AL36" s="320"/>
      <c r="AM36" s="320"/>
    </row>
    <row r="37" spans="2:39">
      <c r="B37" s="323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0"/>
      <c r="N37" s="320"/>
      <c r="O37" s="320"/>
      <c r="P37" s="320"/>
      <c r="Q37" s="320"/>
      <c r="R37" s="320"/>
      <c r="S37" s="319"/>
      <c r="T37" s="462" t="s">
        <v>15</v>
      </c>
      <c r="U37" s="432" t="s">
        <v>878</v>
      </c>
      <c r="V37" s="432"/>
      <c r="W37" s="432"/>
      <c r="X37" s="461"/>
      <c r="Y37" s="504" t="s">
        <v>15</v>
      </c>
      <c r="Z37" s="432" t="s">
        <v>879</v>
      </c>
      <c r="AA37" s="432"/>
      <c r="AB37" s="432"/>
      <c r="AC37" s="432"/>
      <c r="AD37" s="432"/>
      <c r="AE37" s="432"/>
      <c r="AF37" s="432"/>
      <c r="AG37" s="432"/>
      <c r="AH37" s="432"/>
      <c r="AI37" s="432"/>
      <c r="AJ37" s="432"/>
      <c r="AK37" s="460"/>
      <c r="AL37" s="320"/>
      <c r="AM37" s="320"/>
    </row>
    <row r="38" spans="2:39">
      <c r="B38" s="466"/>
      <c r="C38" s="465"/>
      <c r="D38" s="465"/>
      <c r="E38" s="464" t="s">
        <v>51</v>
      </c>
      <c r="F38" s="463" t="s">
        <v>52</v>
      </c>
      <c r="G38" s="515"/>
      <c r="H38" s="515"/>
      <c r="I38" s="406"/>
      <c r="J38" s="406"/>
      <c r="K38" s="406"/>
      <c r="L38" s="406"/>
      <c r="M38" s="406"/>
      <c r="N38" s="406"/>
      <c r="O38" s="406"/>
      <c r="P38" s="406"/>
      <c r="Q38" s="406"/>
      <c r="R38" s="320"/>
      <c r="S38" s="319"/>
      <c r="T38" s="462" t="s">
        <v>15</v>
      </c>
      <c r="U38" s="432" t="s">
        <v>880</v>
      </c>
      <c r="V38" s="432"/>
      <c r="W38" s="432"/>
      <c r="X38" s="461"/>
      <c r="Y38" s="504" t="s">
        <v>15</v>
      </c>
      <c r="Z38" s="432" t="s">
        <v>881</v>
      </c>
      <c r="AA38" s="432"/>
      <c r="AB38" s="432"/>
      <c r="AC38" s="432"/>
      <c r="AD38" s="432"/>
      <c r="AE38" s="432"/>
      <c r="AF38" s="432"/>
      <c r="AG38" s="432"/>
      <c r="AH38" s="432"/>
      <c r="AI38" s="432"/>
      <c r="AJ38" s="432"/>
      <c r="AK38" s="460"/>
      <c r="AL38" s="320"/>
      <c r="AM38" s="320"/>
    </row>
    <row r="39" spans="2:39" ht="14.25" thickBot="1">
      <c r="B39" s="516"/>
      <c r="C39" s="455"/>
      <c r="D39" s="455"/>
      <c r="E39" s="457" t="s">
        <v>51</v>
      </c>
      <c r="F39" s="456" t="s">
        <v>53</v>
      </c>
      <c r="G39" s="455"/>
      <c r="H39" s="455"/>
      <c r="I39" s="407"/>
      <c r="J39" s="407"/>
      <c r="K39" s="407"/>
      <c r="L39" s="407"/>
      <c r="M39" s="407"/>
      <c r="N39" s="407"/>
      <c r="O39" s="407"/>
      <c r="P39" s="407"/>
      <c r="Q39" s="407"/>
      <c r="R39" s="429"/>
      <c r="S39" s="452"/>
      <c r="T39" s="454"/>
      <c r="U39" s="426" t="s">
        <v>882</v>
      </c>
      <c r="V39" s="426"/>
      <c r="W39" s="426"/>
      <c r="X39" s="453"/>
      <c r="Y39" s="427"/>
      <c r="Z39" s="426"/>
      <c r="AA39" s="426"/>
      <c r="AB39" s="426"/>
      <c r="AC39" s="426"/>
      <c r="AD39" s="426"/>
      <c r="AE39" s="426"/>
      <c r="AF39" s="426"/>
      <c r="AG39" s="426"/>
      <c r="AH39" s="426"/>
      <c r="AI39" s="426"/>
      <c r="AJ39" s="426"/>
      <c r="AK39" s="452"/>
      <c r="AL39" s="323"/>
      <c r="AM39" s="320"/>
    </row>
    <row r="40" spans="2:39" ht="14.25" thickBot="1">
      <c r="B40" s="320"/>
      <c r="D40" s="320"/>
      <c r="E40" s="320"/>
      <c r="F40" s="320"/>
      <c r="G40" s="320"/>
      <c r="H40" s="320"/>
      <c r="I40" s="320"/>
      <c r="J40" s="320"/>
      <c r="K40" s="320"/>
      <c r="L40" s="320"/>
      <c r="M40" s="320"/>
      <c r="N40" s="320"/>
      <c r="O40" s="320"/>
      <c r="P40" s="320"/>
      <c r="Q40" s="320"/>
      <c r="R40" s="320"/>
      <c r="S40" s="320"/>
      <c r="T40" s="320"/>
      <c r="U40" s="320"/>
      <c r="V40" s="320"/>
      <c r="W40" s="320"/>
      <c r="X40" s="320"/>
      <c r="Y40" s="320"/>
      <c r="Z40" s="320"/>
      <c r="AA40" s="320"/>
      <c r="AB40" s="320"/>
      <c r="AC40" s="320"/>
      <c r="AD40" s="320"/>
      <c r="AE40" s="320"/>
      <c r="AF40" s="320"/>
      <c r="AG40" s="320"/>
      <c r="AH40" s="320"/>
      <c r="AI40" s="320"/>
    </row>
    <row r="41" spans="2:39" s="313" customFormat="1" thickBot="1">
      <c r="B41" s="752" t="s">
        <v>817</v>
      </c>
      <c r="C41" s="753"/>
      <c r="D41" s="753"/>
      <c r="E41" s="753"/>
      <c r="F41" s="753"/>
      <c r="G41" s="753"/>
      <c r="H41" s="753"/>
      <c r="I41" s="753"/>
      <c r="J41" s="753"/>
      <c r="K41" s="753"/>
      <c r="L41" s="753"/>
      <c r="M41" s="753"/>
      <c r="N41" s="753"/>
      <c r="O41" s="753"/>
      <c r="P41" s="753"/>
      <c r="Q41" s="753"/>
      <c r="R41" s="753"/>
      <c r="S41" s="753"/>
      <c r="T41" s="753"/>
      <c r="U41" s="753"/>
      <c r="V41" s="753"/>
      <c r="W41" s="753"/>
      <c r="X41" s="753"/>
      <c r="Y41" s="753"/>
      <c r="Z41" s="753"/>
      <c r="AA41" s="753"/>
      <c r="AB41" s="753"/>
      <c r="AC41" s="753"/>
      <c r="AD41" s="753"/>
      <c r="AE41" s="753"/>
      <c r="AF41" s="753"/>
      <c r="AG41" s="753"/>
      <c r="AH41" s="753"/>
      <c r="AI41" s="753"/>
      <c r="AJ41" s="753"/>
      <c r="AK41" s="754"/>
    </row>
    <row r="42" spans="2:39">
      <c r="B42" s="877" t="s">
        <v>56</v>
      </c>
      <c r="C42" s="878"/>
      <c r="D42" s="878"/>
      <c r="E42" s="878"/>
      <c r="F42" s="878"/>
      <c r="G42" s="878"/>
      <c r="H42" s="879"/>
      <c r="I42" s="517" t="s">
        <v>883</v>
      </c>
      <c r="J42" s="396"/>
      <c r="K42" s="396"/>
      <c r="L42" s="396"/>
      <c r="M42" s="396"/>
      <c r="N42" s="396"/>
      <c r="O42" s="396"/>
      <c r="P42" s="396"/>
      <c r="Q42" s="396"/>
      <c r="R42" s="325"/>
      <c r="S42" s="327"/>
      <c r="T42" s="853" t="s">
        <v>58</v>
      </c>
      <c r="U42" s="854"/>
      <c r="V42" s="854"/>
      <c r="W42" s="854"/>
      <c r="X42" s="854"/>
      <c r="Y42" s="854"/>
      <c r="Z42" s="875"/>
      <c r="AA42" s="450" t="s">
        <v>15</v>
      </c>
      <c r="AB42" s="449" t="s">
        <v>884</v>
      </c>
      <c r="AC42" s="449"/>
      <c r="AD42" s="449"/>
      <c r="AE42" s="449"/>
      <c r="AF42" s="449"/>
      <c r="AG42" s="449"/>
      <c r="AH42" s="449"/>
      <c r="AI42" s="449"/>
      <c r="AJ42" s="449"/>
      <c r="AK42" s="448"/>
    </row>
    <row r="43" spans="2:39">
      <c r="B43" s="960"/>
      <c r="C43" s="961"/>
      <c r="D43" s="961"/>
      <c r="E43" s="961"/>
      <c r="F43" s="961"/>
      <c r="G43" s="961"/>
      <c r="H43" s="962"/>
      <c r="I43" s="451"/>
      <c r="J43" s="331"/>
      <c r="K43" s="331"/>
      <c r="L43" s="331"/>
      <c r="M43" s="331"/>
      <c r="N43" s="331"/>
      <c r="O43" s="331"/>
      <c r="P43" s="331"/>
      <c r="Q43" s="331"/>
      <c r="R43" s="320"/>
      <c r="S43" s="322"/>
      <c r="T43" s="963"/>
      <c r="U43" s="964"/>
      <c r="V43" s="964"/>
      <c r="W43" s="964"/>
      <c r="X43" s="964"/>
      <c r="Y43" s="964"/>
      <c r="Z43" s="965"/>
      <c r="AA43" s="412" t="s">
        <v>15</v>
      </c>
      <c r="AB43" s="432" t="s">
        <v>885</v>
      </c>
      <c r="AC43" s="432"/>
      <c r="AD43" s="432"/>
      <c r="AE43" s="432"/>
      <c r="AF43" s="432"/>
      <c r="AG43" s="432"/>
      <c r="AH43" s="432"/>
      <c r="AI43" s="432"/>
      <c r="AJ43" s="432"/>
      <c r="AK43" s="431"/>
    </row>
    <row r="44" spans="2:39">
      <c r="B44" s="966" t="s">
        <v>61</v>
      </c>
      <c r="C44" s="967"/>
      <c r="D44" s="967"/>
      <c r="E44" s="967"/>
      <c r="F44" s="967"/>
      <c r="G44" s="967"/>
      <c r="H44" s="968"/>
      <c r="I44" s="440" t="s">
        <v>886</v>
      </c>
      <c r="J44" s="439"/>
      <c r="K44" s="439"/>
      <c r="L44" s="439"/>
      <c r="M44" s="439"/>
      <c r="N44" s="439"/>
      <c r="O44" s="439"/>
      <c r="P44" s="439"/>
      <c r="Q44" s="439"/>
      <c r="R44" s="445"/>
      <c r="S44" s="444"/>
      <c r="T44" s="963"/>
      <c r="U44" s="964"/>
      <c r="V44" s="964"/>
      <c r="W44" s="964"/>
      <c r="X44" s="964"/>
      <c r="Y44" s="964"/>
      <c r="Z44" s="965"/>
      <c r="AA44" s="346" t="s">
        <v>15</v>
      </c>
      <c r="AB44" s="331" t="s">
        <v>887</v>
      </c>
      <c r="AC44" s="331"/>
      <c r="AD44" s="331"/>
      <c r="AE44" s="331"/>
      <c r="AF44" s="331"/>
      <c r="AG44" s="331"/>
      <c r="AH44" s="331"/>
      <c r="AI44" s="331"/>
      <c r="AJ44" s="331"/>
      <c r="AK44" s="487"/>
    </row>
    <row r="45" spans="2:39">
      <c r="B45" s="966" t="s">
        <v>63</v>
      </c>
      <c r="C45" s="967"/>
      <c r="D45" s="967"/>
      <c r="E45" s="967"/>
      <c r="F45" s="967"/>
      <c r="G45" s="967"/>
      <c r="H45" s="968"/>
      <c r="I45" s="440" t="s">
        <v>888</v>
      </c>
      <c r="J45" s="331"/>
      <c r="K45" s="331"/>
      <c r="L45" s="331"/>
      <c r="M45" s="331"/>
      <c r="N45" s="331"/>
      <c r="O45" s="331"/>
      <c r="P45" s="331"/>
      <c r="Q45" s="331"/>
      <c r="R45" s="320"/>
      <c r="S45" s="322"/>
      <c r="T45" s="963"/>
      <c r="U45" s="964"/>
      <c r="V45" s="964"/>
      <c r="W45" s="964"/>
      <c r="X45" s="964"/>
      <c r="Y45" s="964"/>
      <c r="Z45" s="965"/>
      <c r="AA45" s="420" t="s">
        <v>15</v>
      </c>
      <c r="AB45" s="370" t="s">
        <v>889</v>
      </c>
      <c r="AC45" s="370"/>
      <c r="AD45" s="370"/>
      <c r="AE45" s="370"/>
      <c r="AF45" s="370"/>
      <c r="AG45" s="370"/>
      <c r="AH45" s="370"/>
      <c r="AI45" s="370"/>
      <c r="AJ45" s="370"/>
      <c r="AK45" s="518"/>
    </row>
    <row r="46" spans="2:39">
      <c r="B46" s="966" t="s">
        <v>67</v>
      </c>
      <c r="C46" s="967"/>
      <c r="D46" s="967"/>
      <c r="E46" s="967"/>
      <c r="F46" s="967"/>
      <c r="G46" s="967"/>
      <c r="H46" s="968"/>
      <c r="I46" s="440" t="s">
        <v>890</v>
      </c>
      <c r="J46" s="439"/>
      <c r="K46" s="439"/>
      <c r="L46" s="439"/>
      <c r="M46" s="439"/>
      <c r="N46" s="439"/>
      <c r="O46" s="439"/>
      <c r="P46" s="439"/>
      <c r="Q46" s="439"/>
      <c r="R46" s="445"/>
      <c r="S46" s="444"/>
      <c r="T46" s="963"/>
      <c r="U46" s="964"/>
      <c r="V46" s="964"/>
      <c r="W46" s="964"/>
      <c r="X46" s="964"/>
      <c r="Y46" s="964"/>
      <c r="Z46" s="965"/>
      <c r="AA46" s="413" t="s">
        <v>15</v>
      </c>
      <c r="AB46" s="505" t="s">
        <v>891</v>
      </c>
      <c r="AC46" s="505"/>
      <c r="AD46" s="505"/>
      <c r="AE46" s="505"/>
      <c r="AF46" s="505"/>
      <c r="AG46" s="505"/>
      <c r="AH46" s="505"/>
      <c r="AI46" s="505"/>
      <c r="AJ46" s="519"/>
      <c r="AK46" s="506"/>
    </row>
    <row r="47" spans="2:39">
      <c r="B47" s="969" t="s">
        <v>70</v>
      </c>
      <c r="C47" s="970"/>
      <c r="D47" s="970"/>
      <c r="E47" s="970"/>
      <c r="F47" s="970"/>
      <c r="G47" s="970"/>
      <c r="H47" s="971"/>
      <c r="I47" s="520" t="s">
        <v>892</v>
      </c>
      <c r="J47" s="331"/>
      <c r="K47" s="331"/>
      <c r="L47" s="331"/>
      <c r="M47" s="331"/>
      <c r="N47" s="331"/>
      <c r="O47" s="331"/>
      <c r="P47" s="331"/>
      <c r="Q47" s="331"/>
      <c r="R47" s="320"/>
      <c r="S47" s="322"/>
      <c r="T47" s="976" t="s">
        <v>65</v>
      </c>
      <c r="U47" s="977"/>
      <c r="V47" s="977"/>
      <c r="W47" s="977"/>
      <c r="X47" s="977"/>
      <c r="Y47" s="977"/>
      <c r="Z47" s="978"/>
      <c r="AA47" s="381" t="s">
        <v>15</v>
      </c>
      <c r="AB47" s="377" t="s">
        <v>66</v>
      </c>
      <c r="AC47" s="377"/>
      <c r="AD47" s="377"/>
      <c r="AE47" s="377"/>
      <c r="AF47" s="377"/>
      <c r="AG47" s="377"/>
      <c r="AH47" s="377"/>
      <c r="AI47" s="377"/>
      <c r="AJ47" s="392"/>
      <c r="AK47" s="488"/>
    </row>
    <row r="48" spans="2:39">
      <c r="B48" s="880"/>
      <c r="C48" s="972"/>
      <c r="D48" s="972"/>
      <c r="E48" s="972"/>
      <c r="F48" s="972"/>
      <c r="G48" s="972"/>
      <c r="H48" s="882"/>
      <c r="I48" s="434" t="s">
        <v>73</v>
      </c>
      <c r="J48" s="331"/>
      <c r="K48" s="331"/>
      <c r="L48" s="331"/>
      <c r="M48" s="331"/>
      <c r="N48" s="331"/>
      <c r="O48" s="331"/>
      <c r="P48" s="331"/>
      <c r="Q48" s="331"/>
      <c r="R48" s="320"/>
      <c r="S48" s="322"/>
      <c r="T48" s="979"/>
      <c r="U48" s="980"/>
      <c r="V48" s="980"/>
      <c r="W48" s="980"/>
      <c r="X48" s="980"/>
      <c r="Y48" s="980"/>
      <c r="Z48" s="981"/>
      <c r="AA48" s="504" t="s">
        <v>15</v>
      </c>
      <c r="AB48" s="432" t="s">
        <v>69</v>
      </c>
      <c r="AC48" s="432"/>
      <c r="AD48" s="432"/>
      <c r="AE48" s="432"/>
      <c r="AF48" s="432"/>
      <c r="AG48" s="432"/>
      <c r="AH48" s="432"/>
      <c r="AI48" s="432"/>
      <c r="AJ48" s="478"/>
      <c r="AK48" s="431"/>
    </row>
    <row r="49" spans="2:38">
      <c r="B49" s="880"/>
      <c r="C49" s="972"/>
      <c r="D49" s="972"/>
      <c r="E49" s="972"/>
      <c r="F49" s="972"/>
      <c r="G49" s="972"/>
      <c r="H49" s="882"/>
      <c r="I49" s="434" t="s">
        <v>75</v>
      </c>
      <c r="J49" s="331"/>
      <c r="K49" s="331"/>
      <c r="L49" s="331"/>
      <c r="M49" s="331"/>
      <c r="N49" s="331"/>
      <c r="O49" s="331"/>
      <c r="P49" s="331"/>
      <c r="Q49" s="331"/>
      <c r="R49" s="320"/>
      <c r="S49" s="322"/>
      <c r="T49" s="979"/>
      <c r="U49" s="980"/>
      <c r="V49" s="980"/>
      <c r="W49" s="980"/>
      <c r="X49" s="980"/>
      <c r="Y49" s="980"/>
      <c r="Z49" s="981"/>
      <c r="AA49" s="504" t="s">
        <v>15</v>
      </c>
      <c r="AB49" s="432" t="s">
        <v>893</v>
      </c>
      <c r="AC49" s="432"/>
      <c r="AD49" s="432"/>
      <c r="AE49" s="432"/>
      <c r="AF49" s="432"/>
      <c r="AG49" s="432"/>
      <c r="AH49" s="432"/>
      <c r="AI49" s="432"/>
      <c r="AJ49" s="478"/>
      <c r="AK49" s="431"/>
    </row>
    <row r="50" spans="2:38">
      <c r="B50" s="880"/>
      <c r="C50" s="972"/>
      <c r="D50" s="972"/>
      <c r="E50" s="972"/>
      <c r="F50" s="972"/>
      <c r="G50" s="972"/>
      <c r="H50" s="882"/>
      <c r="J50" s="331"/>
      <c r="K50" s="331"/>
      <c r="L50" s="331"/>
      <c r="M50" s="331"/>
      <c r="N50" s="331"/>
      <c r="O50" s="331"/>
      <c r="P50" s="331"/>
      <c r="Q50" s="331"/>
      <c r="R50" s="320"/>
      <c r="S50" s="322"/>
      <c r="T50" s="979"/>
      <c r="U50" s="980"/>
      <c r="V50" s="980"/>
      <c r="W50" s="980"/>
      <c r="X50" s="980"/>
      <c r="Y50" s="980"/>
      <c r="Z50" s="981"/>
      <c r="AA50" s="504" t="s">
        <v>15</v>
      </c>
      <c r="AB50" s="432" t="s">
        <v>72</v>
      </c>
      <c r="AC50" s="521"/>
      <c r="AD50" s="432"/>
      <c r="AE50" s="432"/>
      <c r="AF50" s="432"/>
      <c r="AG50" s="432"/>
      <c r="AH50" s="432"/>
      <c r="AI50" s="432"/>
      <c r="AJ50" s="478"/>
      <c r="AK50" s="431"/>
    </row>
    <row r="51" spans="2:38" ht="14.25" thickBot="1">
      <c r="B51" s="973"/>
      <c r="C51" s="974"/>
      <c r="D51" s="974"/>
      <c r="E51" s="974"/>
      <c r="F51" s="974"/>
      <c r="G51" s="974"/>
      <c r="H51" s="975"/>
      <c r="I51" s="430"/>
      <c r="J51" s="336"/>
      <c r="K51" s="336"/>
      <c r="L51" s="336"/>
      <c r="M51" s="336"/>
      <c r="N51" s="336"/>
      <c r="O51" s="336"/>
      <c r="P51" s="336"/>
      <c r="Q51" s="336"/>
      <c r="R51" s="429"/>
      <c r="S51" s="428"/>
      <c r="T51" s="982"/>
      <c r="U51" s="983"/>
      <c r="V51" s="983"/>
      <c r="W51" s="983"/>
      <c r="X51" s="983"/>
      <c r="Y51" s="983"/>
      <c r="Z51" s="984"/>
      <c r="AA51" s="427" t="s">
        <v>15</v>
      </c>
      <c r="AB51" s="426" t="s">
        <v>74</v>
      </c>
      <c r="AC51" s="426"/>
      <c r="AD51" s="426"/>
      <c r="AE51" s="426"/>
      <c r="AF51" s="426"/>
      <c r="AG51" s="426"/>
      <c r="AH51" s="426"/>
      <c r="AI51" s="426"/>
      <c r="AJ51" s="522"/>
      <c r="AK51" s="425"/>
    </row>
    <row r="52" spans="2:38" ht="14.25" thickBot="1"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0"/>
      <c r="N52" s="320"/>
      <c r="O52" s="320"/>
      <c r="P52" s="320"/>
      <c r="Q52" s="320"/>
      <c r="R52" s="320"/>
      <c r="S52" s="320"/>
      <c r="AI52" s="329"/>
      <c r="AJ52" s="329"/>
    </row>
    <row r="53" spans="2:38" s="313" customFormat="1" thickBot="1">
      <c r="B53" s="752" t="s">
        <v>806</v>
      </c>
      <c r="C53" s="753"/>
      <c r="D53" s="753"/>
      <c r="E53" s="753"/>
      <c r="F53" s="753"/>
      <c r="G53" s="753"/>
      <c r="H53" s="753"/>
      <c r="I53" s="753"/>
      <c r="J53" s="753"/>
      <c r="K53" s="753"/>
      <c r="L53" s="753"/>
      <c r="M53" s="753"/>
      <c r="N53" s="753"/>
      <c r="O53" s="753"/>
      <c r="P53" s="753"/>
      <c r="Q53" s="753"/>
      <c r="R53" s="753"/>
      <c r="S53" s="753"/>
      <c r="T53" s="753"/>
      <c r="U53" s="753"/>
      <c r="V53" s="753"/>
      <c r="W53" s="753"/>
      <c r="X53" s="753"/>
      <c r="Y53" s="753"/>
      <c r="Z53" s="753"/>
      <c r="AA53" s="753"/>
      <c r="AB53" s="753"/>
      <c r="AC53" s="753"/>
      <c r="AD53" s="753"/>
      <c r="AE53" s="753"/>
      <c r="AF53" s="753"/>
      <c r="AG53" s="753"/>
      <c r="AH53" s="753"/>
      <c r="AI53" s="753"/>
      <c r="AJ53" s="753"/>
      <c r="AK53" s="754"/>
      <c r="AL53" s="424"/>
    </row>
    <row r="54" spans="2:38" s="313" customFormat="1" ht="12.75">
      <c r="B54" s="867" t="s">
        <v>77</v>
      </c>
      <c r="C54" s="869" t="s">
        <v>805</v>
      </c>
      <c r="D54" s="870"/>
      <c r="E54" s="870"/>
      <c r="F54" s="870"/>
      <c r="G54" s="870"/>
      <c r="H54" s="870"/>
      <c r="I54" s="870"/>
      <c r="J54" s="871"/>
      <c r="K54" s="869" t="s">
        <v>803</v>
      </c>
      <c r="L54" s="870"/>
      <c r="M54" s="871"/>
      <c r="N54" s="869" t="s">
        <v>802</v>
      </c>
      <c r="O54" s="854"/>
      <c r="P54" s="875" t="s">
        <v>83</v>
      </c>
      <c r="Q54" s="854" t="s">
        <v>81</v>
      </c>
      <c r="R54" s="854"/>
      <c r="S54" s="855"/>
      <c r="T54" s="867" t="s">
        <v>77</v>
      </c>
      <c r="U54" s="853" t="s">
        <v>804</v>
      </c>
      <c r="V54" s="854"/>
      <c r="W54" s="854"/>
      <c r="X54" s="854"/>
      <c r="Y54" s="854"/>
      <c r="Z54" s="854"/>
      <c r="AA54" s="854"/>
      <c r="AB54" s="875"/>
      <c r="AC54" s="869" t="s">
        <v>803</v>
      </c>
      <c r="AD54" s="870"/>
      <c r="AE54" s="871"/>
      <c r="AF54" s="869" t="s">
        <v>802</v>
      </c>
      <c r="AG54" s="854"/>
      <c r="AH54" s="875" t="s">
        <v>83</v>
      </c>
      <c r="AI54" s="853" t="s">
        <v>81</v>
      </c>
      <c r="AJ54" s="854"/>
      <c r="AK54" s="855"/>
      <c r="AL54" s="424"/>
    </row>
    <row r="55" spans="2:38">
      <c r="B55" s="868"/>
      <c r="C55" s="872"/>
      <c r="D55" s="873"/>
      <c r="E55" s="873"/>
      <c r="F55" s="873"/>
      <c r="G55" s="873"/>
      <c r="H55" s="873"/>
      <c r="I55" s="873"/>
      <c r="J55" s="874"/>
      <c r="K55" s="872"/>
      <c r="L55" s="873"/>
      <c r="M55" s="874"/>
      <c r="N55" s="856" t="s">
        <v>79</v>
      </c>
      <c r="O55" s="857"/>
      <c r="P55" s="876" t="s">
        <v>83</v>
      </c>
      <c r="Q55" s="857"/>
      <c r="R55" s="857"/>
      <c r="S55" s="858"/>
      <c r="T55" s="868" t="s">
        <v>77</v>
      </c>
      <c r="U55" s="985"/>
      <c r="V55" s="948"/>
      <c r="W55" s="948"/>
      <c r="X55" s="948"/>
      <c r="Y55" s="948"/>
      <c r="Z55" s="948"/>
      <c r="AA55" s="948"/>
      <c r="AB55" s="986"/>
      <c r="AC55" s="872"/>
      <c r="AD55" s="873"/>
      <c r="AE55" s="874"/>
      <c r="AF55" s="856" t="s">
        <v>79</v>
      </c>
      <c r="AG55" s="857"/>
      <c r="AH55" s="876" t="s">
        <v>83</v>
      </c>
      <c r="AI55" s="856" t="s">
        <v>81</v>
      </c>
      <c r="AJ55" s="857"/>
      <c r="AK55" s="858"/>
    </row>
    <row r="56" spans="2:38" s="393" customFormat="1">
      <c r="B56" s="416" t="s">
        <v>20</v>
      </c>
      <c r="C56" s="493" t="s">
        <v>88</v>
      </c>
      <c r="D56" s="523"/>
      <c r="E56" s="523"/>
      <c r="F56" s="523"/>
      <c r="G56" s="523"/>
      <c r="H56" s="523"/>
      <c r="I56" s="523"/>
      <c r="J56" s="524"/>
      <c r="K56" s="861">
        <v>2</v>
      </c>
      <c r="L56" s="862"/>
      <c r="M56" s="863"/>
      <c r="N56" s="861">
        <v>3</v>
      </c>
      <c r="O56" s="862"/>
      <c r="P56" s="863"/>
      <c r="Q56" s="864">
        <f t="shared" ref="Q56:Q71" si="0">+IF(OR(K56="",N56=""),"",K56*N56)</f>
        <v>6</v>
      </c>
      <c r="R56" s="864"/>
      <c r="S56" s="865"/>
      <c r="T56" s="416" t="s">
        <v>20</v>
      </c>
      <c r="U56" s="859"/>
      <c r="V56" s="860"/>
      <c r="W56" s="860"/>
      <c r="X56" s="860"/>
      <c r="Y56" s="860"/>
      <c r="Z56" s="860"/>
      <c r="AA56" s="860"/>
      <c r="AB56" s="987"/>
      <c r="AC56" s="861"/>
      <c r="AD56" s="862"/>
      <c r="AE56" s="862"/>
      <c r="AF56" s="861"/>
      <c r="AG56" s="862"/>
      <c r="AH56" s="863"/>
      <c r="AI56" s="988"/>
      <c r="AJ56" s="989"/>
      <c r="AK56" s="990"/>
    </row>
    <row r="57" spans="2:38">
      <c r="B57" s="414" t="s">
        <v>21</v>
      </c>
      <c r="C57" s="525" t="s">
        <v>90</v>
      </c>
      <c r="D57" s="526"/>
      <c r="E57" s="526"/>
      <c r="F57" s="526"/>
      <c r="G57" s="526"/>
      <c r="H57" s="526"/>
      <c r="I57" s="526"/>
      <c r="J57" s="527"/>
      <c r="K57" s="804">
        <v>2</v>
      </c>
      <c r="L57" s="792"/>
      <c r="M57" s="805"/>
      <c r="N57" s="804">
        <v>3</v>
      </c>
      <c r="O57" s="792"/>
      <c r="P57" s="805"/>
      <c r="Q57" s="825">
        <f t="shared" si="0"/>
        <v>6</v>
      </c>
      <c r="R57" s="825"/>
      <c r="S57" s="826"/>
      <c r="T57" s="414" t="s">
        <v>21</v>
      </c>
      <c r="U57" s="797"/>
      <c r="V57" s="798"/>
      <c r="W57" s="798"/>
      <c r="X57" s="798"/>
      <c r="Y57" s="798"/>
      <c r="Z57" s="798"/>
      <c r="AA57" s="798"/>
      <c r="AB57" s="816"/>
      <c r="AC57" s="804"/>
      <c r="AD57" s="792"/>
      <c r="AE57" s="792"/>
      <c r="AF57" s="804"/>
      <c r="AG57" s="792"/>
      <c r="AH57" s="805"/>
      <c r="AI57" s="991"/>
      <c r="AJ57" s="992"/>
      <c r="AK57" s="993"/>
    </row>
    <row r="58" spans="2:38">
      <c r="B58" s="414" t="s">
        <v>22</v>
      </c>
      <c r="C58" s="525" t="s">
        <v>92</v>
      </c>
      <c r="D58" s="526"/>
      <c r="E58" s="526"/>
      <c r="F58" s="526"/>
      <c r="G58" s="526"/>
      <c r="H58" s="526"/>
      <c r="I58" s="526"/>
      <c r="J58" s="527"/>
      <c r="K58" s="804">
        <v>2</v>
      </c>
      <c r="L58" s="792"/>
      <c r="M58" s="805"/>
      <c r="N58" s="804">
        <v>3</v>
      </c>
      <c r="O58" s="792"/>
      <c r="P58" s="805"/>
      <c r="Q58" s="825">
        <f t="shared" si="0"/>
        <v>6</v>
      </c>
      <c r="R58" s="825"/>
      <c r="S58" s="826"/>
      <c r="T58" s="414" t="s">
        <v>22</v>
      </c>
      <c r="U58" s="797"/>
      <c r="V58" s="798"/>
      <c r="W58" s="798"/>
      <c r="X58" s="798"/>
      <c r="Y58" s="798"/>
      <c r="Z58" s="798"/>
      <c r="AA58" s="798"/>
      <c r="AB58" s="816"/>
      <c r="AC58" s="804"/>
      <c r="AD58" s="792"/>
      <c r="AE58" s="792"/>
      <c r="AF58" s="804"/>
      <c r="AG58" s="792"/>
      <c r="AH58" s="805"/>
      <c r="AI58" s="991"/>
      <c r="AJ58" s="992"/>
      <c r="AK58" s="993"/>
    </row>
    <row r="59" spans="2:38">
      <c r="B59" s="414" t="s">
        <v>94</v>
      </c>
      <c r="C59" s="525" t="s">
        <v>95</v>
      </c>
      <c r="D59" s="526"/>
      <c r="E59" s="526"/>
      <c r="F59" s="526"/>
      <c r="G59" s="526"/>
      <c r="H59" s="526"/>
      <c r="I59" s="526"/>
      <c r="J59" s="527"/>
      <c r="K59" s="804">
        <v>2</v>
      </c>
      <c r="L59" s="792"/>
      <c r="M59" s="805"/>
      <c r="N59" s="804">
        <v>1</v>
      </c>
      <c r="O59" s="792"/>
      <c r="P59" s="805"/>
      <c r="Q59" s="825">
        <f t="shared" si="0"/>
        <v>2</v>
      </c>
      <c r="R59" s="825"/>
      <c r="S59" s="826"/>
      <c r="T59" s="414" t="s">
        <v>94</v>
      </c>
      <c r="U59" s="994"/>
      <c r="V59" s="995"/>
      <c r="W59" s="995"/>
      <c r="X59" s="995"/>
      <c r="Y59" s="995"/>
      <c r="Z59" s="995"/>
      <c r="AA59" s="995"/>
      <c r="AB59" s="996"/>
      <c r="AC59" s="804"/>
      <c r="AD59" s="792"/>
      <c r="AE59" s="792"/>
      <c r="AF59" s="804"/>
      <c r="AG59" s="792"/>
      <c r="AH59" s="805"/>
      <c r="AI59" s="991"/>
      <c r="AJ59" s="992"/>
      <c r="AK59" s="993"/>
    </row>
    <row r="60" spans="2:38">
      <c r="B60" s="414" t="s">
        <v>96</v>
      </c>
      <c r="C60" s="525" t="s">
        <v>97</v>
      </c>
      <c r="D60" s="526"/>
      <c r="E60" s="526"/>
      <c r="F60" s="526"/>
      <c r="G60" s="526"/>
      <c r="H60" s="526"/>
      <c r="I60" s="526"/>
      <c r="J60" s="527"/>
      <c r="K60" s="804">
        <v>2</v>
      </c>
      <c r="L60" s="792"/>
      <c r="M60" s="805"/>
      <c r="N60" s="804">
        <v>1</v>
      </c>
      <c r="O60" s="792"/>
      <c r="P60" s="805"/>
      <c r="Q60" s="825">
        <f t="shared" si="0"/>
        <v>2</v>
      </c>
      <c r="R60" s="825"/>
      <c r="S60" s="826"/>
      <c r="T60" s="414" t="s">
        <v>96</v>
      </c>
      <c r="U60" s="797"/>
      <c r="V60" s="827"/>
      <c r="W60" s="827"/>
      <c r="X60" s="827"/>
      <c r="Y60" s="827"/>
      <c r="Z60" s="827"/>
      <c r="AA60" s="827"/>
      <c r="AB60" s="828"/>
      <c r="AC60" s="804"/>
      <c r="AD60" s="792"/>
      <c r="AE60" s="792"/>
      <c r="AF60" s="804"/>
      <c r="AG60" s="792"/>
      <c r="AH60" s="805"/>
      <c r="AI60" s="991"/>
      <c r="AJ60" s="992"/>
      <c r="AK60" s="993"/>
    </row>
    <row r="61" spans="2:38">
      <c r="B61" s="414" t="s">
        <v>98</v>
      </c>
      <c r="C61" s="525" t="s">
        <v>99</v>
      </c>
      <c r="D61" s="526"/>
      <c r="E61" s="526"/>
      <c r="F61" s="526"/>
      <c r="G61" s="526"/>
      <c r="H61" s="526"/>
      <c r="I61" s="526"/>
      <c r="J61" s="527"/>
      <c r="K61" s="804">
        <v>2</v>
      </c>
      <c r="L61" s="792"/>
      <c r="M61" s="805"/>
      <c r="N61" s="804">
        <v>3</v>
      </c>
      <c r="O61" s="792"/>
      <c r="P61" s="805"/>
      <c r="Q61" s="825">
        <f t="shared" si="0"/>
        <v>6</v>
      </c>
      <c r="R61" s="825"/>
      <c r="S61" s="826"/>
      <c r="T61" s="414" t="s">
        <v>98</v>
      </c>
      <c r="U61" s="797"/>
      <c r="V61" s="798"/>
      <c r="W61" s="798"/>
      <c r="X61" s="798"/>
      <c r="Y61" s="798"/>
      <c r="Z61" s="798"/>
      <c r="AA61" s="798"/>
      <c r="AB61" s="816"/>
      <c r="AC61" s="804"/>
      <c r="AD61" s="792"/>
      <c r="AE61" s="792"/>
      <c r="AF61" s="804"/>
      <c r="AG61" s="792"/>
      <c r="AH61" s="805"/>
      <c r="AI61" s="997"/>
      <c r="AJ61" s="998"/>
      <c r="AK61" s="999"/>
    </row>
    <row r="62" spans="2:38">
      <c r="B62" s="414" t="s">
        <v>100</v>
      </c>
      <c r="C62" s="525" t="s">
        <v>101</v>
      </c>
      <c r="D62" s="526"/>
      <c r="E62" s="526"/>
      <c r="F62" s="526"/>
      <c r="G62" s="526"/>
      <c r="H62" s="526"/>
      <c r="I62" s="526"/>
      <c r="J62" s="527"/>
      <c r="K62" s="804">
        <v>2</v>
      </c>
      <c r="L62" s="792"/>
      <c r="M62" s="805"/>
      <c r="N62" s="804">
        <v>1</v>
      </c>
      <c r="O62" s="792"/>
      <c r="P62" s="805"/>
      <c r="Q62" s="825">
        <f t="shared" si="0"/>
        <v>2</v>
      </c>
      <c r="R62" s="825"/>
      <c r="S62" s="826"/>
      <c r="T62" s="414" t="s">
        <v>100</v>
      </c>
      <c r="U62" s="797"/>
      <c r="V62" s="798"/>
      <c r="W62" s="798"/>
      <c r="X62" s="798"/>
      <c r="Y62" s="798"/>
      <c r="Z62" s="798"/>
      <c r="AA62" s="798"/>
      <c r="AB62" s="816"/>
      <c r="AC62" s="804"/>
      <c r="AD62" s="792"/>
      <c r="AE62" s="792"/>
      <c r="AF62" s="804"/>
      <c r="AG62" s="792"/>
      <c r="AH62" s="805"/>
      <c r="AI62" s="825"/>
      <c r="AJ62" s="825"/>
      <c r="AK62" s="826"/>
    </row>
    <row r="63" spans="2:38">
      <c r="B63" s="421" t="s">
        <v>102</v>
      </c>
      <c r="C63" s="528" t="s">
        <v>103</v>
      </c>
      <c r="D63" s="529"/>
      <c r="E63" s="529"/>
      <c r="F63" s="529"/>
      <c r="G63" s="529"/>
      <c r="H63" s="529"/>
      <c r="I63" s="529"/>
      <c r="J63" s="530"/>
      <c r="K63" s="840">
        <v>2</v>
      </c>
      <c r="L63" s="841"/>
      <c r="M63" s="842"/>
      <c r="N63" s="840">
        <v>1</v>
      </c>
      <c r="O63" s="841"/>
      <c r="P63" s="842"/>
      <c r="Q63" s="843">
        <f t="shared" si="0"/>
        <v>2</v>
      </c>
      <c r="R63" s="843"/>
      <c r="S63" s="844"/>
      <c r="T63" s="414" t="s">
        <v>102</v>
      </c>
      <c r="U63" s="797"/>
      <c r="V63" s="827"/>
      <c r="W63" s="827"/>
      <c r="X63" s="827"/>
      <c r="Y63" s="827"/>
      <c r="Z63" s="827"/>
      <c r="AA63" s="827"/>
      <c r="AB63" s="828"/>
      <c r="AC63" s="806"/>
      <c r="AD63" s="807"/>
      <c r="AE63" s="808"/>
      <c r="AF63" s="804"/>
      <c r="AG63" s="792"/>
      <c r="AH63" s="805"/>
      <c r="AI63" s="825"/>
      <c r="AJ63" s="825"/>
      <c r="AK63" s="826"/>
    </row>
    <row r="64" spans="2:38">
      <c r="B64" s="418" t="s">
        <v>104</v>
      </c>
      <c r="C64" s="531" t="s">
        <v>105</v>
      </c>
      <c r="D64" s="532"/>
      <c r="E64" s="532"/>
      <c r="F64" s="532"/>
      <c r="G64" s="532"/>
      <c r="H64" s="532"/>
      <c r="I64" s="532"/>
      <c r="J64" s="533"/>
      <c r="K64" s="833">
        <v>1</v>
      </c>
      <c r="L64" s="834"/>
      <c r="M64" s="835"/>
      <c r="N64" s="833">
        <v>2</v>
      </c>
      <c r="O64" s="834"/>
      <c r="P64" s="835"/>
      <c r="Q64" s="836">
        <f t="shared" si="0"/>
        <v>2</v>
      </c>
      <c r="R64" s="836"/>
      <c r="S64" s="837"/>
      <c r="T64" s="414" t="s">
        <v>104</v>
      </c>
      <c r="U64" s="1000"/>
      <c r="V64" s="1001"/>
      <c r="W64" s="1001"/>
      <c r="X64" s="1001"/>
      <c r="Y64" s="1001"/>
      <c r="Z64" s="1001"/>
      <c r="AA64" s="1001"/>
      <c r="AB64" s="1002"/>
      <c r="AC64" s="811"/>
      <c r="AD64" s="812"/>
      <c r="AE64" s="813"/>
      <c r="AF64" s="804"/>
      <c r="AG64" s="792"/>
      <c r="AH64" s="805"/>
      <c r="AI64" s="825"/>
      <c r="AJ64" s="825"/>
      <c r="AK64" s="826"/>
    </row>
    <row r="65" spans="2:38">
      <c r="B65" s="414" t="s">
        <v>106</v>
      </c>
      <c r="C65" s="525" t="s">
        <v>107</v>
      </c>
      <c r="D65" s="526"/>
      <c r="E65" s="526"/>
      <c r="F65" s="526"/>
      <c r="G65" s="526"/>
      <c r="H65" s="526"/>
      <c r="I65" s="526"/>
      <c r="J65" s="527"/>
      <c r="K65" s="804">
        <v>2</v>
      </c>
      <c r="L65" s="792"/>
      <c r="M65" s="805"/>
      <c r="N65" s="804">
        <v>2</v>
      </c>
      <c r="O65" s="792"/>
      <c r="P65" s="805"/>
      <c r="Q65" s="825">
        <f t="shared" si="0"/>
        <v>4</v>
      </c>
      <c r="R65" s="825"/>
      <c r="S65" s="826"/>
      <c r="T65" s="414" t="s">
        <v>106</v>
      </c>
      <c r="U65" s="797"/>
      <c r="V65" s="798"/>
      <c r="W65" s="798"/>
      <c r="X65" s="798"/>
      <c r="Y65" s="798"/>
      <c r="Z65" s="798"/>
      <c r="AA65" s="798"/>
      <c r="AB65" s="816"/>
      <c r="AC65" s="804"/>
      <c r="AD65" s="792"/>
      <c r="AE65" s="792"/>
      <c r="AF65" s="804"/>
      <c r="AG65" s="792"/>
      <c r="AH65" s="805"/>
      <c r="AI65" s="825"/>
      <c r="AJ65" s="825"/>
      <c r="AK65" s="826"/>
    </row>
    <row r="66" spans="2:38">
      <c r="B66" s="414" t="s">
        <v>108</v>
      </c>
      <c r="C66" s="525" t="s">
        <v>109</v>
      </c>
      <c r="D66" s="526"/>
      <c r="E66" s="526"/>
      <c r="F66" s="526"/>
      <c r="G66" s="526"/>
      <c r="H66" s="526"/>
      <c r="I66" s="526"/>
      <c r="J66" s="527"/>
      <c r="K66" s="804">
        <v>1</v>
      </c>
      <c r="L66" s="792"/>
      <c r="M66" s="805"/>
      <c r="N66" s="804">
        <v>1</v>
      </c>
      <c r="O66" s="792"/>
      <c r="P66" s="805"/>
      <c r="Q66" s="825">
        <f t="shared" si="0"/>
        <v>1</v>
      </c>
      <c r="R66" s="825"/>
      <c r="S66" s="826"/>
      <c r="T66" s="414" t="s">
        <v>108</v>
      </c>
      <c r="U66" s="797"/>
      <c r="V66" s="798"/>
      <c r="W66" s="798"/>
      <c r="X66" s="798"/>
      <c r="Y66" s="798"/>
      <c r="Z66" s="798"/>
      <c r="AA66" s="798"/>
      <c r="AB66" s="816"/>
      <c r="AC66" s="804"/>
      <c r="AD66" s="792"/>
      <c r="AE66" s="792"/>
      <c r="AF66" s="804"/>
      <c r="AG66" s="792"/>
      <c r="AH66" s="805"/>
      <c r="AI66" s="825"/>
      <c r="AJ66" s="825"/>
      <c r="AK66" s="826"/>
    </row>
    <row r="67" spans="2:38">
      <c r="B67" s="414" t="s">
        <v>110</v>
      </c>
      <c r="C67" s="525" t="s">
        <v>111</v>
      </c>
      <c r="D67" s="526"/>
      <c r="E67" s="526"/>
      <c r="F67" s="526"/>
      <c r="G67" s="526"/>
      <c r="H67" s="526"/>
      <c r="I67" s="526"/>
      <c r="J67" s="527"/>
      <c r="K67" s="804">
        <v>2</v>
      </c>
      <c r="L67" s="792"/>
      <c r="M67" s="805"/>
      <c r="N67" s="804">
        <v>2</v>
      </c>
      <c r="O67" s="792"/>
      <c r="P67" s="805"/>
      <c r="Q67" s="825">
        <f t="shared" si="0"/>
        <v>4</v>
      </c>
      <c r="R67" s="825"/>
      <c r="S67" s="826"/>
      <c r="T67" s="414" t="s">
        <v>110</v>
      </c>
      <c r="U67" s="797"/>
      <c r="V67" s="798"/>
      <c r="W67" s="798"/>
      <c r="X67" s="798"/>
      <c r="Y67" s="798"/>
      <c r="Z67" s="798"/>
      <c r="AA67" s="798"/>
      <c r="AB67" s="816"/>
      <c r="AC67" s="804"/>
      <c r="AD67" s="792"/>
      <c r="AE67" s="792"/>
      <c r="AF67" s="804"/>
      <c r="AG67" s="792"/>
      <c r="AH67" s="805"/>
      <c r="AI67" s="825"/>
      <c r="AJ67" s="825"/>
      <c r="AK67" s="826"/>
    </row>
    <row r="68" spans="2:38">
      <c r="B68" s="414" t="s">
        <v>112</v>
      </c>
      <c r="C68" s="525" t="s">
        <v>113</v>
      </c>
      <c r="D68" s="526"/>
      <c r="E68" s="526"/>
      <c r="F68" s="526"/>
      <c r="G68" s="526"/>
      <c r="H68" s="526"/>
      <c r="I68" s="526"/>
      <c r="J68" s="527"/>
      <c r="K68" s="804">
        <v>1</v>
      </c>
      <c r="L68" s="792"/>
      <c r="M68" s="805"/>
      <c r="N68" s="804">
        <v>1</v>
      </c>
      <c r="O68" s="792"/>
      <c r="P68" s="805"/>
      <c r="Q68" s="825">
        <f t="shared" si="0"/>
        <v>1</v>
      </c>
      <c r="R68" s="825"/>
      <c r="S68" s="826"/>
      <c r="T68" s="414" t="s">
        <v>112</v>
      </c>
      <c r="U68" s="797"/>
      <c r="V68" s="798"/>
      <c r="W68" s="798"/>
      <c r="X68" s="798"/>
      <c r="Y68" s="798"/>
      <c r="Z68" s="798"/>
      <c r="AA68" s="798"/>
      <c r="AB68" s="816"/>
      <c r="AC68" s="804"/>
      <c r="AD68" s="792"/>
      <c r="AE68" s="792"/>
      <c r="AF68" s="804"/>
      <c r="AG68" s="792"/>
      <c r="AH68" s="805"/>
      <c r="AI68" s="825"/>
      <c r="AJ68" s="825"/>
      <c r="AK68" s="826"/>
    </row>
    <row r="69" spans="2:38">
      <c r="B69" s="417" t="s">
        <v>114</v>
      </c>
      <c r="C69" s="534" t="s">
        <v>115</v>
      </c>
      <c r="D69" s="535"/>
      <c r="E69" s="535"/>
      <c r="F69" s="535"/>
      <c r="G69" s="535"/>
      <c r="H69" s="535"/>
      <c r="I69" s="535"/>
      <c r="J69" s="536"/>
      <c r="K69" s="1003">
        <v>2</v>
      </c>
      <c r="L69" s="1004"/>
      <c r="M69" s="1005"/>
      <c r="N69" s="1003">
        <v>3</v>
      </c>
      <c r="O69" s="1004"/>
      <c r="P69" s="1005"/>
      <c r="Q69" s="823">
        <f t="shared" si="0"/>
        <v>6</v>
      </c>
      <c r="R69" s="823"/>
      <c r="S69" s="824"/>
      <c r="T69" s="414" t="s">
        <v>114</v>
      </c>
      <c r="U69" s="797"/>
      <c r="V69" s="798"/>
      <c r="W69" s="798"/>
      <c r="X69" s="798"/>
      <c r="Y69" s="798"/>
      <c r="Z69" s="798"/>
      <c r="AA69" s="798"/>
      <c r="AB69" s="816"/>
      <c r="AC69" s="1006"/>
      <c r="AD69" s="1007"/>
      <c r="AE69" s="1008"/>
      <c r="AF69" s="804"/>
      <c r="AG69" s="792"/>
      <c r="AH69" s="805"/>
      <c r="AI69" s="825"/>
      <c r="AJ69" s="825"/>
      <c r="AK69" s="826"/>
    </row>
    <row r="70" spans="2:38">
      <c r="B70" s="416" t="s">
        <v>116</v>
      </c>
      <c r="C70" s="489" t="s">
        <v>117</v>
      </c>
      <c r="D70" s="537"/>
      <c r="E70" s="537"/>
      <c r="F70" s="537"/>
      <c r="G70" s="537"/>
      <c r="H70" s="537"/>
      <c r="I70" s="537"/>
      <c r="J70" s="538"/>
      <c r="K70" s="811">
        <v>2</v>
      </c>
      <c r="L70" s="812"/>
      <c r="M70" s="813"/>
      <c r="N70" s="811">
        <v>2</v>
      </c>
      <c r="O70" s="812"/>
      <c r="P70" s="813"/>
      <c r="Q70" s="814">
        <f t="shared" si="0"/>
        <v>4</v>
      </c>
      <c r="R70" s="814"/>
      <c r="S70" s="815"/>
      <c r="T70" s="414" t="s">
        <v>116</v>
      </c>
      <c r="U70" s="797"/>
      <c r="V70" s="798"/>
      <c r="W70" s="798"/>
      <c r="X70" s="798"/>
      <c r="Y70" s="798"/>
      <c r="Z70" s="798"/>
      <c r="AA70" s="798"/>
      <c r="AB70" s="816"/>
      <c r="AC70" s="811"/>
      <c r="AD70" s="812"/>
      <c r="AE70" s="812"/>
      <c r="AF70" s="804"/>
      <c r="AG70" s="792"/>
      <c r="AH70" s="805"/>
      <c r="AI70" s="825"/>
      <c r="AJ70" s="825"/>
      <c r="AK70" s="826"/>
    </row>
    <row r="71" spans="2:38">
      <c r="B71" s="415" t="s">
        <v>118</v>
      </c>
      <c r="C71" s="539" t="s">
        <v>119</v>
      </c>
      <c r="D71" s="540"/>
      <c r="E71" s="540"/>
      <c r="F71" s="540"/>
      <c r="G71" s="540"/>
      <c r="H71" s="540"/>
      <c r="I71" s="540"/>
      <c r="J71" s="541"/>
      <c r="K71" s="789">
        <v>2</v>
      </c>
      <c r="L71" s="790"/>
      <c r="M71" s="791"/>
      <c r="N71" s="789">
        <v>2</v>
      </c>
      <c r="O71" s="790"/>
      <c r="P71" s="791"/>
      <c r="Q71" s="799">
        <f t="shared" si="0"/>
        <v>4</v>
      </c>
      <c r="R71" s="799"/>
      <c r="S71" s="800"/>
      <c r="T71" s="415" t="s">
        <v>118</v>
      </c>
      <c r="U71" s="801"/>
      <c r="V71" s="802"/>
      <c r="W71" s="802"/>
      <c r="X71" s="802"/>
      <c r="Y71" s="802"/>
      <c r="Z71" s="802"/>
      <c r="AA71" s="802"/>
      <c r="AB71" s="803"/>
      <c r="AC71" s="789"/>
      <c r="AD71" s="790"/>
      <c r="AE71" s="790"/>
      <c r="AF71" s="789"/>
      <c r="AG71" s="790"/>
      <c r="AH71" s="791"/>
      <c r="AI71" s="799"/>
      <c r="AJ71" s="799"/>
      <c r="AK71" s="800"/>
    </row>
    <row r="72" spans="2:38" ht="14.25" thickBot="1">
      <c r="B72" s="542"/>
      <c r="C72" s="1009" t="s">
        <v>800</v>
      </c>
      <c r="D72" s="1009"/>
      <c r="E72" s="1009"/>
      <c r="F72" s="1009"/>
      <c r="G72" s="1009"/>
      <c r="H72" s="1009"/>
      <c r="I72" s="1009"/>
      <c r="J72" s="1009"/>
      <c r="K72" s="1009"/>
      <c r="L72" s="1009"/>
      <c r="M72" s="1009"/>
      <c r="N72" s="1009"/>
      <c r="O72" s="1009"/>
      <c r="P72" s="1009"/>
      <c r="Q72" s="1010">
        <f>+SUM(Q56:S71)</f>
        <v>58</v>
      </c>
      <c r="R72" s="1010"/>
      <c r="S72" s="1011"/>
      <c r="T72" s="543"/>
      <c r="U72" s="1009" t="s">
        <v>799</v>
      </c>
      <c r="V72" s="1009"/>
      <c r="W72" s="1009"/>
      <c r="X72" s="1009"/>
      <c r="Y72" s="1009"/>
      <c r="Z72" s="1009"/>
      <c r="AA72" s="1009"/>
      <c r="AB72" s="1009"/>
      <c r="AC72" s="1009"/>
      <c r="AD72" s="1009"/>
      <c r="AE72" s="1009"/>
      <c r="AF72" s="1009"/>
      <c r="AG72" s="1009"/>
      <c r="AH72" s="1009"/>
      <c r="AI72" s="1010">
        <f>+SUM(AI56:AK71)</f>
        <v>0</v>
      </c>
      <c r="AJ72" s="1010"/>
      <c r="AK72" s="1012"/>
    </row>
    <row r="73" spans="2:38">
      <c r="B73" s="367"/>
      <c r="C73" s="366"/>
      <c r="D73" s="366"/>
      <c r="E73" s="366"/>
      <c r="F73" s="366"/>
      <c r="G73" s="366"/>
      <c r="H73" s="366"/>
      <c r="I73" s="366"/>
      <c r="J73" s="366"/>
      <c r="K73" s="366"/>
      <c r="L73" s="366"/>
      <c r="M73" s="366"/>
      <c r="N73" s="366"/>
      <c r="O73" s="366"/>
      <c r="P73" s="366"/>
      <c r="Q73" s="366"/>
      <c r="R73" s="366"/>
      <c r="S73" s="366"/>
      <c r="T73" s="365"/>
      <c r="U73" s="365"/>
      <c r="V73" s="365"/>
      <c r="W73" s="365"/>
      <c r="X73" s="365"/>
      <c r="Y73" s="365"/>
      <c r="Z73" s="365"/>
      <c r="AA73" s="365"/>
      <c r="AB73" s="364"/>
      <c r="AC73" s="364"/>
      <c r="AD73" s="364"/>
      <c r="AE73" s="768"/>
      <c r="AF73" s="768"/>
      <c r="AG73" s="768"/>
      <c r="AH73" s="768"/>
      <c r="AI73" s="768"/>
      <c r="AJ73" s="768"/>
      <c r="AK73" s="768"/>
      <c r="AL73" s="364"/>
    </row>
    <row r="74" spans="2:38" ht="14.25" thickBot="1">
      <c r="B74" s="407"/>
      <c r="C74" s="407"/>
      <c r="D74" s="407"/>
      <c r="E74" s="407"/>
      <c r="F74" s="407"/>
      <c r="G74" s="407"/>
      <c r="H74" s="407"/>
      <c r="I74" s="407"/>
      <c r="J74" s="407"/>
      <c r="K74" s="407"/>
      <c r="L74" s="407"/>
      <c r="M74" s="407"/>
      <c r="N74" s="407"/>
      <c r="O74" s="407"/>
      <c r="P74" s="407"/>
      <c r="Q74" s="407"/>
      <c r="R74" s="407"/>
      <c r="S74" s="407"/>
      <c r="T74" s="407"/>
      <c r="U74" s="407"/>
      <c r="V74" s="407"/>
      <c r="W74" s="407"/>
      <c r="X74" s="407"/>
      <c r="Y74" s="407"/>
      <c r="Z74" s="406"/>
      <c r="AA74" s="406"/>
      <c r="AB74" s="406"/>
      <c r="AC74" s="406"/>
      <c r="AD74" s="406"/>
      <c r="AE74" s="406"/>
      <c r="AF74" s="406"/>
      <c r="AG74" s="406"/>
      <c r="AH74" s="406"/>
      <c r="AI74" s="405"/>
      <c r="AJ74" s="329"/>
    </row>
    <row r="75" spans="2:38" s="404" customFormat="1" thickBot="1">
      <c r="B75" s="769" t="s">
        <v>8</v>
      </c>
      <c r="C75" s="770"/>
      <c r="D75" s="770"/>
      <c r="E75" s="770"/>
      <c r="F75" s="770"/>
      <c r="G75" s="770"/>
      <c r="H75" s="770"/>
      <c r="I75" s="770"/>
      <c r="J75" s="770"/>
      <c r="K75" s="770"/>
      <c r="L75" s="770"/>
      <c r="M75" s="771"/>
      <c r="N75" s="769" t="s">
        <v>124</v>
      </c>
      <c r="O75" s="770"/>
      <c r="P75" s="770"/>
      <c r="Q75" s="770"/>
      <c r="R75" s="770"/>
      <c r="S75" s="770"/>
      <c r="T75" s="770"/>
      <c r="U75" s="770"/>
      <c r="V75" s="770"/>
      <c r="W75" s="770"/>
      <c r="X75" s="770"/>
      <c r="Y75" s="771"/>
      <c r="Z75" s="769" t="s">
        <v>125</v>
      </c>
      <c r="AA75" s="770"/>
      <c r="AB75" s="770"/>
      <c r="AC75" s="770"/>
      <c r="AD75" s="770"/>
      <c r="AE75" s="770"/>
      <c r="AF75" s="770"/>
      <c r="AG75" s="770"/>
      <c r="AH75" s="770"/>
      <c r="AI75" s="770"/>
      <c r="AJ75" s="770"/>
      <c r="AK75" s="771"/>
    </row>
    <row r="76" spans="2:38">
      <c r="B76" s="772" t="s">
        <v>894</v>
      </c>
      <c r="C76" s="1013"/>
      <c r="D76" s="1013"/>
      <c r="E76" s="1013"/>
      <c r="F76" s="1013"/>
      <c r="G76" s="1013"/>
      <c r="H76" s="1013"/>
      <c r="I76" s="1013"/>
      <c r="J76" s="1013"/>
      <c r="K76" s="1013"/>
      <c r="L76" s="1013"/>
      <c r="M76" s="1014"/>
      <c r="N76" s="544" t="s">
        <v>20</v>
      </c>
      <c r="O76" s="545" t="s">
        <v>895</v>
      </c>
      <c r="P76" s="546"/>
      <c r="Q76" s="546"/>
      <c r="R76" s="546"/>
      <c r="S76" s="546"/>
      <c r="T76" s="546"/>
      <c r="U76" s="546"/>
      <c r="V76" s="546"/>
      <c r="W76" s="546"/>
      <c r="X76" s="546"/>
      <c r="Y76" s="547"/>
      <c r="Z76" s="548" t="s">
        <v>20</v>
      </c>
      <c r="AA76" s="549" t="s">
        <v>896</v>
      </c>
      <c r="AB76" s="549"/>
      <c r="AC76" s="550"/>
      <c r="AD76" s="551"/>
      <c r="AE76" s="551"/>
      <c r="AF76" s="551"/>
      <c r="AG76" s="551"/>
      <c r="AH76" s="551"/>
      <c r="AI76" s="551"/>
      <c r="AJ76" s="551"/>
      <c r="AK76" s="552"/>
    </row>
    <row r="77" spans="2:38">
      <c r="B77" s="1015"/>
      <c r="C77" s="1016"/>
      <c r="D77" s="1016"/>
      <c r="E77" s="1016"/>
      <c r="F77" s="1016"/>
      <c r="G77" s="1016"/>
      <c r="H77" s="1016"/>
      <c r="I77" s="1016"/>
      <c r="J77" s="1016"/>
      <c r="K77" s="1016"/>
      <c r="L77" s="1016"/>
      <c r="M77" s="1017"/>
      <c r="N77" s="553"/>
      <c r="O77" s="545" t="s">
        <v>897</v>
      </c>
      <c r="P77" s="554"/>
      <c r="Q77" s="554"/>
      <c r="R77" s="554"/>
      <c r="S77" s="554"/>
      <c r="T77" s="554"/>
      <c r="U77" s="554"/>
      <c r="V77" s="554"/>
      <c r="W77" s="554"/>
      <c r="X77" s="554"/>
      <c r="Y77" s="555"/>
      <c r="Z77" s="549"/>
      <c r="AA77" s="549" t="s">
        <v>898</v>
      </c>
      <c r="AB77" s="549"/>
      <c r="AC77" s="550"/>
      <c r="AD77" s="551"/>
      <c r="AE77" s="551"/>
      <c r="AF77" s="551"/>
      <c r="AG77" s="551"/>
      <c r="AH77" s="551"/>
      <c r="AI77" s="551"/>
      <c r="AJ77" s="551"/>
      <c r="AK77" s="552"/>
    </row>
    <row r="78" spans="2:38">
      <c r="B78" s="1015"/>
      <c r="C78" s="1016"/>
      <c r="D78" s="1016"/>
      <c r="E78" s="1016"/>
      <c r="F78" s="1016"/>
      <c r="G78" s="1016"/>
      <c r="H78" s="1016"/>
      <c r="I78" s="1016"/>
      <c r="J78" s="1016"/>
      <c r="K78" s="1016"/>
      <c r="L78" s="1016"/>
      <c r="M78" s="1017"/>
      <c r="N78" s="553" t="s">
        <v>21</v>
      </c>
      <c r="O78" s="545" t="s">
        <v>899</v>
      </c>
      <c r="P78" s="554"/>
      <c r="Q78" s="554"/>
      <c r="R78" s="554"/>
      <c r="S78" s="554"/>
      <c r="T78" s="554"/>
      <c r="U78" s="554"/>
      <c r="V78" s="554"/>
      <c r="W78" s="554"/>
      <c r="X78" s="554"/>
      <c r="Y78" s="555"/>
      <c r="Z78" s="548" t="s">
        <v>21</v>
      </c>
      <c r="AA78" s="549" t="s">
        <v>900</v>
      </c>
      <c r="AB78" s="549"/>
      <c r="AC78" s="550"/>
      <c r="AD78" s="551"/>
      <c r="AE78" s="551"/>
      <c r="AF78" s="551"/>
      <c r="AG78" s="551"/>
      <c r="AH78" s="551"/>
      <c r="AI78" s="551"/>
      <c r="AJ78" s="551"/>
      <c r="AK78" s="552"/>
    </row>
    <row r="79" spans="2:38">
      <c r="B79" s="1015"/>
      <c r="C79" s="1016"/>
      <c r="D79" s="1016"/>
      <c r="E79" s="1016"/>
      <c r="F79" s="1016"/>
      <c r="G79" s="1016"/>
      <c r="H79" s="1016"/>
      <c r="I79" s="1016"/>
      <c r="J79" s="1016"/>
      <c r="K79" s="1016"/>
      <c r="L79" s="1016"/>
      <c r="M79" s="1017"/>
      <c r="N79" s="544"/>
      <c r="O79" s="545" t="s">
        <v>901</v>
      </c>
      <c r="P79" s="554"/>
      <c r="Q79" s="554"/>
      <c r="R79" s="554"/>
      <c r="S79" s="554"/>
      <c r="T79" s="554"/>
      <c r="U79" s="554"/>
      <c r="V79" s="554"/>
      <c r="W79" s="554"/>
      <c r="X79" s="554"/>
      <c r="Y79" s="555"/>
      <c r="Z79" s="550"/>
      <c r="AA79" s="549" t="s">
        <v>902</v>
      </c>
      <c r="AB79" s="549"/>
      <c r="AC79" s="550"/>
      <c r="AD79" s="551"/>
      <c r="AE79" s="551"/>
      <c r="AF79" s="551"/>
      <c r="AG79" s="551"/>
      <c r="AH79" s="551"/>
      <c r="AI79" s="551"/>
      <c r="AJ79" s="551"/>
      <c r="AK79" s="552"/>
    </row>
    <row r="80" spans="2:38">
      <c r="B80" s="1015"/>
      <c r="C80" s="1016"/>
      <c r="D80" s="1016"/>
      <c r="E80" s="1016"/>
      <c r="F80" s="1016"/>
      <c r="G80" s="1016"/>
      <c r="H80" s="1016"/>
      <c r="I80" s="1016"/>
      <c r="J80" s="1016"/>
      <c r="K80" s="1016"/>
      <c r="L80" s="1016"/>
      <c r="M80" s="1017"/>
      <c r="N80" s="556"/>
      <c r="O80" s="557" t="s">
        <v>903</v>
      </c>
      <c r="P80" s="554"/>
      <c r="Q80" s="554"/>
      <c r="R80" s="554"/>
      <c r="S80" s="554"/>
      <c r="T80" s="554"/>
      <c r="U80" s="554"/>
      <c r="V80" s="554"/>
      <c r="W80" s="554"/>
      <c r="X80" s="554"/>
      <c r="Y80" s="555"/>
      <c r="Z80" s="549"/>
      <c r="AA80" s="549" t="s">
        <v>904</v>
      </c>
      <c r="AB80" s="549"/>
      <c r="AC80" s="550"/>
      <c r="AD80" s="551"/>
      <c r="AE80" s="551"/>
      <c r="AF80" s="551"/>
      <c r="AG80" s="551"/>
      <c r="AH80" s="551"/>
      <c r="AI80" s="551"/>
      <c r="AJ80" s="551"/>
      <c r="AK80" s="552"/>
    </row>
    <row r="81" spans="2:37" ht="14.25" thickBot="1">
      <c r="B81" s="1018"/>
      <c r="C81" s="1019"/>
      <c r="D81" s="1019"/>
      <c r="E81" s="1019"/>
      <c r="F81" s="1019"/>
      <c r="G81" s="1019"/>
      <c r="H81" s="1019"/>
      <c r="I81" s="1019"/>
      <c r="J81" s="1019"/>
      <c r="K81" s="1019"/>
      <c r="L81" s="1019"/>
      <c r="M81" s="1020"/>
      <c r="N81" s="558"/>
      <c r="O81" s="559"/>
      <c r="P81" s="559"/>
      <c r="Q81" s="559"/>
      <c r="R81" s="559"/>
      <c r="S81" s="559"/>
      <c r="T81" s="559"/>
      <c r="U81" s="559"/>
      <c r="V81" s="559"/>
      <c r="W81" s="559"/>
      <c r="X81" s="559"/>
      <c r="Y81" s="560"/>
      <c r="Z81" s="561"/>
      <c r="AA81" s="561"/>
      <c r="AB81" s="561"/>
      <c r="AC81" s="562"/>
      <c r="AD81" s="563"/>
      <c r="AE81" s="563"/>
      <c r="AF81" s="563"/>
      <c r="AG81" s="563"/>
      <c r="AH81" s="563"/>
      <c r="AI81" s="563"/>
      <c r="AJ81" s="563"/>
      <c r="AK81" s="564"/>
    </row>
    <row r="82" spans="2:37" ht="14.25" thickBot="1">
      <c r="B82" s="565"/>
      <c r="C82" s="565"/>
      <c r="D82" s="565"/>
      <c r="E82" s="565"/>
      <c r="F82" s="565"/>
      <c r="G82" s="565"/>
      <c r="H82" s="565"/>
      <c r="I82" s="565"/>
      <c r="J82" s="565"/>
      <c r="K82" s="565"/>
      <c r="L82" s="565"/>
      <c r="M82" s="565"/>
      <c r="N82" s="565"/>
      <c r="O82" s="565"/>
      <c r="P82" s="565"/>
      <c r="Q82" s="565"/>
      <c r="R82" s="565"/>
      <c r="S82" s="565"/>
      <c r="T82" s="565"/>
      <c r="U82" s="565"/>
      <c r="V82" s="565"/>
      <c r="W82" s="565"/>
      <c r="X82" s="336"/>
      <c r="Y82" s="336"/>
      <c r="Z82" s="336"/>
      <c r="AA82" s="336"/>
      <c r="AB82" s="331"/>
      <c r="AC82" s="331"/>
      <c r="AD82" s="331"/>
      <c r="AE82" s="331"/>
      <c r="AF82" s="331"/>
      <c r="AG82" s="331"/>
      <c r="AH82" s="331"/>
      <c r="AI82" s="330"/>
      <c r="AJ82" s="329"/>
    </row>
    <row r="83" spans="2:37" s="313" customFormat="1" thickBot="1">
      <c r="B83" s="765" t="s">
        <v>138</v>
      </c>
      <c r="C83" s="766"/>
      <c r="D83" s="766"/>
      <c r="E83" s="766"/>
      <c r="F83" s="766"/>
      <c r="G83" s="766"/>
      <c r="H83" s="766"/>
      <c r="I83" s="766"/>
      <c r="J83" s="766"/>
      <c r="K83" s="767"/>
      <c r="L83" s="765" t="s">
        <v>139</v>
      </c>
      <c r="M83" s="766"/>
      <c r="N83" s="766"/>
      <c r="O83" s="766"/>
      <c r="P83" s="766"/>
      <c r="Q83" s="766"/>
      <c r="R83" s="766"/>
      <c r="S83" s="766"/>
      <c r="T83" s="766"/>
      <c r="U83" s="766"/>
      <c r="V83" s="766"/>
      <c r="W83" s="766"/>
      <c r="X83" s="766"/>
      <c r="Y83" s="766"/>
      <c r="Z83" s="766"/>
      <c r="AA83" s="766"/>
      <c r="AB83" s="765" t="s">
        <v>724</v>
      </c>
      <c r="AC83" s="766"/>
      <c r="AD83" s="766"/>
      <c r="AE83" s="766"/>
      <c r="AF83" s="766"/>
      <c r="AG83" s="766"/>
      <c r="AH83" s="766"/>
      <c r="AI83" s="766"/>
      <c r="AJ83" s="766"/>
      <c r="AK83" s="767"/>
    </row>
    <row r="84" spans="2:37" s="393" customFormat="1">
      <c r="B84" s="401" t="s">
        <v>20</v>
      </c>
      <c r="C84" s="396" t="s">
        <v>905</v>
      </c>
      <c r="D84" s="396"/>
      <c r="E84" s="396"/>
      <c r="F84" s="396"/>
      <c r="G84" s="396"/>
      <c r="H84" s="396"/>
      <c r="I84" s="396"/>
      <c r="J84" s="396"/>
      <c r="K84" s="395"/>
      <c r="L84" s="400" t="s">
        <v>142</v>
      </c>
      <c r="M84" s="396" t="s">
        <v>906</v>
      </c>
      <c r="N84" s="397"/>
      <c r="O84" s="396"/>
      <c r="P84" s="396"/>
      <c r="Q84" s="396"/>
      <c r="R84" s="396"/>
      <c r="S84" s="396"/>
      <c r="T84" s="396"/>
      <c r="U84" s="396"/>
      <c r="V84" s="396"/>
      <c r="W84" s="399"/>
      <c r="X84" s="396"/>
      <c r="Y84" s="396"/>
      <c r="Z84" s="396"/>
      <c r="AA84" s="566"/>
      <c r="AB84" s="397" t="s">
        <v>15</v>
      </c>
      <c r="AC84" s="396" t="s">
        <v>907</v>
      </c>
      <c r="AD84" s="395"/>
      <c r="AE84" s="395"/>
      <c r="AF84" s="395"/>
      <c r="AG84" s="395"/>
      <c r="AH84" s="395"/>
      <c r="AI84" s="395"/>
      <c r="AJ84" s="395"/>
      <c r="AK84" s="394"/>
    </row>
    <row r="85" spans="2:37" s="393" customFormat="1">
      <c r="B85" s="347"/>
      <c r="C85" s="331"/>
      <c r="D85" s="331"/>
      <c r="E85" s="331"/>
      <c r="F85" s="331"/>
      <c r="G85" s="331"/>
      <c r="H85" s="331"/>
      <c r="I85" s="331"/>
      <c r="J85" s="331"/>
      <c r="K85" s="342"/>
      <c r="L85" s="346" t="s">
        <v>146</v>
      </c>
      <c r="M85" s="331" t="s">
        <v>908</v>
      </c>
      <c r="N85" s="332"/>
      <c r="O85" s="331"/>
      <c r="P85" s="331"/>
      <c r="Q85" s="331"/>
      <c r="R85" s="331"/>
      <c r="S85" s="331"/>
      <c r="T85" s="331"/>
      <c r="U85" s="331"/>
      <c r="V85" s="331"/>
      <c r="W85" s="345"/>
      <c r="X85" s="331"/>
      <c r="Y85" s="331"/>
      <c r="Z85" s="331"/>
      <c r="AA85" s="475"/>
      <c r="AB85" s="332"/>
      <c r="AC85" s="342" t="s">
        <v>909</v>
      </c>
      <c r="AD85" s="342"/>
      <c r="AE85" s="342"/>
      <c r="AF85" s="342"/>
      <c r="AG85" s="342"/>
      <c r="AH85" s="342"/>
      <c r="AI85" s="342"/>
      <c r="AJ85" s="342"/>
      <c r="AK85" s="341"/>
    </row>
    <row r="86" spans="2:37" s="393" customFormat="1">
      <c r="B86" s="347"/>
      <c r="C86" s="331"/>
      <c r="D86" s="331"/>
      <c r="E86" s="331"/>
      <c r="F86" s="331"/>
      <c r="G86" s="331"/>
      <c r="H86" s="331"/>
      <c r="I86" s="331"/>
      <c r="J86" s="331"/>
      <c r="K86" s="342"/>
      <c r="L86" s="346"/>
      <c r="M86" s="331" t="s">
        <v>910</v>
      </c>
      <c r="N86" s="332"/>
      <c r="O86" s="331"/>
      <c r="P86" s="331"/>
      <c r="Q86" s="331"/>
      <c r="R86" s="331"/>
      <c r="S86" s="331"/>
      <c r="T86" s="331"/>
      <c r="U86" s="331"/>
      <c r="V86" s="331"/>
      <c r="W86" s="345"/>
      <c r="X86" s="331"/>
      <c r="Y86" s="331"/>
      <c r="Z86" s="331"/>
      <c r="AA86" s="475"/>
      <c r="AB86" s="332" t="s">
        <v>15</v>
      </c>
      <c r="AC86" s="331" t="s">
        <v>911</v>
      </c>
      <c r="AD86" s="342"/>
      <c r="AE86" s="342"/>
      <c r="AF86" s="342"/>
      <c r="AG86" s="342"/>
      <c r="AH86" s="342"/>
      <c r="AI86" s="342"/>
      <c r="AJ86" s="342"/>
      <c r="AK86" s="341"/>
    </row>
    <row r="87" spans="2:37" s="393" customFormat="1">
      <c r="B87" s="347"/>
      <c r="C87" s="331"/>
      <c r="D87" s="331"/>
      <c r="E87" s="331"/>
      <c r="F87" s="331"/>
      <c r="G87" s="331"/>
      <c r="H87" s="331"/>
      <c r="I87" s="331"/>
      <c r="J87" s="331"/>
      <c r="K87" s="342"/>
      <c r="L87" s="346" t="s">
        <v>149</v>
      </c>
      <c r="M87" s="331" t="s">
        <v>912</v>
      </c>
      <c r="N87" s="332"/>
      <c r="O87" s="331"/>
      <c r="P87" s="331"/>
      <c r="Q87" s="331"/>
      <c r="R87" s="331"/>
      <c r="S87" s="331"/>
      <c r="T87" s="331"/>
      <c r="U87" s="331"/>
      <c r="V87" s="331"/>
      <c r="W87" s="345"/>
      <c r="X87" s="331"/>
      <c r="Y87" s="331"/>
      <c r="Z87" s="331"/>
      <c r="AA87" s="475"/>
      <c r="AB87" s="332"/>
      <c r="AC87" s="331" t="s">
        <v>913</v>
      </c>
      <c r="AD87" s="342"/>
      <c r="AE87" s="342"/>
      <c r="AF87" s="342"/>
      <c r="AG87" s="342"/>
      <c r="AH87" s="342"/>
      <c r="AI87" s="342"/>
      <c r="AJ87" s="342"/>
      <c r="AK87" s="341"/>
    </row>
    <row r="88" spans="2:37" s="393" customFormat="1">
      <c r="B88" s="347"/>
      <c r="C88" s="331"/>
      <c r="D88" s="331"/>
      <c r="E88" s="331"/>
      <c r="F88" s="331"/>
      <c r="G88" s="331"/>
      <c r="H88" s="331"/>
      <c r="I88" s="331"/>
      <c r="J88" s="331"/>
      <c r="K88" s="342"/>
      <c r="L88" s="346" t="s">
        <v>163</v>
      </c>
      <c r="M88" s="331" t="s">
        <v>914</v>
      </c>
      <c r="N88" s="332"/>
      <c r="O88" s="331"/>
      <c r="P88" s="331"/>
      <c r="Q88" s="331"/>
      <c r="R88" s="331"/>
      <c r="S88" s="331"/>
      <c r="T88" s="331"/>
      <c r="U88" s="331"/>
      <c r="V88" s="331"/>
      <c r="W88" s="345"/>
      <c r="X88" s="331"/>
      <c r="Y88" s="331"/>
      <c r="Z88" s="331"/>
      <c r="AA88" s="475"/>
      <c r="AB88" s="332"/>
      <c r="AC88" s="331" t="s">
        <v>915</v>
      </c>
      <c r="AD88" s="342"/>
      <c r="AE88" s="342"/>
      <c r="AF88" s="342"/>
      <c r="AG88" s="342"/>
      <c r="AH88" s="342"/>
      <c r="AI88" s="342"/>
      <c r="AJ88" s="342"/>
      <c r="AK88" s="341"/>
    </row>
    <row r="89" spans="2:37">
      <c r="B89" s="382"/>
      <c r="C89" s="377"/>
      <c r="D89" s="377"/>
      <c r="E89" s="377"/>
      <c r="F89" s="377"/>
      <c r="G89" s="377"/>
      <c r="H89" s="377"/>
      <c r="I89" s="377"/>
      <c r="J89" s="377"/>
      <c r="K89" s="376"/>
      <c r="L89" s="381"/>
      <c r="M89" s="377"/>
      <c r="N89" s="378"/>
      <c r="O89" s="377"/>
      <c r="P89" s="377"/>
      <c r="Q89" s="377"/>
      <c r="R89" s="377"/>
      <c r="S89" s="377"/>
      <c r="T89" s="377"/>
      <c r="U89" s="377"/>
      <c r="V89" s="377"/>
      <c r="W89" s="380"/>
      <c r="X89" s="377"/>
      <c r="Y89" s="377"/>
      <c r="Z89" s="377"/>
      <c r="AA89" s="467"/>
      <c r="AB89" s="378"/>
      <c r="AC89" s="376"/>
      <c r="AD89" s="376"/>
      <c r="AE89" s="376"/>
      <c r="AF89" s="376"/>
      <c r="AG89" s="376"/>
      <c r="AH89" s="376"/>
      <c r="AI89" s="376"/>
      <c r="AJ89" s="376"/>
      <c r="AK89" s="375"/>
    </row>
    <row r="90" spans="2:37">
      <c r="B90" s="374" t="s">
        <v>21</v>
      </c>
      <c r="C90" s="369" t="s">
        <v>916</v>
      </c>
      <c r="D90" s="369"/>
      <c r="E90" s="369"/>
      <c r="F90" s="369"/>
      <c r="G90" s="369"/>
      <c r="H90" s="369"/>
      <c r="I90" s="369"/>
      <c r="J90" s="369"/>
      <c r="K90" s="369"/>
      <c r="L90" s="420" t="s">
        <v>142</v>
      </c>
      <c r="M90" s="370" t="s">
        <v>917</v>
      </c>
      <c r="N90" s="419"/>
      <c r="O90" s="370"/>
      <c r="P90" s="370"/>
      <c r="Q90" s="370"/>
      <c r="R90" s="370"/>
      <c r="S90" s="370"/>
      <c r="T90" s="370"/>
      <c r="U90" s="370"/>
      <c r="V90" s="372"/>
      <c r="W90" s="370"/>
      <c r="X90" s="370"/>
      <c r="Y90" s="370"/>
      <c r="Z90" s="370"/>
      <c r="AA90" s="351"/>
      <c r="AB90" s="419" t="s">
        <v>15</v>
      </c>
      <c r="AC90" s="369" t="s">
        <v>918</v>
      </c>
      <c r="AD90" s="369"/>
      <c r="AE90" s="369"/>
      <c r="AF90" s="369"/>
      <c r="AG90" s="369"/>
      <c r="AH90" s="369"/>
      <c r="AI90" s="369"/>
      <c r="AJ90" s="369"/>
      <c r="AK90" s="368"/>
    </row>
    <row r="91" spans="2:37">
      <c r="B91" s="347"/>
      <c r="C91" s="342"/>
      <c r="D91" s="342"/>
      <c r="E91" s="342"/>
      <c r="F91" s="342"/>
      <c r="G91" s="342"/>
      <c r="H91" s="342"/>
      <c r="I91" s="342"/>
      <c r="J91" s="342"/>
      <c r="K91" s="342"/>
      <c r="L91" s="346" t="s">
        <v>146</v>
      </c>
      <c r="M91" s="331" t="s">
        <v>919</v>
      </c>
      <c r="N91" s="332"/>
      <c r="O91" s="331"/>
      <c r="P91" s="331"/>
      <c r="Q91" s="331"/>
      <c r="R91" s="331"/>
      <c r="S91" s="331"/>
      <c r="T91" s="331"/>
      <c r="U91" s="331"/>
      <c r="V91" s="331"/>
      <c r="W91" s="345"/>
      <c r="X91" s="331"/>
      <c r="Y91" s="331"/>
      <c r="Z91" s="331"/>
      <c r="AA91" s="475"/>
      <c r="AB91" s="332"/>
      <c r="AC91" s="342" t="s">
        <v>909</v>
      </c>
      <c r="AD91" s="342"/>
      <c r="AE91" s="342"/>
      <c r="AF91" s="342"/>
      <c r="AG91" s="342"/>
      <c r="AH91" s="342"/>
      <c r="AI91" s="342"/>
      <c r="AJ91" s="342"/>
      <c r="AK91" s="341"/>
    </row>
    <row r="92" spans="2:37">
      <c r="B92" s="347"/>
      <c r="C92" s="342"/>
      <c r="D92" s="342"/>
      <c r="E92" s="342"/>
      <c r="F92" s="342"/>
      <c r="G92" s="342"/>
      <c r="H92" s="342"/>
      <c r="I92" s="342"/>
      <c r="J92" s="342"/>
      <c r="K92" s="342"/>
      <c r="L92" s="346"/>
      <c r="M92" s="331" t="s">
        <v>920</v>
      </c>
      <c r="N92" s="332"/>
      <c r="O92" s="331"/>
      <c r="P92" s="331"/>
      <c r="Q92" s="331"/>
      <c r="R92" s="331"/>
      <c r="S92" s="331"/>
      <c r="T92" s="331"/>
      <c r="U92" s="331"/>
      <c r="V92" s="345"/>
      <c r="W92" s="331"/>
      <c r="X92" s="331"/>
      <c r="Y92" s="331"/>
      <c r="Z92" s="331"/>
      <c r="AA92" s="344"/>
      <c r="AB92" s="332"/>
      <c r="AC92" s="320"/>
      <c r="AD92" s="342"/>
      <c r="AE92" s="342"/>
      <c r="AF92" s="342"/>
      <c r="AG92" s="342"/>
      <c r="AH92" s="342"/>
      <c r="AI92" s="342"/>
      <c r="AJ92" s="342"/>
      <c r="AK92" s="341"/>
    </row>
    <row r="93" spans="2:37">
      <c r="B93" s="347"/>
      <c r="C93" s="342"/>
      <c r="D93" s="342"/>
      <c r="E93" s="342"/>
      <c r="F93" s="342"/>
      <c r="G93" s="342"/>
      <c r="H93" s="342"/>
      <c r="I93" s="342"/>
      <c r="J93" s="342"/>
      <c r="K93" s="342"/>
      <c r="L93" s="346" t="s">
        <v>149</v>
      </c>
      <c r="M93" s="331" t="s">
        <v>921</v>
      </c>
      <c r="N93" s="332"/>
      <c r="O93" s="331"/>
      <c r="P93" s="331"/>
      <c r="Q93" s="331"/>
      <c r="R93" s="331"/>
      <c r="S93" s="331"/>
      <c r="T93" s="331"/>
      <c r="U93" s="331"/>
      <c r="V93" s="331"/>
      <c r="W93" s="345"/>
      <c r="X93" s="331"/>
      <c r="Y93" s="331"/>
      <c r="Z93" s="331"/>
      <c r="AA93" s="475"/>
      <c r="AB93" s="332"/>
      <c r="AC93" s="342"/>
      <c r="AD93" s="342"/>
      <c r="AE93" s="342"/>
      <c r="AF93" s="342"/>
      <c r="AG93" s="342"/>
      <c r="AH93" s="342"/>
      <c r="AI93" s="342"/>
      <c r="AJ93" s="342"/>
      <c r="AK93" s="341"/>
    </row>
    <row r="94" spans="2:37">
      <c r="B94" s="347"/>
      <c r="C94" s="342"/>
      <c r="D94" s="342"/>
      <c r="E94" s="342"/>
      <c r="F94" s="342"/>
      <c r="G94" s="342"/>
      <c r="H94" s="342"/>
      <c r="I94" s="342"/>
      <c r="J94" s="342"/>
      <c r="K94" s="342"/>
      <c r="L94" s="346" t="s">
        <v>163</v>
      </c>
      <c r="M94" s="331" t="s">
        <v>922</v>
      </c>
      <c r="N94" s="332"/>
      <c r="O94" s="331"/>
      <c r="P94" s="331"/>
      <c r="Q94" s="331"/>
      <c r="R94" s="331"/>
      <c r="S94" s="331"/>
      <c r="T94" s="331"/>
      <c r="U94" s="331"/>
      <c r="V94" s="345"/>
      <c r="W94" s="331"/>
      <c r="X94" s="331"/>
      <c r="Y94" s="331"/>
      <c r="Z94" s="331"/>
      <c r="AA94" s="344"/>
      <c r="AB94" s="332"/>
      <c r="AC94" s="342"/>
      <c r="AD94" s="342"/>
      <c r="AE94" s="342"/>
      <c r="AF94" s="342"/>
      <c r="AG94" s="342"/>
      <c r="AH94" s="342"/>
      <c r="AI94" s="342"/>
      <c r="AJ94" s="342"/>
      <c r="AK94" s="341"/>
    </row>
    <row r="95" spans="2:37">
      <c r="B95" s="347"/>
      <c r="C95" s="342"/>
      <c r="D95" s="342"/>
      <c r="E95" s="342"/>
      <c r="F95" s="342"/>
      <c r="G95" s="342"/>
      <c r="H95" s="342"/>
      <c r="I95" s="342"/>
      <c r="J95" s="342"/>
      <c r="K95" s="342"/>
      <c r="L95" s="346"/>
      <c r="M95" s="331" t="s">
        <v>923</v>
      </c>
      <c r="N95" s="332"/>
      <c r="O95" s="331"/>
      <c r="P95" s="331"/>
      <c r="Q95" s="331"/>
      <c r="R95" s="331"/>
      <c r="S95" s="331"/>
      <c r="T95" s="331"/>
      <c r="U95" s="331"/>
      <c r="V95" s="345"/>
      <c r="W95" s="331"/>
      <c r="X95" s="331"/>
      <c r="Y95" s="331"/>
      <c r="Z95" s="331"/>
      <c r="AA95" s="344"/>
      <c r="AB95" s="332"/>
      <c r="AC95" s="342"/>
      <c r="AD95" s="342"/>
      <c r="AE95" s="342"/>
      <c r="AF95" s="342"/>
      <c r="AG95" s="342"/>
      <c r="AH95" s="342"/>
      <c r="AI95" s="342"/>
      <c r="AJ95" s="342"/>
      <c r="AK95" s="341"/>
    </row>
    <row r="96" spans="2:37">
      <c r="B96" s="347"/>
      <c r="C96" s="342"/>
      <c r="D96" s="342"/>
      <c r="E96" s="342"/>
      <c r="F96" s="342"/>
      <c r="G96" s="342"/>
      <c r="H96" s="342"/>
      <c r="I96" s="342"/>
      <c r="J96" s="342"/>
      <c r="K96" s="342"/>
      <c r="L96" s="381"/>
      <c r="M96" s="377"/>
      <c r="N96" s="378"/>
      <c r="O96" s="377"/>
      <c r="P96" s="377"/>
      <c r="Q96" s="377"/>
      <c r="R96" s="377"/>
      <c r="S96" s="377"/>
      <c r="T96" s="377"/>
      <c r="U96" s="377"/>
      <c r="V96" s="380"/>
      <c r="W96" s="377"/>
      <c r="X96" s="377"/>
      <c r="Y96" s="377"/>
      <c r="Z96" s="377"/>
      <c r="AA96" s="379"/>
      <c r="AB96" s="567"/>
      <c r="AC96" s="568"/>
      <c r="AD96" s="342"/>
      <c r="AE96" s="342"/>
      <c r="AF96" s="342"/>
      <c r="AG96" s="342"/>
      <c r="AH96" s="342"/>
      <c r="AI96" s="342"/>
      <c r="AJ96" s="342"/>
      <c r="AK96" s="341"/>
    </row>
    <row r="97" spans="2:37">
      <c r="B97" s="374" t="s">
        <v>22</v>
      </c>
      <c r="C97" s="369" t="s">
        <v>924</v>
      </c>
      <c r="D97" s="369"/>
      <c r="E97" s="369"/>
      <c r="F97" s="369"/>
      <c r="G97" s="369"/>
      <c r="H97" s="369"/>
      <c r="I97" s="369"/>
      <c r="J97" s="369"/>
      <c r="K97" s="369"/>
      <c r="L97" s="420" t="s">
        <v>142</v>
      </c>
      <c r="M97" s="370" t="s">
        <v>925</v>
      </c>
      <c r="N97" s="419"/>
      <c r="O97" s="370"/>
      <c r="P97" s="370"/>
      <c r="Q97" s="370"/>
      <c r="R97" s="370"/>
      <c r="S97" s="370"/>
      <c r="T97" s="370"/>
      <c r="U97" s="370"/>
      <c r="V97" s="372"/>
      <c r="W97" s="370"/>
      <c r="X97" s="370"/>
      <c r="Y97" s="370"/>
      <c r="Z97" s="370"/>
      <c r="AA97" s="569"/>
      <c r="AB97" s="419" t="s">
        <v>15</v>
      </c>
      <c r="AC97" s="369" t="s">
        <v>926</v>
      </c>
      <c r="AD97" s="369"/>
      <c r="AE97" s="369"/>
      <c r="AF97" s="369"/>
      <c r="AG97" s="369"/>
      <c r="AH97" s="369"/>
      <c r="AI97" s="369"/>
      <c r="AJ97" s="369"/>
      <c r="AK97" s="368"/>
    </row>
    <row r="98" spans="2:37">
      <c r="B98" s="347"/>
      <c r="C98" s="342" t="s">
        <v>927</v>
      </c>
      <c r="D98" s="342"/>
      <c r="E98" s="342"/>
      <c r="F98" s="342"/>
      <c r="G98" s="342"/>
      <c r="H98" s="342"/>
      <c r="I98" s="342"/>
      <c r="J98" s="342"/>
      <c r="K98" s="342"/>
      <c r="L98" s="346" t="s">
        <v>146</v>
      </c>
      <c r="M98" s="331" t="s">
        <v>928</v>
      </c>
      <c r="N98" s="332"/>
      <c r="O98" s="331"/>
      <c r="P98" s="331"/>
      <c r="Q98" s="331"/>
      <c r="R98" s="331"/>
      <c r="S98" s="331"/>
      <c r="T98" s="331"/>
      <c r="U98" s="331"/>
      <c r="V98" s="345"/>
      <c r="W98" s="331"/>
      <c r="X98" s="331"/>
      <c r="Y98" s="331"/>
      <c r="Z98" s="331"/>
      <c r="AA98" s="344"/>
      <c r="AB98" s="332"/>
      <c r="AC98" s="342"/>
      <c r="AD98" s="342"/>
      <c r="AE98" s="342"/>
      <c r="AF98" s="342"/>
      <c r="AG98" s="342"/>
      <c r="AH98" s="342"/>
      <c r="AI98" s="342"/>
      <c r="AJ98" s="342"/>
      <c r="AK98" s="341"/>
    </row>
    <row r="99" spans="2:37">
      <c r="B99" s="347"/>
      <c r="C99" s="342"/>
      <c r="D99" s="342"/>
      <c r="E99" s="342"/>
      <c r="F99" s="342"/>
      <c r="G99" s="342"/>
      <c r="H99" s="342"/>
      <c r="I99" s="342"/>
      <c r="J99" s="342"/>
      <c r="K99" s="342"/>
      <c r="L99" s="346"/>
      <c r="M99" s="331" t="s">
        <v>929</v>
      </c>
      <c r="N99" s="332"/>
      <c r="O99" s="331"/>
      <c r="P99" s="331"/>
      <c r="Q99" s="331"/>
      <c r="R99" s="331"/>
      <c r="S99" s="331"/>
      <c r="T99" s="331"/>
      <c r="U99" s="331"/>
      <c r="V99" s="345"/>
      <c r="W99" s="331"/>
      <c r="X99" s="331"/>
      <c r="Y99" s="331"/>
      <c r="Z99" s="331"/>
      <c r="AA99" s="570"/>
      <c r="AB99" s="342"/>
      <c r="AC99" s="342"/>
      <c r="AD99" s="342"/>
      <c r="AE99" s="342"/>
      <c r="AF99" s="342"/>
      <c r="AG99" s="342"/>
      <c r="AH99" s="342"/>
      <c r="AI99" s="342"/>
      <c r="AJ99" s="342"/>
      <c r="AK99" s="341"/>
    </row>
    <row r="100" spans="2:37">
      <c r="B100" s="347"/>
      <c r="C100" s="342"/>
      <c r="D100" s="342"/>
      <c r="E100" s="342"/>
      <c r="F100" s="342"/>
      <c r="G100" s="342"/>
      <c r="H100" s="342"/>
      <c r="I100" s="342"/>
      <c r="J100" s="342"/>
      <c r="K100" s="342"/>
      <c r="L100" s="346" t="s">
        <v>149</v>
      </c>
      <c r="M100" s="331" t="s">
        <v>930</v>
      </c>
      <c r="N100" s="332"/>
      <c r="O100" s="331"/>
      <c r="P100" s="331"/>
      <c r="Q100" s="331"/>
      <c r="R100" s="331"/>
      <c r="S100" s="331"/>
      <c r="T100" s="331"/>
      <c r="U100" s="331"/>
      <c r="V100" s="345"/>
      <c r="W100" s="331"/>
      <c r="X100" s="331"/>
      <c r="Y100" s="331"/>
      <c r="Z100" s="331"/>
      <c r="AA100" s="344"/>
      <c r="AB100" s="1021"/>
      <c r="AC100" s="1021"/>
      <c r="AD100" s="1021"/>
      <c r="AE100" s="1021"/>
      <c r="AF100" s="1021"/>
      <c r="AG100" s="1021"/>
      <c r="AH100" s="1021"/>
      <c r="AI100" s="1021"/>
      <c r="AJ100" s="1021"/>
      <c r="AK100" s="1022"/>
    </row>
    <row r="101" spans="2:37">
      <c r="B101" s="347"/>
      <c r="C101" s="342"/>
      <c r="D101" s="342"/>
      <c r="E101" s="342"/>
      <c r="F101" s="342"/>
      <c r="G101" s="342"/>
      <c r="H101" s="342"/>
      <c r="I101" s="342"/>
      <c r="J101" s="342"/>
      <c r="K101" s="342"/>
      <c r="L101" s="346" t="s">
        <v>163</v>
      </c>
      <c r="M101" s="331" t="s">
        <v>931</v>
      </c>
      <c r="N101" s="332"/>
      <c r="O101" s="331"/>
      <c r="P101" s="331"/>
      <c r="Q101" s="331"/>
      <c r="R101" s="331"/>
      <c r="S101" s="331"/>
      <c r="T101" s="331"/>
      <c r="U101" s="331"/>
      <c r="V101" s="345"/>
      <c r="W101" s="331"/>
      <c r="X101" s="331"/>
      <c r="Y101" s="331"/>
      <c r="Z101" s="331"/>
      <c r="AA101" s="344"/>
      <c r="AB101" s="342"/>
      <c r="AC101" s="342"/>
      <c r="AD101" s="342"/>
      <c r="AE101" s="342"/>
      <c r="AF101" s="342"/>
      <c r="AG101" s="342"/>
      <c r="AH101" s="342"/>
      <c r="AI101" s="342"/>
      <c r="AJ101" s="342"/>
      <c r="AK101" s="341"/>
    </row>
    <row r="102" spans="2:37">
      <c r="B102" s="382"/>
      <c r="C102" s="376"/>
      <c r="D102" s="376"/>
      <c r="E102" s="376"/>
      <c r="F102" s="376"/>
      <c r="G102" s="376"/>
      <c r="H102" s="376"/>
      <c r="I102" s="376"/>
      <c r="J102" s="376"/>
      <c r="K102" s="376"/>
      <c r="L102" s="381"/>
      <c r="M102" s="377"/>
      <c r="N102" s="378"/>
      <c r="O102" s="377"/>
      <c r="P102" s="377"/>
      <c r="Q102" s="377"/>
      <c r="R102" s="377"/>
      <c r="S102" s="377"/>
      <c r="T102" s="377"/>
      <c r="U102" s="377"/>
      <c r="V102" s="380"/>
      <c r="W102" s="377"/>
      <c r="X102" s="377"/>
      <c r="Y102" s="377"/>
      <c r="Z102" s="377"/>
      <c r="AA102" s="571"/>
      <c r="AB102" s="378"/>
      <c r="AC102" s="376"/>
      <c r="AD102" s="376"/>
      <c r="AE102" s="376"/>
      <c r="AF102" s="376"/>
      <c r="AG102" s="376"/>
      <c r="AH102" s="376"/>
      <c r="AI102" s="376"/>
      <c r="AJ102" s="376"/>
      <c r="AK102" s="375"/>
    </row>
    <row r="103" spans="2:37">
      <c r="B103" s="374" t="s">
        <v>94</v>
      </c>
      <c r="C103" s="369" t="s">
        <v>932</v>
      </c>
      <c r="D103" s="369"/>
      <c r="E103" s="369"/>
      <c r="F103" s="369"/>
      <c r="G103" s="369"/>
      <c r="H103" s="369"/>
      <c r="I103" s="369"/>
      <c r="J103" s="369"/>
      <c r="K103" s="369"/>
      <c r="L103" s="420" t="s">
        <v>142</v>
      </c>
      <c r="M103" s="370" t="s">
        <v>933</v>
      </c>
      <c r="N103" s="419"/>
      <c r="O103" s="370"/>
      <c r="P103" s="370"/>
      <c r="Q103" s="370"/>
      <c r="R103" s="370"/>
      <c r="S103" s="370"/>
      <c r="T103" s="370"/>
      <c r="U103" s="370"/>
      <c r="V103" s="372"/>
      <c r="W103" s="370"/>
      <c r="X103" s="370"/>
      <c r="Y103" s="370"/>
      <c r="Z103" s="370"/>
      <c r="AA103" s="351"/>
      <c r="AB103" s="419" t="s">
        <v>15</v>
      </c>
      <c r="AC103" s="369" t="s">
        <v>934</v>
      </c>
      <c r="AD103" s="369"/>
      <c r="AE103" s="369"/>
      <c r="AF103" s="369"/>
      <c r="AG103" s="369"/>
      <c r="AH103" s="369"/>
      <c r="AI103" s="369"/>
      <c r="AJ103" s="369"/>
      <c r="AK103" s="368"/>
    </row>
    <row r="104" spans="2:37">
      <c r="B104" s="347"/>
      <c r="C104" s="342" t="s">
        <v>935</v>
      </c>
      <c r="D104" s="342"/>
      <c r="E104" s="342"/>
      <c r="F104" s="342"/>
      <c r="G104" s="342"/>
      <c r="H104" s="342"/>
      <c r="I104" s="342"/>
      <c r="J104" s="342"/>
      <c r="K104" s="342"/>
      <c r="L104" s="346" t="s">
        <v>146</v>
      </c>
      <c r="M104" s="331" t="s">
        <v>936</v>
      </c>
      <c r="N104" s="332"/>
      <c r="O104" s="331"/>
      <c r="P104" s="331"/>
      <c r="Q104" s="331"/>
      <c r="R104" s="331"/>
      <c r="S104" s="331"/>
      <c r="T104" s="331"/>
      <c r="U104" s="331"/>
      <c r="V104" s="331"/>
      <c r="W104" s="345"/>
      <c r="X104" s="331"/>
      <c r="Y104" s="331"/>
      <c r="Z104" s="331"/>
      <c r="AA104" s="475"/>
      <c r="AB104" s="332"/>
      <c r="AC104" s="342" t="s">
        <v>937</v>
      </c>
      <c r="AD104" s="342"/>
      <c r="AE104" s="342"/>
      <c r="AF104" s="342"/>
      <c r="AG104" s="342"/>
      <c r="AH104" s="342"/>
      <c r="AI104" s="342"/>
      <c r="AJ104" s="342"/>
      <c r="AK104" s="341"/>
    </row>
    <row r="105" spans="2:37">
      <c r="B105" s="347"/>
      <c r="C105" s="320"/>
      <c r="D105" s="342"/>
      <c r="E105" s="342"/>
      <c r="F105" s="342"/>
      <c r="G105" s="342"/>
      <c r="H105" s="342"/>
      <c r="I105" s="342"/>
      <c r="J105" s="342"/>
      <c r="K105" s="342"/>
      <c r="L105" s="346"/>
      <c r="M105" s="331" t="s">
        <v>938</v>
      </c>
      <c r="N105" s="332"/>
      <c r="O105" s="331"/>
      <c r="P105" s="331"/>
      <c r="Q105" s="331"/>
      <c r="R105" s="331"/>
      <c r="S105" s="331"/>
      <c r="T105" s="331"/>
      <c r="U105" s="331"/>
      <c r="V105" s="345"/>
      <c r="W105" s="331"/>
      <c r="X105" s="331"/>
      <c r="Y105" s="331"/>
      <c r="Z105" s="331"/>
      <c r="AA105" s="344"/>
      <c r="AB105" s="332"/>
      <c r="AC105" s="331"/>
      <c r="AD105" s="342"/>
      <c r="AE105" s="342"/>
      <c r="AF105" s="342"/>
      <c r="AG105" s="342"/>
      <c r="AH105" s="342"/>
      <c r="AI105" s="342"/>
      <c r="AJ105" s="342"/>
      <c r="AK105" s="341"/>
    </row>
    <row r="106" spans="2:37">
      <c r="B106" s="347"/>
      <c r="C106" s="342"/>
      <c r="D106" s="342"/>
      <c r="E106" s="342"/>
      <c r="F106" s="342"/>
      <c r="G106" s="342"/>
      <c r="H106" s="342"/>
      <c r="I106" s="342"/>
      <c r="J106" s="342"/>
      <c r="K106" s="342"/>
      <c r="L106" s="346" t="s">
        <v>149</v>
      </c>
      <c r="M106" s="331" t="s">
        <v>939</v>
      </c>
      <c r="N106" s="332"/>
      <c r="O106" s="331"/>
      <c r="P106" s="331"/>
      <c r="Q106" s="331"/>
      <c r="R106" s="331"/>
      <c r="S106" s="331"/>
      <c r="T106" s="331"/>
      <c r="U106" s="331"/>
      <c r="V106" s="331"/>
      <c r="W106" s="345"/>
      <c r="X106" s="331"/>
      <c r="Y106" s="331"/>
      <c r="Z106" s="331"/>
      <c r="AA106" s="475"/>
      <c r="AB106" s="332"/>
      <c r="AC106" s="342"/>
      <c r="AD106" s="342"/>
      <c r="AE106" s="342"/>
      <c r="AF106" s="342"/>
      <c r="AG106" s="342"/>
      <c r="AH106" s="342"/>
      <c r="AI106" s="342"/>
      <c r="AJ106" s="342"/>
      <c r="AK106" s="341"/>
    </row>
    <row r="107" spans="2:37">
      <c r="B107" s="347"/>
      <c r="C107" s="342"/>
      <c r="D107" s="342"/>
      <c r="E107" s="342"/>
      <c r="F107" s="342"/>
      <c r="G107" s="342"/>
      <c r="H107" s="342"/>
      <c r="I107" s="342"/>
      <c r="J107" s="342"/>
      <c r="K107" s="342"/>
      <c r="L107" s="346"/>
      <c r="M107" s="331" t="s">
        <v>940</v>
      </c>
      <c r="N107" s="332"/>
      <c r="O107" s="331"/>
      <c r="P107" s="331"/>
      <c r="Q107" s="331"/>
      <c r="R107" s="331"/>
      <c r="S107" s="331"/>
      <c r="T107" s="331"/>
      <c r="U107" s="331"/>
      <c r="V107" s="345"/>
      <c r="W107" s="331"/>
      <c r="X107" s="331"/>
      <c r="Y107" s="331"/>
      <c r="Z107" s="331"/>
      <c r="AA107" s="344"/>
      <c r="AB107" s="332"/>
      <c r="AC107" s="342"/>
      <c r="AD107" s="342"/>
      <c r="AE107" s="342"/>
      <c r="AF107" s="342"/>
      <c r="AG107" s="342"/>
      <c r="AH107" s="342"/>
      <c r="AI107" s="342"/>
      <c r="AJ107" s="342"/>
      <c r="AK107" s="341"/>
    </row>
    <row r="108" spans="2:37">
      <c r="B108" s="347"/>
      <c r="C108" s="342"/>
      <c r="D108" s="342"/>
      <c r="E108" s="342"/>
      <c r="F108" s="342"/>
      <c r="G108" s="342"/>
      <c r="H108" s="342"/>
      <c r="I108" s="342"/>
      <c r="J108" s="342"/>
      <c r="K108" s="342"/>
      <c r="L108" s="381"/>
      <c r="M108" s="377"/>
      <c r="N108" s="378"/>
      <c r="O108" s="377"/>
      <c r="P108" s="377"/>
      <c r="Q108" s="377"/>
      <c r="R108" s="377"/>
      <c r="S108" s="377"/>
      <c r="T108" s="377"/>
      <c r="U108" s="377"/>
      <c r="V108" s="380"/>
      <c r="W108" s="377"/>
      <c r="X108" s="377"/>
      <c r="Y108" s="377"/>
      <c r="Z108" s="377"/>
      <c r="AA108" s="379"/>
      <c r="AB108" s="332"/>
      <c r="AC108" s="342"/>
      <c r="AD108" s="342"/>
      <c r="AE108" s="342"/>
      <c r="AF108" s="342"/>
      <c r="AG108" s="342"/>
      <c r="AH108" s="342"/>
      <c r="AI108" s="342"/>
      <c r="AJ108" s="342"/>
      <c r="AK108" s="341"/>
    </row>
    <row r="109" spans="2:37">
      <c r="B109" s="374" t="s">
        <v>96</v>
      </c>
      <c r="C109" s="369" t="s">
        <v>941</v>
      </c>
      <c r="D109" s="369"/>
      <c r="E109" s="369"/>
      <c r="F109" s="369"/>
      <c r="G109" s="369"/>
      <c r="H109" s="369"/>
      <c r="I109" s="369"/>
      <c r="J109" s="369"/>
      <c r="K109" s="369"/>
      <c r="L109" s="420" t="s">
        <v>142</v>
      </c>
      <c r="M109" s="370" t="s">
        <v>942</v>
      </c>
      <c r="N109" s="419"/>
      <c r="O109" s="370"/>
      <c r="P109" s="370"/>
      <c r="Q109" s="370"/>
      <c r="R109" s="370"/>
      <c r="S109" s="370"/>
      <c r="T109" s="370"/>
      <c r="U109" s="370"/>
      <c r="V109" s="372"/>
      <c r="W109" s="370"/>
      <c r="X109" s="370"/>
      <c r="Y109" s="370"/>
      <c r="Z109" s="370"/>
      <c r="AA109" s="351"/>
      <c r="AB109" s="419" t="s">
        <v>15</v>
      </c>
      <c r="AC109" s="369" t="s">
        <v>943</v>
      </c>
      <c r="AD109" s="369"/>
      <c r="AE109" s="369"/>
      <c r="AF109" s="369"/>
      <c r="AG109" s="369"/>
      <c r="AH109" s="369"/>
      <c r="AI109" s="369"/>
      <c r="AJ109" s="369"/>
      <c r="AK109" s="368"/>
    </row>
    <row r="110" spans="2:37">
      <c r="B110" s="572"/>
      <c r="C110" s="342" t="s">
        <v>944</v>
      </c>
      <c r="D110" s="342"/>
      <c r="E110" s="342"/>
      <c r="F110" s="342"/>
      <c r="G110" s="342"/>
      <c r="H110" s="342"/>
      <c r="I110" s="342"/>
      <c r="J110" s="342"/>
      <c r="K110" s="342"/>
      <c r="L110" s="346" t="s">
        <v>146</v>
      </c>
      <c r="M110" s="331" t="s">
        <v>945</v>
      </c>
      <c r="N110" s="332"/>
      <c r="O110" s="331"/>
      <c r="P110" s="331"/>
      <c r="Q110" s="331"/>
      <c r="R110" s="331"/>
      <c r="S110" s="331"/>
      <c r="T110" s="331"/>
      <c r="U110" s="331"/>
      <c r="V110" s="331"/>
      <c r="W110" s="345"/>
      <c r="X110" s="331"/>
      <c r="Y110" s="331"/>
      <c r="Z110" s="331"/>
      <c r="AA110" s="475"/>
      <c r="AB110" s="332"/>
      <c r="AC110" s="342" t="s">
        <v>946</v>
      </c>
      <c r="AD110" s="342"/>
      <c r="AE110" s="342"/>
      <c r="AF110" s="342"/>
      <c r="AG110" s="342"/>
      <c r="AH110" s="342"/>
      <c r="AI110" s="342"/>
      <c r="AJ110" s="342"/>
      <c r="AK110" s="341"/>
    </row>
    <row r="111" spans="2:37">
      <c r="B111" s="347"/>
      <c r="C111" s="342"/>
      <c r="D111" s="342"/>
      <c r="E111" s="342"/>
      <c r="F111" s="342"/>
      <c r="G111" s="342"/>
      <c r="H111" s="342"/>
      <c r="I111" s="342"/>
      <c r="J111" s="342"/>
      <c r="K111" s="342"/>
      <c r="L111" s="381"/>
      <c r="M111" s="377"/>
      <c r="N111" s="378"/>
      <c r="O111" s="377"/>
      <c r="P111" s="377"/>
      <c r="Q111" s="377"/>
      <c r="R111" s="377"/>
      <c r="S111" s="377"/>
      <c r="T111" s="377"/>
      <c r="U111" s="377"/>
      <c r="V111" s="380"/>
      <c r="W111" s="377"/>
      <c r="X111" s="377"/>
      <c r="Y111" s="377"/>
      <c r="Z111" s="377"/>
      <c r="AA111" s="379"/>
      <c r="AB111" s="332"/>
      <c r="AC111" s="342"/>
      <c r="AD111" s="342"/>
      <c r="AE111" s="342"/>
      <c r="AF111" s="342"/>
      <c r="AG111" s="342"/>
      <c r="AH111" s="342"/>
      <c r="AI111" s="342"/>
      <c r="AJ111" s="342"/>
      <c r="AK111" s="341"/>
    </row>
    <row r="112" spans="2:37">
      <c r="B112" s="374" t="s">
        <v>98</v>
      </c>
      <c r="C112" s="369" t="s">
        <v>947</v>
      </c>
      <c r="D112" s="369"/>
      <c r="E112" s="369"/>
      <c r="F112" s="369"/>
      <c r="G112" s="369"/>
      <c r="H112" s="369"/>
      <c r="I112" s="369"/>
      <c r="J112" s="369"/>
      <c r="K112" s="369"/>
      <c r="L112" s="420" t="s">
        <v>142</v>
      </c>
      <c r="M112" s="370" t="s">
        <v>948</v>
      </c>
      <c r="N112" s="419"/>
      <c r="O112" s="370"/>
      <c r="P112" s="370"/>
      <c r="Q112" s="370"/>
      <c r="R112" s="370"/>
      <c r="S112" s="370"/>
      <c r="T112" s="370"/>
      <c r="U112" s="370"/>
      <c r="V112" s="372"/>
      <c r="W112" s="370"/>
      <c r="X112" s="370"/>
      <c r="Y112" s="370"/>
      <c r="Z112" s="370"/>
      <c r="AA112" s="351"/>
      <c r="AB112" s="419" t="s">
        <v>15</v>
      </c>
      <c r="AC112" s="369" t="s">
        <v>949</v>
      </c>
      <c r="AD112" s="369"/>
      <c r="AE112" s="369"/>
      <c r="AF112" s="369"/>
      <c r="AG112" s="369"/>
      <c r="AH112" s="369"/>
      <c r="AI112" s="369"/>
      <c r="AJ112" s="369"/>
      <c r="AK112" s="368"/>
    </row>
    <row r="113" spans="2:37">
      <c r="B113" s="347"/>
      <c r="C113" s="342" t="s">
        <v>950</v>
      </c>
      <c r="D113" s="342"/>
      <c r="E113" s="342"/>
      <c r="F113" s="342"/>
      <c r="G113" s="342"/>
      <c r="H113" s="342"/>
      <c r="I113" s="342"/>
      <c r="J113" s="342"/>
      <c r="K113" s="342"/>
      <c r="L113" s="346" t="s">
        <v>146</v>
      </c>
      <c r="M113" s="331" t="s">
        <v>951</v>
      </c>
      <c r="N113" s="332"/>
      <c r="O113" s="331"/>
      <c r="P113" s="331"/>
      <c r="Q113" s="331"/>
      <c r="R113" s="331"/>
      <c r="S113" s="331"/>
      <c r="T113" s="331"/>
      <c r="U113" s="331"/>
      <c r="V113" s="331"/>
      <c r="W113" s="345"/>
      <c r="X113" s="331"/>
      <c r="Y113" s="331"/>
      <c r="Z113" s="331"/>
      <c r="AA113" s="475"/>
      <c r="AB113" s="332"/>
      <c r="AC113" s="342" t="s">
        <v>952</v>
      </c>
      <c r="AD113" s="342"/>
      <c r="AE113" s="342"/>
      <c r="AF113" s="342"/>
      <c r="AG113" s="342"/>
      <c r="AH113" s="342"/>
      <c r="AI113" s="342"/>
      <c r="AJ113" s="342"/>
      <c r="AK113" s="341"/>
    </row>
    <row r="114" spans="2:37">
      <c r="B114" s="347"/>
      <c r="C114" s="342"/>
      <c r="D114" s="342"/>
      <c r="E114" s="342"/>
      <c r="F114" s="342"/>
      <c r="G114" s="342"/>
      <c r="H114" s="342"/>
      <c r="I114" s="342"/>
      <c r="J114" s="342"/>
      <c r="K114" s="342"/>
      <c r="L114" s="346" t="s">
        <v>149</v>
      </c>
      <c r="M114" s="331" t="s">
        <v>953</v>
      </c>
      <c r="N114" s="332"/>
      <c r="O114" s="331"/>
      <c r="P114" s="331"/>
      <c r="Q114" s="331"/>
      <c r="R114" s="331"/>
      <c r="S114" s="331"/>
      <c r="T114" s="331"/>
      <c r="U114" s="331"/>
      <c r="V114" s="345"/>
      <c r="W114" s="331"/>
      <c r="X114" s="331"/>
      <c r="Y114" s="331"/>
      <c r="Z114" s="331"/>
      <c r="AA114" s="344"/>
      <c r="AB114" s="332"/>
      <c r="AC114" s="342" t="s">
        <v>954</v>
      </c>
      <c r="AD114" s="342"/>
      <c r="AE114" s="342"/>
      <c r="AF114" s="342"/>
      <c r="AG114" s="342"/>
      <c r="AH114" s="342"/>
      <c r="AI114" s="342"/>
      <c r="AJ114" s="342"/>
      <c r="AK114" s="341"/>
    </row>
    <row r="115" spans="2:37">
      <c r="B115" s="347"/>
      <c r="C115" s="342"/>
      <c r="D115" s="342"/>
      <c r="E115" s="342"/>
      <c r="F115" s="342"/>
      <c r="G115" s="342"/>
      <c r="H115" s="342"/>
      <c r="I115" s="342"/>
      <c r="J115" s="342"/>
      <c r="K115" s="342"/>
      <c r="L115" s="346" t="s">
        <v>149</v>
      </c>
      <c r="M115" s="331" t="s">
        <v>955</v>
      </c>
      <c r="N115" s="332"/>
      <c r="O115" s="331"/>
      <c r="P115" s="331"/>
      <c r="Q115" s="331"/>
      <c r="R115" s="331"/>
      <c r="S115" s="331"/>
      <c r="T115" s="331"/>
      <c r="U115" s="331"/>
      <c r="V115" s="331"/>
      <c r="W115" s="345"/>
      <c r="X115" s="331"/>
      <c r="Y115" s="331"/>
      <c r="Z115" s="331"/>
      <c r="AA115" s="475"/>
      <c r="AB115" s="332"/>
      <c r="AC115" s="342"/>
      <c r="AD115" s="342"/>
      <c r="AE115" s="342"/>
      <c r="AF115" s="342"/>
      <c r="AG115" s="342"/>
      <c r="AH115" s="342"/>
      <c r="AI115" s="342"/>
      <c r="AJ115" s="342"/>
      <c r="AK115" s="341"/>
    </row>
    <row r="116" spans="2:37">
      <c r="B116" s="347"/>
      <c r="C116" s="342"/>
      <c r="D116" s="342"/>
      <c r="E116" s="342"/>
      <c r="F116" s="342"/>
      <c r="G116" s="342"/>
      <c r="H116" s="342"/>
      <c r="I116" s="342"/>
      <c r="J116" s="342"/>
      <c r="K116" s="342"/>
      <c r="L116" s="346"/>
      <c r="M116" s="331" t="s">
        <v>956</v>
      </c>
      <c r="N116" s="332"/>
      <c r="O116" s="331"/>
      <c r="P116" s="331"/>
      <c r="Q116" s="331"/>
      <c r="R116" s="331"/>
      <c r="S116" s="331"/>
      <c r="T116" s="331"/>
      <c r="U116" s="331"/>
      <c r="V116" s="331"/>
      <c r="W116" s="345"/>
      <c r="X116" s="331"/>
      <c r="Y116" s="331"/>
      <c r="Z116" s="331"/>
      <c r="AA116" s="475"/>
      <c r="AB116" s="332"/>
      <c r="AC116" s="342"/>
      <c r="AD116" s="342"/>
      <c r="AE116" s="342"/>
      <c r="AF116" s="342"/>
      <c r="AG116" s="342"/>
      <c r="AH116" s="342"/>
      <c r="AI116" s="342"/>
      <c r="AJ116" s="342"/>
      <c r="AK116" s="341"/>
    </row>
    <row r="117" spans="2:37">
      <c r="B117" s="347"/>
      <c r="C117" s="342"/>
      <c r="D117" s="342"/>
      <c r="E117" s="342"/>
      <c r="F117" s="342"/>
      <c r="G117" s="342"/>
      <c r="H117" s="342"/>
      <c r="I117" s="342"/>
      <c r="J117" s="342"/>
      <c r="K117" s="342"/>
      <c r="L117" s="346" t="s">
        <v>163</v>
      </c>
      <c r="M117" s="331" t="s">
        <v>957</v>
      </c>
      <c r="N117" s="332"/>
      <c r="O117" s="331"/>
      <c r="P117" s="331"/>
      <c r="Q117" s="331"/>
      <c r="R117" s="331"/>
      <c r="S117" s="331"/>
      <c r="T117" s="331"/>
      <c r="U117" s="331"/>
      <c r="V117" s="331"/>
      <c r="W117" s="345"/>
      <c r="X117" s="331"/>
      <c r="Y117" s="331"/>
      <c r="Z117" s="331"/>
      <c r="AA117" s="475"/>
      <c r="AB117" s="332"/>
      <c r="AC117" s="342"/>
      <c r="AD117" s="342"/>
      <c r="AE117" s="342"/>
      <c r="AF117" s="342"/>
      <c r="AG117" s="342"/>
      <c r="AH117" s="342"/>
      <c r="AI117" s="342"/>
      <c r="AJ117" s="342"/>
      <c r="AK117" s="341"/>
    </row>
    <row r="118" spans="2:37">
      <c r="B118" s="347"/>
      <c r="C118" s="342"/>
      <c r="D118" s="342"/>
      <c r="E118" s="342"/>
      <c r="F118" s="342"/>
      <c r="G118" s="342"/>
      <c r="H118" s="342"/>
      <c r="I118" s="342"/>
      <c r="J118" s="342"/>
      <c r="K118" s="342"/>
      <c r="L118" s="346"/>
      <c r="M118" s="331" t="s">
        <v>958</v>
      </c>
      <c r="N118" s="332"/>
      <c r="O118" s="331"/>
      <c r="P118" s="331"/>
      <c r="Q118" s="331"/>
      <c r="R118" s="331"/>
      <c r="S118" s="331"/>
      <c r="T118" s="331"/>
      <c r="U118" s="331"/>
      <c r="V118" s="331"/>
      <c r="W118" s="345"/>
      <c r="X118" s="331"/>
      <c r="Y118" s="331"/>
      <c r="Z118" s="331"/>
      <c r="AA118" s="475"/>
      <c r="AB118" s="332"/>
      <c r="AC118" s="342"/>
      <c r="AD118" s="342"/>
      <c r="AE118" s="342"/>
      <c r="AF118" s="342"/>
      <c r="AG118" s="342"/>
      <c r="AH118" s="342"/>
      <c r="AI118" s="342"/>
      <c r="AJ118" s="342"/>
      <c r="AK118" s="341"/>
    </row>
    <row r="119" spans="2:37">
      <c r="B119" s="382"/>
      <c r="C119" s="376"/>
      <c r="D119" s="376"/>
      <c r="E119" s="376"/>
      <c r="F119" s="376"/>
      <c r="G119" s="376"/>
      <c r="H119" s="376"/>
      <c r="I119" s="376"/>
      <c r="J119" s="376"/>
      <c r="K119" s="376"/>
      <c r="L119" s="381"/>
      <c r="M119" s="377"/>
      <c r="N119" s="378"/>
      <c r="O119" s="377"/>
      <c r="P119" s="377"/>
      <c r="Q119" s="377"/>
      <c r="R119" s="377"/>
      <c r="S119" s="377"/>
      <c r="T119" s="377"/>
      <c r="U119" s="377"/>
      <c r="V119" s="380"/>
      <c r="W119" s="377"/>
      <c r="X119" s="377"/>
      <c r="Y119" s="377"/>
      <c r="Z119" s="377"/>
      <c r="AA119" s="379"/>
      <c r="AB119" s="378"/>
      <c r="AC119" s="376"/>
      <c r="AD119" s="376"/>
      <c r="AE119" s="376"/>
      <c r="AF119" s="376"/>
      <c r="AG119" s="376"/>
      <c r="AH119" s="376"/>
      <c r="AI119" s="376"/>
      <c r="AJ119" s="376"/>
      <c r="AK119" s="375"/>
    </row>
    <row r="120" spans="2:37">
      <c r="B120" s="374" t="s">
        <v>100</v>
      </c>
      <c r="C120" s="369" t="s">
        <v>959</v>
      </c>
      <c r="D120" s="369"/>
      <c r="E120" s="369"/>
      <c r="F120" s="369"/>
      <c r="G120" s="369"/>
      <c r="H120" s="369"/>
      <c r="I120" s="369"/>
      <c r="J120" s="369"/>
      <c r="K120" s="369"/>
      <c r="L120" s="420" t="s">
        <v>142</v>
      </c>
      <c r="M120" s="573" t="s">
        <v>960</v>
      </c>
      <c r="N120" s="419"/>
      <c r="O120" s="370"/>
      <c r="P120" s="370"/>
      <c r="Q120" s="370"/>
      <c r="R120" s="370"/>
      <c r="S120" s="370"/>
      <c r="T120" s="370"/>
      <c r="U120" s="370"/>
      <c r="V120" s="370"/>
      <c r="W120" s="372"/>
      <c r="X120" s="370"/>
      <c r="Y120" s="370"/>
      <c r="Z120" s="370"/>
      <c r="AA120" s="574"/>
      <c r="AB120" s="419" t="s">
        <v>15</v>
      </c>
      <c r="AC120" s="369" t="s">
        <v>961</v>
      </c>
      <c r="AD120" s="369"/>
      <c r="AE120" s="369"/>
      <c r="AF120" s="369"/>
      <c r="AG120" s="369"/>
      <c r="AH120" s="369"/>
      <c r="AI120" s="369"/>
      <c r="AJ120" s="369"/>
      <c r="AK120" s="368"/>
    </row>
    <row r="121" spans="2:37">
      <c r="B121" s="347"/>
      <c r="C121" s="342"/>
      <c r="D121" s="342"/>
      <c r="E121" s="342"/>
      <c r="F121" s="342"/>
      <c r="G121" s="342"/>
      <c r="H121" s="342"/>
      <c r="I121" s="342"/>
      <c r="J121" s="342"/>
      <c r="K121" s="342"/>
      <c r="L121" s="346"/>
      <c r="M121" s="575" t="s">
        <v>962</v>
      </c>
      <c r="N121" s="332"/>
      <c r="O121" s="331"/>
      <c r="P121" s="331"/>
      <c r="Q121" s="331"/>
      <c r="R121" s="331"/>
      <c r="S121" s="331"/>
      <c r="T121" s="331"/>
      <c r="U121" s="331"/>
      <c r="V121" s="331"/>
      <c r="W121" s="345"/>
      <c r="X121" s="331"/>
      <c r="Y121" s="331"/>
      <c r="Z121" s="331"/>
      <c r="AA121" s="475"/>
      <c r="AB121" s="332"/>
      <c r="AC121" s="342"/>
      <c r="AD121" s="342"/>
      <c r="AE121" s="342"/>
      <c r="AF121" s="342"/>
      <c r="AG121" s="342"/>
      <c r="AH121" s="342"/>
      <c r="AI121" s="342"/>
      <c r="AJ121" s="342"/>
      <c r="AK121" s="341"/>
    </row>
    <row r="122" spans="2:37">
      <c r="B122" s="347"/>
      <c r="C122" s="342"/>
      <c r="D122" s="342"/>
      <c r="E122" s="342"/>
      <c r="F122" s="342"/>
      <c r="G122" s="342"/>
      <c r="H122" s="342"/>
      <c r="I122" s="342"/>
      <c r="J122" s="342"/>
      <c r="K122" s="342"/>
      <c r="L122" s="346" t="s">
        <v>146</v>
      </c>
      <c r="M122" s="575" t="s">
        <v>963</v>
      </c>
      <c r="N122" s="332"/>
      <c r="O122" s="331"/>
      <c r="P122" s="331"/>
      <c r="Q122" s="331"/>
      <c r="R122" s="331"/>
      <c r="S122" s="331"/>
      <c r="T122" s="331"/>
      <c r="U122" s="331"/>
      <c r="V122" s="331"/>
      <c r="W122" s="345"/>
      <c r="X122" s="331"/>
      <c r="Y122" s="331"/>
      <c r="Z122" s="331"/>
      <c r="AA122" s="475"/>
      <c r="AB122" s="332"/>
      <c r="AC122" s="342"/>
      <c r="AD122" s="342"/>
      <c r="AE122" s="342"/>
      <c r="AF122" s="342"/>
      <c r="AG122" s="342"/>
      <c r="AH122" s="342"/>
      <c r="AI122" s="342"/>
      <c r="AJ122" s="342"/>
      <c r="AK122" s="341"/>
    </row>
    <row r="123" spans="2:37">
      <c r="B123" s="347"/>
      <c r="C123" s="342"/>
      <c r="D123" s="342"/>
      <c r="E123" s="342"/>
      <c r="F123" s="342"/>
      <c r="G123" s="342"/>
      <c r="H123" s="342"/>
      <c r="I123" s="342"/>
      <c r="J123" s="342"/>
      <c r="K123" s="342"/>
      <c r="L123" s="346" t="s">
        <v>149</v>
      </c>
      <c r="M123" s="575" t="s">
        <v>964</v>
      </c>
      <c r="N123" s="332"/>
      <c r="O123" s="331"/>
      <c r="P123" s="331"/>
      <c r="Q123" s="331"/>
      <c r="R123" s="331"/>
      <c r="S123" s="331"/>
      <c r="T123" s="331"/>
      <c r="U123" s="331"/>
      <c r="V123" s="331"/>
      <c r="W123" s="345"/>
      <c r="X123" s="331"/>
      <c r="Y123" s="331"/>
      <c r="Z123" s="331"/>
      <c r="AA123" s="475"/>
      <c r="AB123" s="332"/>
      <c r="AC123" s="342"/>
      <c r="AD123" s="342"/>
      <c r="AE123" s="342"/>
      <c r="AF123" s="342"/>
      <c r="AG123" s="342"/>
      <c r="AH123" s="342"/>
      <c r="AI123" s="342"/>
      <c r="AJ123" s="342"/>
      <c r="AK123" s="341"/>
    </row>
    <row r="124" spans="2:37">
      <c r="B124" s="347"/>
      <c r="C124" s="342"/>
      <c r="D124" s="342"/>
      <c r="E124" s="342"/>
      <c r="F124" s="342"/>
      <c r="G124" s="342"/>
      <c r="H124" s="342"/>
      <c r="I124" s="342"/>
      <c r="J124" s="342"/>
      <c r="K124" s="342"/>
      <c r="L124" s="346"/>
      <c r="M124" s="575" t="s">
        <v>965</v>
      </c>
      <c r="N124" s="332"/>
      <c r="O124" s="331"/>
      <c r="P124" s="331"/>
      <c r="Q124" s="331"/>
      <c r="R124" s="331"/>
      <c r="S124" s="331"/>
      <c r="T124" s="331"/>
      <c r="U124" s="331"/>
      <c r="V124" s="331"/>
      <c r="W124" s="345"/>
      <c r="X124" s="331"/>
      <c r="Y124" s="331"/>
      <c r="Z124" s="331"/>
      <c r="AA124" s="475"/>
      <c r="AB124" s="332"/>
      <c r="AC124" s="342"/>
      <c r="AD124" s="342"/>
      <c r="AE124" s="342"/>
      <c r="AF124" s="342"/>
      <c r="AG124" s="342"/>
      <c r="AH124" s="342"/>
      <c r="AI124" s="342"/>
      <c r="AJ124" s="342"/>
      <c r="AK124" s="341"/>
    </row>
    <row r="125" spans="2:37">
      <c r="B125" s="347"/>
      <c r="C125" s="342"/>
      <c r="D125" s="342"/>
      <c r="E125" s="342"/>
      <c r="F125" s="342"/>
      <c r="G125" s="342"/>
      <c r="H125" s="342"/>
      <c r="I125" s="342"/>
      <c r="J125" s="342"/>
      <c r="K125" s="342"/>
      <c r="L125" s="346" t="s">
        <v>163</v>
      </c>
      <c r="M125" s="575" t="s">
        <v>966</v>
      </c>
      <c r="N125" s="332"/>
      <c r="O125" s="331"/>
      <c r="P125" s="331"/>
      <c r="Q125" s="331"/>
      <c r="R125" s="331"/>
      <c r="S125" s="331"/>
      <c r="T125" s="331"/>
      <c r="U125" s="331"/>
      <c r="V125" s="331"/>
      <c r="W125" s="345"/>
      <c r="X125" s="331"/>
      <c r="Y125" s="331"/>
      <c r="Z125" s="331"/>
      <c r="AA125" s="475"/>
      <c r="AB125" s="332"/>
      <c r="AC125" s="342"/>
      <c r="AD125" s="342"/>
      <c r="AE125" s="342"/>
      <c r="AF125" s="342"/>
      <c r="AG125" s="342"/>
      <c r="AH125" s="342"/>
      <c r="AI125" s="342"/>
      <c r="AJ125" s="342"/>
      <c r="AK125" s="341"/>
    </row>
    <row r="126" spans="2:37">
      <c r="B126" s="347"/>
      <c r="C126" s="342"/>
      <c r="D126" s="342"/>
      <c r="E126" s="342"/>
      <c r="F126" s="342"/>
      <c r="G126" s="342"/>
      <c r="H126" s="342"/>
      <c r="I126" s="342"/>
      <c r="J126" s="342"/>
      <c r="K126" s="342"/>
      <c r="L126" s="381"/>
      <c r="M126" s="392"/>
      <c r="N126" s="378"/>
      <c r="O126" s="377"/>
      <c r="P126" s="377"/>
      <c r="Q126" s="377"/>
      <c r="R126" s="377"/>
      <c r="S126" s="377"/>
      <c r="T126" s="377"/>
      <c r="U126" s="377"/>
      <c r="V126" s="380"/>
      <c r="W126" s="377"/>
      <c r="X126" s="377"/>
      <c r="Y126" s="377"/>
      <c r="Z126" s="377"/>
      <c r="AA126" s="379"/>
      <c r="AB126" s="332"/>
      <c r="AC126" s="342"/>
      <c r="AD126" s="342"/>
      <c r="AE126" s="342"/>
      <c r="AF126" s="342"/>
      <c r="AG126" s="342"/>
      <c r="AH126" s="342"/>
      <c r="AI126" s="342"/>
      <c r="AJ126" s="342"/>
      <c r="AK126" s="341"/>
    </row>
    <row r="127" spans="2:37">
      <c r="B127" s="374" t="s">
        <v>102</v>
      </c>
      <c r="C127" s="369" t="s">
        <v>967</v>
      </c>
      <c r="D127" s="369"/>
      <c r="E127" s="369"/>
      <c r="F127" s="369"/>
      <c r="G127" s="369"/>
      <c r="H127" s="369"/>
      <c r="I127" s="369"/>
      <c r="J127" s="369"/>
      <c r="K127" s="369"/>
      <c r="L127" s="420" t="s">
        <v>142</v>
      </c>
      <c r="M127" s="370" t="s">
        <v>968</v>
      </c>
      <c r="N127" s="419"/>
      <c r="O127" s="370"/>
      <c r="P127" s="370"/>
      <c r="Q127" s="370"/>
      <c r="R127" s="370"/>
      <c r="S127" s="370"/>
      <c r="T127" s="370"/>
      <c r="U127" s="370"/>
      <c r="V127" s="372"/>
      <c r="W127" s="370"/>
      <c r="X127" s="370"/>
      <c r="Y127" s="370"/>
      <c r="Z127" s="370"/>
      <c r="AA127" s="351"/>
      <c r="AB127" s="420" t="s">
        <v>15</v>
      </c>
      <c r="AC127" s="369" t="s">
        <v>969</v>
      </c>
      <c r="AD127" s="369"/>
      <c r="AE127" s="369"/>
      <c r="AF127" s="369"/>
      <c r="AG127" s="369"/>
      <c r="AH127" s="369"/>
      <c r="AI127" s="369"/>
      <c r="AJ127" s="369"/>
      <c r="AK127" s="368"/>
    </row>
    <row r="128" spans="2:37">
      <c r="B128" s="347"/>
      <c r="C128" s="342" t="s">
        <v>970</v>
      </c>
      <c r="D128" s="342"/>
      <c r="E128" s="342"/>
      <c r="F128" s="342"/>
      <c r="G128" s="342"/>
      <c r="H128" s="342"/>
      <c r="I128" s="342"/>
      <c r="J128" s="342"/>
      <c r="K128" s="342"/>
      <c r="L128" s="346" t="s">
        <v>146</v>
      </c>
      <c r="M128" s="331" t="s">
        <v>971</v>
      </c>
      <c r="N128" s="332"/>
      <c r="O128" s="331"/>
      <c r="P128" s="331"/>
      <c r="Q128" s="331"/>
      <c r="R128" s="331"/>
      <c r="S128" s="331"/>
      <c r="T128" s="331"/>
      <c r="U128" s="331"/>
      <c r="V128" s="331"/>
      <c r="W128" s="345"/>
      <c r="X128" s="331"/>
      <c r="Y128" s="331"/>
      <c r="Z128" s="331"/>
      <c r="AA128" s="475"/>
      <c r="AB128" s="332"/>
      <c r="AC128" s="342"/>
      <c r="AD128" s="342"/>
      <c r="AE128" s="342"/>
      <c r="AF128" s="342"/>
      <c r="AG128" s="342"/>
      <c r="AH128" s="342"/>
      <c r="AI128" s="342"/>
      <c r="AJ128" s="342"/>
      <c r="AK128" s="341"/>
    </row>
    <row r="129" spans="2:37">
      <c r="B129" s="347"/>
      <c r="C129" s="342"/>
      <c r="D129" s="342"/>
      <c r="E129" s="342"/>
      <c r="F129" s="342"/>
      <c r="G129" s="342"/>
      <c r="H129" s="342"/>
      <c r="I129" s="342"/>
      <c r="J129" s="342"/>
      <c r="K129" s="342"/>
      <c r="L129" s="346"/>
      <c r="M129" s="331" t="s">
        <v>972</v>
      </c>
      <c r="N129" s="332"/>
      <c r="O129" s="331"/>
      <c r="P129" s="331"/>
      <c r="Q129" s="331"/>
      <c r="R129" s="331"/>
      <c r="S129" s="331"/>
      <c r="T129" s="331"/>
      <c r="U129" s="331"/>
      <c r="V129" s="345"/>
      <c r="W129" s="331"/>
      <c r="X129" s="331"/>
      <c r="Y129" s="331"/>
      <c r="Z129" s="331"/>
      <c r="AA129" s="344"/>
      <c r="AB129" s="332"/>
      <c r="AC129" s="342"/>
      <c r="AD129" s="342"/>
      <c r="AE129" s="342"/>
      <c r="AF129" s="342"/>
      <c r="AG129" s="342"/>
      <c r="AH129" s="342"/>
      <c r="AI129" s="342"/>
      <c r="AJ129" s="342"/>
      <c r="AK129" s="341"/>
    </row>
    <row r="130" spans="2:37">
      <c r="B130" s="347"/>
      <c r="C130" s="342"/>
      <c r="D130" s="342"/>
      <c r="E130" s="342"/>
      <c r="F130" s="342"/>
      <c r="G130" s="342"/>
      <c r="H130" s="342"/>
      <c r="I130" s="342"/>
      <c r="J130" s="342"/>
      <c r="K130" s="342"/>
      <c r="L130" s="346" t="s">
        <v>149</v>
      </c>
      <c r="M130" s="575" t="s">
        <v>973</v>
      </c>
      <c r="N130" s="332"/>
      <c r="O130" s="331"/>
      <c r="P130" s="331"/>
      <c r="Q130" s="331"/>
      <c r="R130" s="331"/>
      <c r="S130" s="331"/>
      <c r="T130" s="331"/>
      <c r="U130" s="331"/>
      <c r="V130" s="331"/>
      <c r="W130" s="345"/>
      <c r="X130" s="331"/>
      <c r="Y130" s="331"/>
      <c r="Z130" s="331"/>
      <c r="AA130" s="475"/>
      <c r="AB130" s="332"/>
      <c r="AC130" s="342"/>
      <c r="AD130" s="342"/>
      <c r="AE130" s="342"/>
      <c r="AF130" s="342"/>
      <c r="AG130" s="342"/>
      <c r="AH130" s="342"/>
      <c r="AI130" s="342"/>
      <c r="AJ130" s="342"/>
      <c r="AK130" s="341"/>
    </row>
    <row r="131" spans="2:37">
      <c r="B131" s="347"/>
      <c r="C131" s="342"/>
      <c r="D131" s="342"/>
      <c r="E131" s="342"/>
      <c r="F131" s="342"/>
      <c r="G131" s="342"/>
      <c r="H131" s="342"/>
      <c r="I131" s="342"/>
      <c r="J131" s="342"/>
      <c r="K131" s="342"/>
      <c r="L131" s="346"/>
      <c r="M131" s="575" t="s">
        <v>974</v>
      </c>
      <c r="N131" s="332"/>
      <c r="O131" s="331"/>
      <c r="P131" s="331"/>
      <c r="Q131" s="331"/>
      <c r="R131" s="331"/>
      <c r="S131" s="331"/>
      <c r="T131" s="331"/>
      <c r="U131" s="331"/>
      <c r="V131" s="331"/>
      <c r="W131" s="345"/>
      <c r="X131" s="331"/>
      <c r="Y131" s="331"/>
      <c r="Z131" s="331"/>
      <c r="AA131" s="475"/>
      <c r="AB131" s="332"/>
      <c r="AC131" s="342"/>
      <c r="AD131" s="342"/>
      <c r="AE131" s="342"/>
      <c r="AF131" s="342"/>
      <c r="AG131" s="342"/>
      <c r="AH131" s="342"/>
      <c r="AI131" s="342"/>
      <c r="AJ131" s="342"/>
      <c r="AK131" s="341"/>
    </row>
    <row r="132" spans="2:37">
      <c r="B132" s="347"/>
      <c r="C132" s="342"/>
      <c r="D132" s="342"/>
      <c r="E132" s="342"/>
      <c r="F132" s="342"/>
      <c r="G132" s="342"/>
      <c r="H132" s="342"/>
      <c r="I132" s="342"/>
      <c r="J132" s="342"/>
      <c r="K132" s="342"/>
      <c r="L132" s="346" t="s">
        <v>163</v>
      </c>
      <c r="M132" s="575" t="s">
        <v>975</v>
      </c>
      <c r="N132" s="332"/>
      <c r="O132" s="331"/>
      <c r="P132" s="331"/>
      <c r="Q132" s="331"/>
      <c r="R132" s="331"/>
      <c r="S132" s="331"/>
      <c r="T132" s="331"/>
      <c r="U132" s="331"/>
      <c r="V132" s="331"/>
      <c r="W132" s="345"/>
      <c r="X132" s="331"/>
      <c r="Y132" s="331"/>
      <c r="Z132" s="331"/>
      <c r="AA132" s="475"/>
      <c r="AB132" s="332"/>
      <c r="AC132" s="342"/>
      <c r="AD132" s="342"/>
      <c r="AE132" s="342"/>
      <c r="AF132" s="342"/>
      <c r="AG132" s="342"/>
      <c r="AH132" s="342"/>
      <c r="AI132" s="342"/>
      <c r="AJ132" s="342"/>
      <c r="AK132" s="341"/>
    </row>
    <row r="133" spans="2:37">
      <c r="B133" s="347"/>
      <c r="C133" s="342"/>
      <c r="D133" s="342"/>
      <c r="E133" s="342"/>
      <c r="F133" s="342"/>
      <c r="G133" s="342"/>
      <c r="H133" s="342"/>
      <c r="I133" s="342"/>
      <c r="J133" s="342"/>
      <c r="K133" s="342"/>
      <c r="L133" s="346"/>
      <c r="M133" s="575" t="s">
        <v>976</v>
      </c>
      <c r="N133" s="332"/>
      <c r="O133" s="331"/>
      <c r="P133" s="331"/>
      <c r="Q133" s="331"/>
      <c r="R133" s="331"/>
      <c r="S133" s="331"/>
      <c r="T133" s="331"/>
      <c r="U133" s="331"/>
      <c r="V133" s="331"/>
      <c r="W133" s="345"/>
      <c r="X133" s="331"/>
      <c r="Y133" s="331"/>
      <c r="Z133" s="331"/>
      <c r="AA133" s="475"/>
      <c r="AB133" s="332"/>
      <c r="AC133" s="342"/>
      <c r="AD133" s="342"/>
      <c r="AE133" s="342"/>
      <c r="AF133" s="342"/>
      <c r="AG133" s="342"/>
      <c r="AH133" s="342"/>
      <c r="AI133" s="342"/>
      <c r="AJ133" s="342"/>
      <c r="AK133" s="341"/>
    </row>
    <row r="134" spans="2:37">
      <c r="B134" s="347"/>
      <c r="C134" s="342"/>
      <c r="D134" s="342"/>
      <c r="E134" s="342"/>
      <c r="F134" s="342"/>
      <c r="G134" s="342"/>
      <c r="H134" s="342"/>
      <c r="I134" s="342"/>
      <c r="J134" s="342"/>
      <c r="K134" s="342"/>
      <c r="L134" s="346"/>
      <c r="M134" s="575"/>
      <c r="N134" s="332"/>
      <c r="O134" s="331"/>
      <c r="P134" s="331"/>
      <c r="Q134" s="331"/>
      <c r="R134" s="331"/>
      <c r="S134" s="331"/>
      <c r="T134" s="331"/>
      <c r="U134" s="331"/>
      <c r="V134" s="331"/>
      <c r="W134" s="345"/>
      <c r="X134" s="331"/>
      <c r="Y134" s="331"/>
      <c r="Z134" s="331"/>
      <c r="AA134" s="475"/>
      <c r="AB134" s="332"/>
      <c r="AC134" s="342"/>
      <c r="AD134" s="342"/>
      <c r="AE134" s="342"/>
      <c r="AF134" s="342"/>
      <c r="AG134" s="342"/>
      <c r="AH134" s="342"/>
      <c r="AI134" s="342"/>
      <c r="AJ134" s="342"/>
      <c r="AK134" s="341"/>
    </row>
    <row r="135" spans="2:37">
      <c r="B135" s="374" t="s">
        <v>104</v>
      </c>
      <c r="C135" s="369" t="s">
        <v>977</v>
      </c>
      <c r="D135" s="369"/>
      <c r="E135" s="369"/>
      <c r="F135" s="369"/>
      <c r="G135" s="369"/>
      <c r="H135" s="369"/>
      <c r="I135" s="369"/>
      <c r="J135" s="369"/>
      <c r="K135" s="369"/>
      <c r="L135" s="420" t="s">
        <v>142</v>
      </c>
      <c r="M135" s="370" t="s">
        <v>978</v>
      </c>
      <c r="N135" s="419"/>
      <c r="O135" s="370"/>
      <c r="P135" s="370"/>
      <c r="Q135" s="370"/>
      <c r="R135" s="370"/>
      <c r="S135" s="370"/>
      <c r="T135" s="370"/>
      <c r="U135" s="370"/>
      <c r="V135" s="372"/>
      <c r="W135" s="370"/>
      <c r="X135" s="370"/>
      <c r="Y135" s="370"/>
      <c r="Z135" s="370"/>
      <c r="AA135" s="351"/>
      <c r="AB135" s="419" t="s">
        <v>15</v>
      </c>
      <c r="AC135" s="369" t="s">
        <v>979</v>
      </c>
      <c r="AD135" s="369"/>
      <c r="AE135" s="369"/>
      <c r="AF135" s="369"/>
      <c r="AG135" s="369"/>
      <c r="AH135" s="369"/>
      <c r="AI135" s="369"/>
      <c r="AJ135" s="369"/>
      <c r="AK135" s="368"/>
    </row>
    <row r="136" spans="2:37">
      <c r="B136" s="347"/>
      <c r="C136" s="342"/>
      <c r="D136" s="342"/>
      <c r="E136" s="342"/>
      <c r="F136" s="342"/>
      <c r="G136" s="342"/>
      <c r="H136" s="342"/>
      <c r="I136" s="342"/>
      <c r="J136" s="342"/>
      <c r="K136" s="342"/>
      <c r="L136" s="346" t="s">
        <v>146</v>
      </c>
      <c r="M136" s="331" t="s">
        <v>980</v>
      </c>
      <c r="N136" s="332"/>
      <c r="O136" s="331"/>
      <c r="P136" s="331"/>
      <c r="Q136" s="331"/>
      <c r="R136" s="331"/>
      <c r="S136" s="331"/>
      <c r="T136" s="331"/>
      <c r="U136" s="331"/>
      <c r="V136" s="331"/>
      <c r="W136" s="345"/>
      <c r="X136" s="331"/>
      <c r="Y136" s="331"/>
      <c r="Z136" s="331"/>
      <c r="AA136" s="475"/>
      <c r="AB136" s="332"/>
      <c r="AC136" s="342" t="s">
        <v>981</v>
      </c>
      <c r="AD136" s="342"/>
      <c r="AE136" s="342"/>
      <c r="AF136" s="342"/>
      <c r="AG136" s="342"/>
      <c r="AH136" s="342"/>
      <c r="AI136" s="342"/>
      <c r="AJ136" s="342"/>
      <c r="AK136" s="341"/>
    </row>
    <row r="137" spans="2:37">
      <c r="B137" s="347"/>
      <c r="C137" s="320"/>
      <c r="D137" s="342"/>
      <c r="E137" s="342"/>
      <c r="F137" s="342"/>
      <c r="G137" s="342"/>
      <c r="H137" s="342"/>
      <c r="I137" s="342"/>
      <c r="J137" s="342"/>
      <c r="K137" s="342"/>
      <c r="L137" s="346" t="s">
        <v>149</v>
      </c>
      <c r="M137" s="331" t="s">
        <v>982</v>
      </c>
      <c r="N137" s="332"/>
      <c r="O137" s="331"/>
      <c r="P137" s="331"/>
      <c r="Q137" s="331"/>
      <c r="R137" s="331"/>
      <c r="S137" s="331"/>
      <c r="T137" s="331"/>
      <c r="U137" s="331"/>
      <c r="V137" s="345"/>
      <c r="W137" s="331"/>
      <c r="X137" s="331"/>
      <c r="Y137" s="331"/>
      <c r="Z137" s="331"/>
      <c r="AA137" s="344"/>
      <c r="AB137" s="332"/>
      <c r="AC137" s="342"/>
      <c r="AD137" s="342"/>
      <c r="AE137" s="342"/>
      <c r="AF137" s="342"/>
      <c r="AG137" s="342"/>
      <c r="AH137" s="342"/>
      <c r="AI137" s="342"/>
      <c r="AJ137" s="342"/>
      <c r="AK137" s="341"/>
    </row>
    <row r="138" spans="2:37">
      <c r="B138" s="347"/>
      <c r="C138" s="320"/>
      <c r="D138" s="342"/>
      <c r="E138" s="342"/>
      <c r="F138" s="342"/>
      <c r="G138" s="342"/>
      <c r="H138" s="342"/>
      <c r="I138" s="342"/>
      <c r="J138" s="342"/>
      <c r="K138" s="342"/>
      <c r="L138" s="346"/>
      <c r="M138" s="331" t="s">
        <v>210</v>
      </c>
      <c r="N138" s="332"/>
      <c r="O138" s="331"/>
      <c r="P138" s="331"/>
      <c r="Q138" s="331"/>
      <c r="R138" s="331"/>
      <c r="S138" s="331"/>
      <c r="T138" s="331"/>
      <c r="U138" s="331"/>
      <c r="V138" s="331"/>
      <c r="W138" s="345"/>
      <c r="X138" s="331"/>
      <c r="Y138" s="331"/>
      <c r="Z138" s="331"/>
      <c r="AA138" s="475"/>
      <c r="AB138" s="332"/>
      <c r="AC138" s="342"/>
      <c r="AD138" s="342"/>
      <c r="AE138" s="342"/>
      <c r="AF138" s="342"/>
      <c r="AG138" s="342"/>
      <c r="AH138" s="342"/>
      <c r="AI138" s="342"/>
      <c r="AJ138" s="342"/>
      <c r="AK138" s="341"/>
    </row>
    <row r="139" spans="2:37">
      <c r="B139" s="347"/>
      <c r="C139" s="342"/>
      <c r="D139" s="342"/>
      <c r="E139" s="342"/>
      <c r="F139" s="342"/>
      <c r="G139" s="342"/>
      <c r="H139" s="342"/>
      <c r="I139" s="342"/>
      <c r="J139" s="342"/>
      <c r="K139" s="342"/>
      <c r="L139" s="346" t="s">
        <v>163</v>
      </c>
      <c r="M139" s="331" t="s">
        <v>983</v>
      </c>
      <c r="N139" s="332"/>
      <c r="O139" s="331"/>
      <c r="P139" s="331"/>
      <c r="Q139" s="331"/>
      <c r="R139" s="331"/>
      <c r="S139" s="331"/>
      <c r="T139" s="331"/>
      <c r="U139" s="331"/>
      <c r="V139" s="345"/>
      <c r="W139" s="331"/>
      <c r="X139" s="331"/>
      <c r="Y139" s="331"/>
      <c r="Z139" s="331"/>
      <c r="AA139" s="344"/>
      <c r="AB139" s="332"/>
      <c r="AC139" s="342"/>
      <c r="AD139" s="342"/>
      <c r="AE139" s="342"/>
      <c r="AF139" s="342"/>
      <c r="AG139" s="342"/>
      <c r="AH139" s="342"/>
      <c r="AI139" s="342"/>
      <c r="AJ139" s="342"/>
      <c r="AK139" s="341"/>
    </row>
    <row r="140" spans="2:37">
      <c r="B140" s="347"/>
      <c r="C140" s="342"/>
      <c r="D140" s="342"/>
      <c r="E140" s="342"/>
      <c r="F140" s="342"/>
      <c r="G140" s="342"/>
      <c r="H140" s="342"/>
      <c r="I140" s="342"/>
      <c r="J140" s="342"/>
      <c r="K140" s="342"/>
      <c r="L140" s="346"/>
      <c r="M140" s="331"/>
      <c r="N140" s="332"/>
      <c r="O140" s="331"/>
      <c r="P140" s="331"/>
      <c r="Q140" s="331"/>
      <c r="R140" s="331"/>
      <c r="S140" s="331"/>
      <c r="T140" s="331"/>
      <c r="U140" s="331"/>
      <c r="V140" s="345"/>
      <c r="W140" s="331"/>
      <c r="X140" s="331"/>
      <c r="Y140" s="331"/>
      <c r="Z140" s="331"/>
      <c r="AA140" s="344"/>
      <c r="AB140" s="332"/>
      <c r="AC140" s="342"/>
      <c r="AD140" s="342"/>
      <c r="AE140" s="342"/>
      <c r="AF140" s="342"/>
      <c r="AG140" s="342"/>
      <c r="AH140" s="342"/>
      <c r="AI140" s="342"/>
      <c r="AJ140" s="342"/>
      <c r="AK140" s="341"/>
    </row>
    <row r="141" spans="2:37" ht="14.25" thickBot="1">
      <c r="B141" s="340"/>
      <c r="C141" s="334"/>
      <c r="D141" s="334"/>
      <c r="E141" s="334"/>
      <c r="F141" s="334"/>
      <c r="G141" s="334"/>
      <c r="H141" s="334"/>
      <c r="I141" s="334"/>
      <c r="J141" s="334"/>
      <c r="K141" s="334"/>
      <c r="L141" s="339"/>
      <c r="M141" s="336"/>
      <c r="N141" s="338"/>
      <c r="O141" s="336"/>
      <c r="P141" s="336"/>
      <c r="Q141" s="336"/>
      <c r="R141" s="336"/>
      <c r="S141" s="336"/>
      <c r="T141" s="336"/>
      <c r="U141" s="336"/>
      <c r="V141" s="337"/>
      <c r="W141" s="336"/>
      <c r="X141" s="336"/>
      <c r="Y141" s="336"/>
      <c r="Z141" s="336"/>
      <c r="AA141" s="335"/>
      <c r="AB141" s="338"/>
      <c r="AC141" s="334"/>
      <c r="AD141" s="334"/>
      <c r="AE141" s="334"/>
      <c r="AF141" s="334"/>
      <c r="AG141" s="334"/>
      <c r="AH141" s="334"/>
      <c r="AI141" s="334"/>
      <c r="AJ141" s="334"/>
      <c r="AK141" s="333"/>
    </row>
    <row r="142" spans="2:37">
      <c r="B142" s="367"/>
      <c r="C142" s="366"/>
      <c r="D142" s="366"/>
      <c r="E142" s="366"/>
      <c r="F142" s="366"/>
      <c r="G142" s="366"/>
      <c r="H142" s="366"/>
      <c r="I142" s="366"/>
      <c r="J142" s="366"/>
      <c r="L142" s="366"/>
      <c r="M142" s="366"/>
      <c r="N142" s="366"/>
      <c r="O142" s="366"/>
      <c r="P142" s="366"/>
      <c r="Q142" s="366"/>
      <c r="R142" s="366"/>
      <c r="S142" s="366"/>
      <c r="T142" s="366"/>
      <c r="U142" s="365"/>
      <c r="V142" s="365"/>
      <c r="W142" s="365"/>
      <c r="X142" s="365"/>
      <c r="Y142" s="365"/>
      <c r="Z142" s="365"/>
      <c r="AA142" s="320"/>
      <c r="AB142" s="365"/>
      <c r="AC142" s="365"/>
      <c r="AE142" s="768"/>
      <c r="AF142" s="768"/>
      <c r="AG142" s="768"/>
      <c r="AH142" s="768"/>
      <c r="AI142" s="768"/>
      <c r="AJ142" s="768"/>
      <c r="AK142" s="768"/>
    </row>
    <row r="143" spans="2:37" ht="14.25" thickBot="1">
      <c r="B143" s="337"/>
      <c r="C143" s="336"/>
      <c r="D143" s="336"/>
      <c r="E143" s="336"/>
      <c r="F143" s="336"/>
      <c r="G143" s="336"/>
      <c r="H143" s="336"/>
      <c r="I143" s="336"/>
      <c r="J143" s="336"/>
      <c r="L143" s="338"/>
      <c r="M143" s="336"/>
      <c r="N143" s="338"/>
      <c r="O143" s="336"/>
      <c r="P143" s="336"/>
      <c r="Q143" s="336"/>
      <c r="R143" s="336"/>
      <c r="S143" s="336"/>
      <c r="T143" s="336"/>
      <c r="U143" s="336"/>
      <c r="V143" s="337"/>
      <c r="W143" s="336"/>
      <c r="X143" s="336"/>
      <c r="Y143" s="336"/>
      <c r="Z143" s="336"/>
      <c r="AA143" s="320"/>
      <c r="AB143" s="338"/>
      <c r="AC143" s="336"/>
      <c r="AD143" s="336"/>
      <c r="AE143" s="336"/>
      <c r="AF143" s="336"/>
      <c r="AG143" s="336"/>
      <c r="AH143" s="336"/>
      <c r="AI143" s="336"/>
      <c r="AJ143" s="336"/>
      <c r="AK143" s="330"/>
    </row>
    <row r="144" spans="2:37" s="313" customFormat="1" thickBot="1">
      <c r="B144" s="765" t="s">
        <v>138</v>
      </c>
      <c r="C144" s="766"/>
      <c r="D144" s="766"/>
      <c r="E144" s="766"/>
      <c r="F144" s="766"/>
      <c r="G144" s="766"/>
      <c r="H144" s="766"/>
      <c r="I144" s="766"/>
      <c r="J144" s="766"/>
      <c r="K144" s="767"/>
      <c r="L144" s="765" t="s">
        <v>139</v>
      </c>
      <c r="M144" s="766"/>
      <c r="N144" s="766"/>
      <c r="O144" s="766"/>
      <c r="P144" s="766"/>
      <c r="Q144" s="766"/>
      <c r="R144" s="766"/>
      <c r="S144" s="766"/>
      <c r="T144" s="766"/>
      <c r="U144" s="766"/>
      <c r="V144" s="766"/>
      <c r="W144" s="766"/>
      <c r="X144" s="766"/>
      <c r="Y144" s="766"/>
      <c r="Z144" s="766"/>
      <c r="AA144" s="767"/>
      <c r="AB144" s="766" t="s">
        <v>724</v>
      </c>
      <c r="AC144" s="766"/>
      <c r="AD144" s="766"/>
      <c r="AE144" s="766"/>
      <c r="AF144" s="766"/>
      <c r="AG144" s="766"/>
      <c r="AH144" s="766"/>
      <c r="AI144" s="766"/>
      <c r="AJ144" s="766"/>
      <c r="AK144" s="767"/>
    </row>
    <row r="145" spans="2:37">
      <c r="B145" s="374" t="s">
        <v>106</v>
      </c>
      <c r="C145" s="369" t="s">
        <v>984</v>
      </c>
      <c r="D145" s="369"/>
      <c r="E145" s="369"/>
      <c r="F145" s="369"/>
      <c r="G145" s="369"/>
      <c r="H145" s="369"/>
      <c r="I145" s="369"/>
      <c r="J145" s="369"/>
      <c r="K145" s="369"/>
      <c r="L145" s="420" t="s">
        <v>142</v>
      </c>
      <c r="M145" s="370" t="s">
        <v>985</v>
      </c>
      <c r="N145" s="419"/>
      <c r="O145" s="370"/>
      <c r="P145" s="370"/>
      <c r="Q145" s="370"/>
      <c r="R145" s="370"/>
      <c r="S145" s="370"/>
      <c r="T145" s="370"/>
      <c r="U145" s="370"/>
      <c r="V145" s="372"/>
      <c r="W145" s="370"/>
      <c r="X145" s="370"/>
      <c r="Y145" s="370"/>
      <c r="Z145" s="370"/>
      <c r="AA145" s="351"/>
      <c r="AB145" s="419" t="s">
        <v>15</v>
      </c>
      <c r="AC145" s="369" t="s">
        <v>986</v>
      </c>
      <c r="AD145" s="369"/>
      <c r="AE145" s="369"/>
      <c r="AF145" s="369"/>
      <c r="AG145" s="369"/>
      <c r="AH145" s="369"/>
      <c r="AI145" s="369"/>
      <c r="AJ145" s="369"/>
      <c r="AK145" s="368"/>
    </row>
    <row r="146" spans="2:37">
      <c r="B146" s="347"/>
      <c r="C146" s="342" t="s">
        <v>987</v>
      </c>
      <c r="D146" s="342"/>
      <c r="E146" s="342"/>
      <c r="F146" s="342"/>
      <c r="G146" s="342"/>
      <c r="H146" s="342"/>
      <c r="I146" s="342"/>
      <c r="J146" s="342"/>
      <c r="K146" s="342"/>
      <c r="L146" s="346" t="s">
        <v>146</v>
      </c>
      <c r="M146" s="331" t="s">
        <v>988</v>
      </c>
      <c r="N146" s="332"/>
      <c r="O146" s="331"/>
      <c r="P146" s="331"/>
      <c r="Q146" s="331"/>
      <c r="R146" s="331"/>
      <c r="S146" s="331"/>
      <c r="T146" s="331"/>
      <c r="U146" s="331"/>
      <c r="V146" s="345"/>
      <c r="W146" s="331"/>
      <c r="X146" s="331"/>
      <c r="Y146" s="331"/>
      <c r="Z146" s="331"/>
      <c r="AA146" s="344"/>
      <c r="AB146" s="332"/>
      <c r="AC146" s="342" t="s">
        <v>981</v>
      </c>
      <c r="AD146" s="342"/>
      <c r="AE146" s="342"/>
      <c r="AF146" s="342"/>
      <c r="AG146" s="342"/>
      <c r="AH146" s="342"/>
      <c r="AI146" s="342"/>
      <c r="AJ146" s="342"/>
      <c r="AK146" s="341"/>
    </row>
    <row r="147" spans="2:37">
      <c r="B147" s="347"/>
      <c r="C147" s="342"/>
      <c r="D147" s="342"/>
      <c r="E147" s="342"/>
      <c r="F147" s="342"/>
      <c r="G147" s="342"/>
      <c r="H147" s="342"/>
      <c r="I147" s="342"/>
      <c r="J147" s="342"/>
      <c r="K147" s="342"/>
      <c r="L147" s="346" t="s">
        <v>149</v>
      </c>
      <c r="M147" s="331" t="s">
        <v>989</v>
      </c>
      <c r="N147" s="332"/>
      <c r="O147" s="331"/>
      <c r="P147" s="331"/>
      <c r="Q147" s="331"/>
      <c r="R147" s="331"/>
      <c r="S147" s="331"/>
      <c r="T147" s="331"/>
      <c r="U147" s="331"/>
      <c r="V147" s="345"/>
      <c r="W147" s="331"/>
      <c r="X147" s="331"/>
      <c r="Y147" s="331"/>
      <c r="Z147" s="331"/>
      <c r="AA147" s="344"/>
      <c r="AB147" s="332"/>
      <c r="AC147" s="342"/>
      <c r="AD147" s="342"/>
      <c r="AE147" s="342"/>
      <c r="AF147" s="342"/>
      <c r="AG147" s="342"/>
      <c r="AH147" s="342"/>
      <c r="AI147" s="342"/>
      <c r="AJ147" s="342"/>
      <c r="AK147" s="341"/>
    </row>
    <row r="148" spans="2:37">
      <c r="B148" s="347"/>
      <c r="C148" s="342"/>
      <c r="D148" s="342"/>
      <c r="E148" s="342"/>
      <c r="F148" s="342"/>
      <c r="G148" s="342"/>
      <c r="H148" s="342"/>
      <c r="I148" s="342"/>
      <c r="J148" s="342"/>
      <c r="K148" s="342"/>
      <c r="L148" s="346" t="s">
        <v>163</v>
      </c>
      <c r="M148" s="331" t="s">
        <v>990</v>
      </c>
      <c r="N148" s="332"/>
      <c r="O148" s="331"/>
      <c r="P148" s="331"/>
      <c r="Q148" s="331"/>
      <c r="R148" s="331"/>
      <c r="S148" s="331"/>
      <c r="T148" s="331"/>
      <c r="U148" s="331"/>
      <c r="V148" s="345"/>
      <c r="W148" s="331"/>
      <c r="X148" s="331"/>
      <c r="Y148" s="331"/>
      <c r="Z148" s="331"/>
      <c r="AA148" s="344"/>
      <c r="AB148" s="332"/>
      <c r="AC148" s="342"/>
      <c r="AD148" s="342"/>
      <c r="AE148" s="342"/>
      <c r="AF148" s="342"/>
      <c r="AG148" s="342"/>
      <c r="AH148" s="342"/>
      <c r="AI148" s="342"/>
      <c r="AJ148" s="342"/>
      <c r="AK148" s="341"/>
    </row>
    <row r="149" spans="2:37">
      <c r="B149" s="347"/>
      <c r="C149" s="342"/>
      <c r="D149" s="342"/>
      <c r="E149" s="342"/>
      <c r="F149" s="342"/>
      <c r="G149" s="342"/>
      <c r="H149" s="342"/>
      <c r="I149" s="342"/>
      <c r="J149" s="342"/>
      <c r="K149" s="342"/>
      <c r="L149" s="346" t="s">
        <v>367</v>
      </c>
      <c r="M149" s="331" t="s">
        <v>991</v>
      </c>
      <c r="N149" s="332"/>
      <c r="O149" s="331"/>
      <c r="P149" s="331"/>
      <c r="Q149" s="331"/>
      <c r="R149" s="331"/>
      <c r="S149" s="331"/>
      <c r="T149" s="331"/>
      <c r="U149" s="331"/>
      <c r="V149" s="345"/>
      <c r="W149" s="331"/>
      <c r="X149" s="331"/>
      <c r="Y149" s="331"/>
      <c r="Z149" s="331"/>
      <c r="AA149" s="344"/>
      <c r="AB149" s="332"/>
      <c r="AC149" s="342"/>
      <c r="AD149" s="342"/>
      <c r="AE149" s="342"/>
      <c r="AF149" s="342"/>
      <c r="AG149" s="342"/>
      <c r="AH149" s="342"/>
      <c r="AI149" s="342"/>
      <c r="AJ149" s="342"/>
      <c r="AK149" s="341"/>
    </row>
    <row r="150" spans="2:37">
      <c r="B150" s="347"/>
      <c r="C150" s="342"/>
      <c r="D150" s="342"/>
      <c r="E150" s="342"/>
      <c r="F150" s="342"/>
      <c r="G150" s="342"/>
      <c r="H150" s="342"/>
      <c r="I150" s="342"/>
      <c r="J150" s="342"/>
      <c r="K150" s="342"/>
      <c r="L150" s="346"/>
      <c r="M150" s="331" t="s">
        <v>992</v>
      </c>
      <c r="N150" s="332"/>
      <c r="O150" s="331"/>
      <c r="P150" s="331"/>
      <c r="Q150" s="331"/>
      <c r="R150" s="331"/>
      <c r="S150" s="331"/>
      <c r="T150" s="331"/>
      <c r="U150" s="331"/>
      <c r="V150" s="345"/>
      <c r="W150" s="331"/>
      <c r="X150" s="331"/>
      <c r="Y150" s="331"/>
      <c r="Z150" s="331"/>
      <c r="AA150" s="344"/>
      <c r="AB150" s="332"/>
      <c r="AC150" s="342"/>
      <c r="AD150" s="342"/>
      <c r="AE150" s="342"/>
      <c r="AF150" s="342"/>
      <c r="AG150" s="342"/>
      <c r="AH150" s="342"/>
      <c r="AI150" s="342"/>
      <c r="AJ150" s="342"/>
      <c r="AK150" s="341"/>
    </row>
    <row r="151" spans="2:37">
      <c r="B151" s="347"/>
      <c r="C151" s="342"/>
      <c r="D151" s="342"/>
      <c r="E151" s="342"/>
      <c r="F151" s="342"/>
      <c r="G151" s="342"/>
      <c r="H151" s="342"/>
      <c r="I151" s="342"/>
      <c r="J151" s="342"/>
      <c r="K151" s="342"/>
      <c r="L151" s="346" t="s">
        <v>409</v>
      </c>
      <c r="M151" s="331" t="s">
        <v>993</v>
      </c>
      <c r="N151" s="332"/>
      <c r="O151" s="331"/>
      <c r="P151" s="331"/>
      <c r="Q151" s="331"/>
      <c r="R151" s="331"/>
      <c r="S151" s="331"/>
      <c r="T151" s="331"/>
      <c r="U151" s="331"/>
      <c r="V151" s="345"/>
      <c r="W151" s="331"/>
      <c r="X151" s="331"/>
      <c r="Y151" s="331"/>
      <c r="Z151" s="331"/>
      <c r="AA151" s="344"/>
      <c r="AB151" s="332"/>
      <c r="AC151" s="342"/>
      <c r="AD151" s="342"/>
      <c r="AE151" s="342"/>
      <c r="AF151" s="342"/>
      <c r="AG151" s="342"/>
      <c r="AH151" s="342"/>
      <c r="AI151" s="342"/>
      <c r="AJ151" s="342"/>
      <c r="AK151" s="341"/>
    </row>
    <row r="152" spans="2:37">
      <c r="B152" s="382"/>
      <c r="C152" s="376"/>
      <c r="D152" s="376"/>
      <c r="E152" s="376"/>
      <c r="F152" s="376"/>
      <c r="G152" s="376"/>
      <c r="H152" s="376"/>
      <c r="I152" s="376"/>
      <c r="J152" s="376"/>
      <c r="K152" s="376"/>
      <c r="L152" s="381"/>
      <c r="M152" s="377"/>
      <c r="N152" s="378"/>
      <c r="O152" s="377"/>
      <c r="P152" s="377"/>
      <c r="Q152" s="377"/>
      <c r="R152" s="377"/>
      <c r="S152" s="377"/>
      <c r="T152" s="377"/>
      <c r="U152" s="377"/>
      <c r="V152" s="380"/>
      <c r="W152" s="377"/>
      <c r="X152" s="377"/>
      <c r="Y152" s="377"/>
      <c r="Z152" s="377"/>
      <c r="AA152" s="379"/>
      <c r="AB152" s="378"/>
      <c r="AC152" s="376"/>
      <c r="AD152" s="376"/>
      <c r="AE152" s="376"/>
      <c r="AF152" s="376"/>
      <c r="AG152" s="376"/>
      <c r="AH152" s="376"/>
      <c r="AI152" s="376"/>
      <c r="AJ152" s="376"/>
      <c r="AK152" s="375"/>
    </row>
    <row r="153" spans="2:37">
      <c r="B153" s="374" t="s">
        <v>108</v>
      </c>
      <c r="C153" s="369" t="s">
        <v>994</v>
      </c>
      <c r="D153" s="369"/>
      <c r="E153" s="369"/>
      <c r="F153" s="369"/>
      <c r="G153" s="369"/>
      <c r="H153" s="369"/>
      <c r="I153" s="369"/>
      <c r="J153" s="369"/>
      <c r="K153" s="369"/>
      <c r="L153" s="420" t="s">
        <v>142</v>
      </c>
      <c r="M153" s="370" t="s">
        <v>995</v>
      </c>
      <c r="N153" s="419"/>
      <c r="O153" s="370"/>
      <c r="P153" s="370"/>
      <c r="Q153" s="370"/>
      <c r="R153" s="370"/>
      <c r="S153" s="370"/>
      <c r="T153" s="370"/>
      <c r="U153" s="370"/>
      <c r="V153" s="372"/>
      <c r="W153" s="370"/>
      <c r="X153" s="370"/>
      <c r="Y153" s="370"/>
      <c r="Z153" s="370"/>
      <c r="AA153" s="351"/>
      <c r="AB153" s="419" t="s">
        <v>15</v>
      </c>
      <c r="AC153" s="369" t="s">
        <v>996</v>
      </c>
      <c r="AD153" s="369"/>
      <c r="AE153" s="369"/>
      <c r="AF153" s="369"/>
      <c r="AG153" s="369"/>
      <c r="AH153" s="369"/>
      <c r="AI153" s="369"/>
      <c r="AJ153" s="369"/>
      <c r="AK153" s="368"/>
    </row>
    <row r="154" spans="2:37">
      <c r="B154" s="347"/>
      <c r="C154" s="342" t="s">
        <v>997</v>
      </c>
      <c r="D154" s="342"/>
      <c r="E154" s="342"/>
      <c r="F154" s="342"/>
      <c r="G154" s="342"/>
      <c r="H154" s="342"/>
      <c r="I154" s="342"/>
      <c r="J154" s="342"/>
      <c r="K154" s="342"/>
      <c r="L154" s="346" t="s">
        <v>146</v>
      </c>
      <c r="M154" s="331" t="s">
        <v>998</v>
      </c>
      <c r="N154" s="332"/>
      <c r="O154" s="331"/>
      <c r="P154" s="331"/>
      <c r="Q154" s="331"/>
      <c r="R154" s="331"/>
      <c r="S154" s="331"/>
      <c r="T154" s="331"/>
      <c r="U154" s="331"/>
      <c r="V154" s="345"/>
      <c r="W154" s="331"/>
      <c r="X154" s="331"/>
      <c r="Y154" s="331"/>
      <c r="Z154" s="331"/>
      <c r="AA154" s="344"/>
      <c r="AB154" s="332"/>
      <c r="AC154" s="342" t="s">
        <v>181</v>
      </c>
      <c r="AD154" s="342"/>
      <c r="AE154" s="342"/>
      <c r="AF154" s="342"/>
      <c r="AG154" s="342"/>
      <c r="AH154" s="342"/>
      <c r="AI154" s="342"/>
      <c r="AJ154" s="342"/>
      <c r="AK154" s="341"/>
    </row>
    <row r="155" spans="2:37">
      <c r="B155" s="347"/>
      <c r="C155" s="342"/>
      <c r="D155" s="342"/>
      <c r="E155" s="342"/>
      <c r="F155" s="342"/>
      <c r="G155" s="342"/>
      <c r="H155" s="342"/>
      <c r="I155" s="342"/>
      <c r="J155" s="342"/>
      <c r="K155" s="342"/>
      <c r="L155" s="346" t="s">
        <v>149</v>
      </c>
      <c r="M155" s="331" t="s">
        <v>999</v>
      </c>
      <c r="N155" s="332"/>
      <c r="O155" s="331"/>
      <c r="P155" s="331"/>
      <c r="Q155" s="331"/>
      <c r="R155" s="331"/>
      <c r="S155" s="331"/>
      <c r="T155" s="331"/>
      <c r="U155" s="331"/>
      <c r="V155" s="345"/>
      <c r="W155" s="331"/>
      <c r="X155" s="331"/>
      <c r="Y155" s="331"/>
      <c r="Z155" s="331"/>
      <c r="AA155" s="344"/>
      <c r="AB155" s="342"/>
      <c r="AC155" s="320"/>
      <c r="AD155" s="342"/>
      <c r="AE155" s="342"/>
      <c r="AF155" s="342"/>
      <c r="AG155" s="342"/>
      <c r="AH155" s="342"/>
      <c r="AI155" s="342"/>
      <c r="AJ155" s="342"/>
      <c r="AK155" s="341"/>
    </row>
    <row r="156" spans="2:37">
      <c r="B156" s="347"/>
      <c r="C156" s="342"/>
      <c r="D156" s="342"/>
      <c r="E156" s="342"/>
      <c r="F156" s="342"/>
      <c r="G156" s="342"/>
      <c r="H156" s="342"/>
      <c r="I156" s="342"/>
      <c r="J156" s="342"/>
      <c r="K156" s="342"/>
      <c r="L156" s="346"/>
      <c r="M156" s="331" t="s">
        <v>974</v>
      </c>
      <c r="N156" s="332"/>
      <c r="O156" s="331"/>
      <c r="P156" s="331"/>
      <c r="Q156" s="331"/>
      <c r="R156" s="331"/>
      <c r="S156" s="331"/>
      <c r="T156" s="331"/>
      <c r="U156" s="331"/>
      <c r="V156" s="345"/>
      <c r="W156" s="331"/>
      <c r="X156" s="331"/>
      <c r="Y156" s="331"/>
      <c r="Z156" s="331"/>
      <c r="AA156" s="344"/>
      <c r="AB156" s="332"/>
      <c r="AC156" s="342"/>
      <c r="AD156" s="342"/>
      <c r="AE156" s="342"/>
      <c r="AF156" s="342"/>
      <c r="AG156" s="342"/>
      <c r="AH156" s="342"/>
      <c r="AI156" s="342"/>
      <c r="AJ156" s="342"/>
      <c r="AK156" s="341"/>
    </row>
    <row r="157" spans="2:37">
      <c r="B157" s="347"/>
      <c r="C157" s="342"/>
      <c r="D157" s="342"/>
      <c r="E157" s="342"/>
      <c r="F157" s="342"/>
      <c r="G157" s="342"/>
      <c r="H157" s="342"/>
      <c r="I157" s="342"/>
      <c r="J157" s="342"/>
      <c r="K157" s="342"/>
      <c r="L157" s="346" t="s">
        <v>163</v>
      </c>
      <c r="M157" s="331" t="s">
        <v>1000</v>
      </c>
      <c r="N157" s="332"/>
      <c r="O157" s="331"/>
      <c r="P157" s="331"/>
      <c r="Q157" s="331"/>
      <c r="R157" s="331"/>
      <c r="S157" s="331"/>
      <c r="T157" s="331"/>
      <c r="U157" s="331"/>
      <c r="V157" s="345"/>
      <c r="W157" s="331"/>
      <c r="X157" s="331"/>
      <c r="Y157" s="331"/>
      <c r="Z157" s="331"/>
      <c r="AA157" s="344"/>
      <c r="AB157" s="332"/>
      <c r="AC157" s="342"/>
      <c r="AD157" s="342"/>
      <c r="AE157" s="342"/>
      <c r="AF157" s="342"/>
      <c r="AG157" s="342"/>
      <c r="AH157" s="342"/>
      <c r="AI157" s="342"/>
      <c r="AJ157" s="342"/>
      <c r="AK157" s="341"/>
    </row>
    <row r="158" spans="2:37">
      <c r="B158" s="347"/>
      <c r="C158" s="342"/>
      <c r="D158" s="342"/>
      <c r="E158" s="342"/>
      <c r="F158" s="342"/>
      <c r="G158" s="342"/>
      <c r="H158" s="342"/>
      <c r="I158" s="342"/>
      <c r="J158" s="342"/>
      <c r="K158" s="342"/>
      <c r="L158" s="346"/>
      <c r="M158" s="331" t="s">
        <v>1001</v>
      </c>
      <c r="N158" s="332"/>
      <c r="O158" s="331"/>
      <c r="P158" s="331"/>
      <c r="Q158" s="331"/>
      <c r="R158" s="331"/>
      <c r="S158" s="331"/>
      <c r="T158" s="331"/>
      <c r="U158" s="331"/>
      <c r="V158" s="345"/>
      <c r="W158" s="331"/>
      <c r="X158" s="331"/>
      <c r="Y158" s="331"/>
      <c r="Z158" s="331"/>
      <c r="AA158" s="344"/>
      <c r="AB158" s="332"/>
      <c r="AC158" s="342"/>
      <c r="AD158" s="342"/>
      <c r="AE158" s="342"/>
      <c r="AF158" s="342"/>
      <c r="AG158" s="342"/>
      <c r="AH158" s="342"/>
      <c r="AI158" s="342"/>
      <c r="AJ158" s="342"/>
      <c r="AK158" s="341"/>
    </row>
    <row r="159" spans="2:37">
      <c r="B159" s="347"/>
      <c r="C159" s="342"/>
      <c r="D159" s="342"/>
      <c r="E159" s="342"/>
      <c r="F159" s="342"/>
      <c r="G159" s="342"/>
      <c r="H159" s="342"/>
      <c r="I159" s="342"/>
      <c r="J159" s="342"/>
      <c r="K159" s="342"/>
      <c r="L159" s="346" t="s">
        <v>367</v>
      </c>
      <c r="M159" s="331" t="s">
        <v>1002</v>
      </c>
      <c r="N159" s="332"/>
      <c r="O159" s="331"/>
      <c r="P159" s="331"/>
      <c r="Q159" s="331"/>
      <c r="R159" s="331"/>
      <c r="S159" s="331"/>
      <c r="T159" s="331"/>
      <c r="U159" s="331"/>
      <c r="V159" s="345"/>
      <c r="W159" s="331"/>
      <c r="X159" s="331"/>
      <c r="Y159" s="331"/>
      <c r="Z159" s="331"/>
      <c r="AA159" s="344"/>
      <c r="AB159" s="332"/>
      <c r="AC159" s="342"/>
      <c r="AD159" s="342"/>
      <c r="AE159" s="342"/>
      <c r="AF159" s="342"/>
      <c r="AG159" s="342"/>
      <c r="AH159" s="342"/>
      <c r="AI159" s="342"/>
      <c r="AJ159" s="342"/>
      <c r="AK159" s="341"/>
    </row>
    <row r="160" spans="2:37">
      <c r="B160" s="347"/>
      <c r="C160" s="342"/>
      <c r="D160" s="342"/>
      <c r="E160" s="342"/>
      <c r="F160" s="342"/>
      <c r="G160" s="342"/>
      <c r="H160" s="342"/>
      <c r="I160" s="342"/>
      <c r="J160" s="342"/>
      <c r="K160" s="342"/>
      <c r="L160" s="346"/>
      <c r="M160" s="331"/>
      <c r="N160" s="332"/>
      <c r="O160" s="331"/>
      <c r="P160" s="331"/>
      <c r="Q160" s="331"/>
      <c r="R160" s="331"/>
      <c r="S160" s="331"/>
      <c r="T160" s="331"/>
      <c r="U160" s="331"/>
      <c r="V160" s="345"/>
      <c r="W160" s="331"/>
      <c r="X160" s="331"/>
      <c r="Y160" s="331"/>
      <c r="Z160" s="331"/>
      <c r="AA160" s="344"/>
      <c r="AB160" s="332"/>
      <c r="AC160" s="342"/>
      <c r="AD160" s="342"/>
      <c r="AE160" s="342"/>
      <c r="AF160" s="342"/>
      <c r="AG160" s="342"/>
      <c r="AH160" s="342"/>
      <c r="AI160" s="342"/>
      <c r="AJ160" s="342"/>
      <c r="AK160" s="341"/>
    </row>
    <row r="161" spans="2:37">
      <c r="B161" s="374" t="s">
        <v>110</v>
      </c>
      <c r="C161" s="369" t="s">
        <v>1003</v>
      </c>
      <c r="D161" s="369"/>
      <c r="E161" s="369"/>
      <c r="F161" s="369"/>
      <c r="G161" s="369"/>
      <c r="H161" s="369"/>
      <c r="I161" s="369"/>
      <c r="J161" s="369"/>
      <c r="K161" s="369"/>
      <c r="L161" s="420" t="s">
        <v>142</v>
      </c>
      <c r="M161" s="370" t="s">
        <v>1004</v>
      </c>
      <c r="N161" s="419"/>
      <c r="O161" s="370"/>
      <c r="P161" s="370"/>
      <c r="Q161" s="370"/>
      <c r="R161" s="370"/>
      <c r="S161" s="370"/>
      <c r="T161" s="370"/>
      <c r="U161" s="370"/>
      <c r="V161" s="372"/>
      <c r="W161" s="370"/>
      <c r="X161" s="370"/>
      <c r="Y161" s="370"/>
      <c r="Z161" s="370"/>
      <c r="AA161" s="351"/>
      <c r="AB161" s="419" t="s">
        <v>15</v>
      </c>
      <c r="AC161" s="369" t="s">
        <v>1005</v>
      </c>
      <c r="AD161" s="369"/>
      <c r="AE161" s="369"/>
      <c r="AF161" s="369"/>
      <c r="AG161" s="369"/>
      <c r="AH161" s="369"/>
      <c r="AI161" s="369"/>
      <c r="AJ161" s="369"/>
      <c r="AK161" s="368"/>
    </row>
    <row r="162" spans="2:37">
      <c r="B162" s="347"/>
      <c r="C162" s="342" t="s">
        <v>1006</v>
      </c>
      <c r="D162" s="342"/>
      <c r="E162" s="342"/>
      <c r="F162" s="342"/>
      <c r="G162" s="342"/>
      <c r="H162" s="342"/>
      <c r="I162" s="342"/>
      <c r="J162" s="342"/>
      <c r="K162" s="342"/>
      <c r="L162" s="346" t="s">
        <v>146</v>
      </c>
      <c r="M162" s="331" t="s">
        <v>1007</v>
      </c>
      <c r="N162" s="332"/>
      <c r="O162" s="331"/>
      <c r="P162" s="331"/>
      <c r="Q162" s="331"/>
      <c r="R162" s="331"/>
      <c r="S162" s="331"/>
      <c r="T162" s="331"/>
      <c r="U162" s="331"/>
      <c r="V162" s="345"/>
      <c r="W162" s="331"/>
      <c r="X162" s="331"/>
      <c r="Y162" s="331"/>
      <c r="Z162" s="331"/>
      <c r="AA162" s="344"/>
      <c r="AB162" s="332" t="s">
        <v>15</v>
      </c>
      <c r="AC162" s="342" t="s">
        <v>1008</v>
      </c>
      <c r="AD162" s="342"/>
      <c r="AE162" s="342"/>
      <c r="AF162" s="342"/>
      <c r="AG162" s="342"/>
      <c r="AH162" s="342"/>
      <c r="AI162" s="342"/>
      <c r="AJ162" s="342"/>
      <c r="AK162" s="341"/>
    </row>
    <row r="163" spans="2:37">
      <c r="B163" s="347"/>
      <c r="C163" s="342"/>
      <c r="D163" s="342"/>
      <c r="E163" s="342"/>
      <c r="F163" s="342"/>
      <c r="G163" s="342"/>
      <c r="H163" s="342"/>
      <c r="I163" s="342"/>
      <c r="J163" s="342"/>
      <c r="K163" s="342"/>
      <c r="L163" s="346" t="s">
        <v>149</v>
      </c>
      <c r="M163" s="331" t="s">
        <v>1009</v>
      </c>
      <c r="N163" s="332"/>
      <c r="O163" s="331"/>
      <c r="P163" s="331"/>
      <c r="Q163" s="331"/>
      <c r="R163" s="331"/>
      <c r="S163" s="331"/>
      <c r="T163" s="331"/>
      <c r="U163" s="331"/>
      <c r="V163" s="345"/>
      <c r="W163" s="331"/>
      <c r="X163" s="331"/>
      <c r="Y163" s="331"/>
      <c r="Z163" s="331"/>
      <c r="AA163" s="344"/>
      <c r="AB163" s="332"/>
      <c r="AC163" s="342"/>
      <c r="AD163" s="342"/>
      <c r="AE163" s="342"/>
      <c r="AF163" s="342"/>
      <c r="AG163" s="342"/>
      <c r="AH163" s="342"/>
      <c r="AI163" s="342"/>
      <c r="AJ163" s="342"/>
      <c r="AK163" s="341"/>
    </row>
    <row r="164" spans="2:37">
      <c r="B164" s="347"/>
      <c r="C164" s="342"/>
      <c r="D164" s="342"/>
      <c r="E164" s="342"/>
      <c r="F164" s="342"/>
      <c r="G164" s="342"/>
      <c r="H164" s="342"/>
      <c r="I164" s="342"/>
      <c r="J164" s="342"/>
      <c r="K164" s="342"/>
      <c r="L164" s="346" t="s">
        <v>163</v>
      </c>
      <c r="M164" s="331" t="s">
        <v>1010</v>
      </c>
      <c r="N164" s="332"/>
      <c r="O164" s="331"/>
      <c r="P164" s="331"/>
      <c r="Q164" s="331"/>
      <c r="R164" s="331"/>
      <c r="S164" s="331"/>
      <c r="T164" s="331"/>
      <c r="U164" s="331"/>
      <c r="V164" s="345"/>
      <c r="W164" s="331"/>
      <c r="X164" s="331"/>
      <c r="Y164" s="331"/>
      <c r="Z164" s="331"/>
      <c r="AA164" s="344"/>
      <c r="AB164" s="332"/>
      <c r="AC164" s="342"/>
      <c r="AD164" s="342"/>
      <c r="AE164" s="342"/>
      <c r="AF164" s="342"/>
      <c r="AG164" s="342"/>
      <c r="AH164" s="342"/>
      <c r="AI164" s="342"/>
      <c r="AJ164" s="342"/>
      <c r="AK164" s="341"/>
    </row>
    <row r="165" spans="2:37">
      <c r="B165" s="347"/>
      <c r="C165" s="342"/>
      <c r="D165" s="342"/>
      <c r="E165" s="342"/>
      <c r="F165" s="342"/>
      <c r="G165" s="342"/>
      <c r="H165" s="342"/>
      <c r="I165" s="342"/>
      <c r="J165" s="342"/>
      <c r="K165" s="342"/>
      <c r="L165" s="346" t="s">
        <v>367</v>
      </c>
      <c r="M165" s="331" t="s">
        <v>1011</v>
      </c>
      <c r="N165" s="332"/>
      <c r="O165" s="331"/>
      <c r="P165" s="331"/>
      <c r="Q165" s="331"/>
      <c r="R165" s="331"/>
      <c r="S165" s="331"/>
      <c r="T165" s="331"/>
      <c r="U165" s="331"/>
      <c r="V165" s="345"/>
      <c r="W165" s="331"/>
      <c r="X165" s="331"/>
      <c r="Y165" s="331"/>
      <c r="Z165" s="331"/>
      <c r="AA165" s="344"/>
      <c r="AB165" s="332"/>
      <c r="AC165" s="342"/>
      <c r="AD165" s="342"/>
      <c r="AE165" s="342"/>
      <c r="AF165" s="342"/>
      <c r="AG165" s="342"/>
      <c r="AH165" s="342"/>
      <c r="AI165" s="342"/>
      <c r="AJ165" s="342"/>
      <c r="AK165" s="341"/>
    </row>
    <row r="166" spans="2:37">
      <c r="B166" s="347"/>
      <c r="C166" s="342"/>
      <c r="D166" s="342"/>
      <c r="E166" s="342"/>
      <c r="F166" s="342"/>
      <c r="G166" s="342"/>
      <c r="H166" s="342"/>
      <c r="I166" s="342"/>
      <c r="J166" s="342"/>
      <c r="K166" s="342"/>
      <c r="L166" s="346" t="s">
        <v>409</v>
      </c>
      <c r="M166" s="331" t="s">
        <v>1012</v>
      </c>
      <c r="N166" s="332"/>
      <c r="O166" s="331"/>
      <c r="P166" s="331"/>
      <c r="Q166" s="331"/>
      <c r="R166" s="331"/>
      <c r="S166" s="331"/>
      <c r="T166" s="331"/>
      <c r="U166" s="331"/>
      <c r="V166" s="345"/>
      <c r="W166" s="331"/>
      <c r="X166" s="331"/>
      <c r="Y166" s="331"/>
      <c r="Z166" s="331"/>
      <c r="AA166" s="344"/>
      <c r="AB166" s="332"/>
      <c r="AC166" s="342"/>
      <c r="AD166" s="342"/>
      <c r="AE166" s="342"/>
      <c r="AF166" s="342"/>
      <c r="AG166" s="342"/>
      <c r="AH166" s="342"/>
      <c r="AI166" s="342"/>
      <c r="AJ166" s="342"/>
      <c r="AK166" s="341"/>
    </row>
    <row r="167" spans="2:37">
      <c r="B167" s="347"/>
      <c r="C167" s="342"/>
      <c r="D167" s="342"/>
      <c r="E167" s="342"/>
      <c r="F167" s="342"/>
      <c r="G167" s="342"/>
      <c r="H167" s="342"/>
      <c r="I167" s="342"/>
      <c r="J167" s="342"/>
      <c r="K167" s="342"/>
      <c r="L167" s="346" t="s">
        <v>410</v>
      </c>
      <c r="M167" s="331" t="s">
        <v>1013</v>
      </c>
      <c r="N167" s="332"/>
      <c r="O167" s="331"/>
      <c r="P167" s="331"/>
      <c r="Q167" s="331"/>
      <c r="R167" s="331"/>
      <c r="S167" s="331"/>
      <c r="T167" s="331"/>
      <c r="U167" s="331"/>
      <c r="V167" s="345"/>
      <c r="W167" s="331"/>
      <c r="X167" s="331"/>
      <c r="Y167" s="331"/>
      <c r="Z167" s="331"/>
      <c r="AA167" s="344"/>
      <c r="AB167" s="332"/>
      <c r="AC167" s="342"/>
      <c r="AD167" s="342"/>
      <c r="AE167" s="342"/>
      <c r="AF167" s="342"/>
      <c r="AG167" s="342"/>
      <c r="AH167" s="342"/>
      <c r="AI167" s="342"/>
      <c r="AJ167" s="342"/>
      <c r="AK167" s="341"/>
    </row>
    <row r="168" spans="2:37">
      <c r="B168" s="347"/>
      <c r="C168" s="342"/>
      <c r="D168" s="342"/>
      <c r="E168" s="342"/>
      <c r="F168" s="342"/>
      <c r="G168" s="342"/>
      <c r="H168" s="342"/>
      <c r="I168" s="342"/>
      <c r="J168" s="342"/>
      <c r="K168" s="342"/>
      <c r="L168" s="346"/>
      <c r="M168" s="331" t="s">
        <v>1014</v>
      </c>
      <c r="N168" s="332"/>
      <c r="O168" s="331"/>
      <c r="P168" s="331"/>
      <c r="Q168" s="331"/>
      <c r="R168" s="331"/>
      <c r="S168" s="331"/>
      <c r="T168" s="331"/>
      <c r="U168" s="331"/>
      <c r="V168" s="345"/>
      <c r="W168" s="331"/>
      <c r="X168" s="331"/>
      <c r="Y168" s="331"/>
      <c r="Z168" s="331"/>
      <c r="AA168" s="344"/>
      <c r="AB168" s="332"/>
      <c r="AC168" s="342"/>
      <c r="AD168" s="342"/>
      <c r="AE168" s="342"/>
      <c r="AF168" s="342"/>
      <c r="AG168" s="342"/>
      <c r="AH168" s="342"/>
      <c r="AI168" s="342"/>
      <c r="AJ168" s="342"/>
      <c r="AK168" s="341"/>
    </row>
    <row r="169" spans="2:37">
      <c r="B169" s="347"/>
      <c r="C169" s="342"/>
      <c r="D169" s="342"/>
      <c r="E169" s="342"/>
      <c r="F169" s="342"/>
      <c r="G169" s="342"/>
      <c r="H169" s="342"/>
      <c r="I169" s="342"/>
      <c r="J169" s="342"/>
      <c r="K169" s="342"/>
      <c r="L169" s="346" t="s">
        <v>763</v>
      </c>
      <c r="M169" s="331" t="s">
        <v>1015</v>
      </c>
      <c r="N169" s="332"/>
      <c r="O169" s="331"/>
      <c r="P169" s="331"/>
      <c r="Q169" s="331"/>
      <c r="R169" s="331"/>
      <c r="S169" s="331"/>
      <c r="T169" s="331"/>
      <c r="U169" s="331"/>
      <c r="V169" s="345"/>
      <c r="W169" s="331"/>
      <c r="X169" s="331"/>
      <c r="Y169" s="331"/>
      <c r="Z169" s="331"/>
      <c r="AA169" s="344"/>
      <c r="AB169" s="332"/>
      <c r="AC169" s="342"/>
      <c r="AD169" s="342"/>
      <c r="AE169" s="342"/>
      <c r="AF169" s="342"/>
      <c r="AG169" s="342"/>
      <c r="AH169" s="342"/>
      <c r="AI169" s="342"/>
      <c r="AJ169" s="342"/>
      <c r="AK169" s="341"/>
    </row>
    <row r="170" spans="2:37">
      <c r="B170" s="347"/>
      <c r="C170" s="342"/>
      <c r="D170" s="342"/>
      <c r="E170" s="342"/>
      <c r="F170" s="342"/>
      <c r="G170" s="342"/>
      <c r="H170" s="342"/>
      <c r="I170" s="342"/>
      <c r="J170" s="342"/>
      <c r="K170" s="342"/>
      <c r="L170" s="346" t="s">
        <v>761</v>
      </c>
      <c r="M170" s="331" t="s">
        <v>1016</v>
      </c>
      <c r="N170" s="332"/>
      <c r="O170" s="331"/>
      <c r="P170" s="331"/>
      <c r="Q170" s="331"/>
      <c r="R170" s="331"/>
      <c r="S170" s="331"/>
      <c r="T170" s="331"/>
      <c r="U170" s="331"/>
      <c r="V170" s="345"/>
      <c r="W170" s="331"/>
      <c r="X170" s="331"/>
      <c r="Y170" s="331"/>
      <c r="Z170" s="331"/>
      <c r="AA170" s="344"/>
      <c r="AB170" s="332"/>
      <c r="AC170" s="342"/>
      <c r="AD170" s="342"/>
      <c r="AE170" s="342"/>
      <c r="AF170" s="342"/>
      <c r="AG170" s="342"/>
      <c r="AH170" s="342"/>
      <c r="AI170" s="342"/>
      <c r="AJ170" s="342"/>
      <c r="AK170" s="341"/>
    </row>
    <row r="171" spans="2:37">
      <c r="B171" s="347"/>
      <c r="C171" s="342"/>
      <c r="D171" s="342"/>
      <c r="E171" s="342"/>
      <c r="F171" s="342"/>
      <c r="G171" s="342"/>
      <c r="H171" s="342"/>
      <c r="I171" s="342"/>
      <c r="J171" s="342"/>
      <c r="K171" s="342"/>
      <c r="L171" s="346"/>
      <c r="M171" s="331"/>
      <c r="N171" s="332"/>
      <c r="O171" s="331"/>
      <c r="P171" s="331"/>
      <c r="Q171" s="331"/>
      <c r="R171" s="331"/>
      <c r="S171" s="331"/>
      <c r="T171" s="331"/>
      <c r="U171" s="331"/>
      <c r="V171" s="345"/>
      <c r="W171" s="331"/>
      <c r="X171" s="331"/>
      <c r="Y171" s="331"/>
      <c r="Z171" s="331"/>
      <c r="AA171" s="344"/>
      <c r="AB171" s="332"/>
      <c r="AC171" s="342"/>
      <c r="AD171" s="342"/>
      <c r="AE171" s="342"/>
      <c r="AF171" s="342"/>
      <c r="AG171" s="342"/>
      <c r="AH171" s="342"/>
      <c r="AI171" s="342"/>
      <c r="AJ171" s="342"/>
      <c r="AK171" s="341"/>
    </row>
    <row r="172" spans="2:37">
      <c r="B172" s="374" t="s">
        <v>112</v>
      </c>
      <c r="C172" s="369" t="s">
        <v>1017</v>
      </c>
      <c r="D172" s="369"/>
      <c r="E172" s="369"/>
      <c r="F172" s="369"/>
      <c r="G172" s="369"/>
      <c r="H172" s="369"/>
      <c r="I172" s="369"/>
      <c r="J172" s="369"/>
      <c r="K172" s="369"/>
      <c r="L172" s="420" t="s">
        <v>142</v>
      </c>
      <c r="M172" s="370" t="s">
        <v>1018</v>
      </c>
      <c r="N172" s="419"/>
      <c r="O172" s="370"/>
      <c r="P172" s="370"/>
      <c r="Q172" s="370"/>
      <c r="R172" s="370"/>
      <c r="S172" s="370"/>
      <c r="T172" s="370"/>
      <c r="U172" s="370"/>
      <c r="V172" s="372"/>
      <c r="W172" s="370"/>
      <c r="X172" s="370"/>
      <c r="Y172" s="370"/>
      <c r="Z172" s="370"/>
      <c r="AA172" s="351"/>
      <c r="AB172" s="419" t="s">
        <v>15</v>
      </c>
      <c r="AC172" s="369" t="s">
        <v>1019</v>
      </c>
      <c r="AD172" s="369"/>
      <c r="AE172" s="369"/>
      <c r="AF172" s="369"/>
      <c r="AG172" s="369"/>
      <c r="AH172" s="369"/>
      <c r="AI172" s="369"/>
      <c r="AJ172" s="369"/>
      <c r="AK172" s="368"/>
    </row>
    <row r="173" spans="2:37">
      <c r="B173" s="347"/>
      <c r="C173" s="342" t="s">
        <v>1020</v>
      </c>
      <c r="D173" s="342"/>
      <c r="E173" s="342"/>
      <c r="F173" s="342"/>
      <c r="G173" s="342"/>
      <c r="H173" s="342"/>
      <c r="I173" s="342"/>
      <c r="J173" s="342"/>
      <c r="K173" s="342"/>
      <c r="L173" s="346" t="s">
        <v>146</v>
      </c>
      <c r="M173" s="331" t="s">
        <v>1021</v>
      </c>
      <c r="N173" s="332"/>
      <c r="O173" s="331"/>
      <c r="P173" s="331"/>
      <c r="Q173" s="331"/>
      <c r="R173" s="331"/>
      <c r="S173" s="331"/>
      <c r="T173" s="331"/>
      <c r="U173" s="331"/>
      <c r="V173" s="345"/>
      <c r="W173" s="331"/>
      <c r="X173" s="331"/>
      <c r="Y173" s="331"/>
      <c r="Z173" s="331"/>
      <c r="AA173" s="344"/>
      <c r="AB173" s="332"/>
      <c r="AC173" s="342" t="s">
        <v>1022</v>
      </c>
      <c r="AD173" s="342"/>
      <c r="AE173" s="342"/>
      <c r="AF173" s="342"/>
      <c r="AG173" s="342"/>
      <c r="AH173" s="342"/>
      <c r="AI173" s="342"/>
      <c r="AJ173" s="342"/>
      <c r="AK173" s="341"/>
    </row>
    <row r="174" spans="2:37">
      <c r="B174" s="347"/>
      <c r="C174" s="342"/>
      <c r="D174" s="342"/>
      <c r="E174" s="342"/>
      <c r="F174" s="342"/>
      <c r="G174" s="342"/>
      <c r="H174" s="342"/>
      <c r="I174" s="342"/>
      <c r="J174" s="342"/>
      <c r="K174" s="342"/>
      <c r="L174" s="346"/>
      <c r="M174" s="331" t="s">
        <v>1023</v>
      </c>
      <c r="N174" s="332"/>
      <c r="O174" s="331"/>
      <c r="P174" s="331"/>
      <c r="Q174" s="331"/>
      <c r="R174" s="331"/>
      <c r="S174" s="331"/>
      <c r="T174" s="331"/>
      <c r="U174" s="331"/>
      <c r="V174" s="345"/>
      <c r="W174" s="331"/>
      <c r="X174" s="331"/>
      <c r="Y174" s="331"/>
      <c r="Z174" s="331"/>
      <c r="AA174" s="344"/>
      <c r="AB174" s="332"/>
      <c r="AC174" s="342" t="s">
        <v>156</v>
      </c>
      <c r="AD174" s="342"/>
      <c r="AE174" s="342"/>
      <c r="AF174" s="342"/>
      <c r="AG174" s="342"/>
      <c r="AH174" s="342"/>
      <c r="AI174" s="342"/>
      <c r="AJ174" s="342"/>
      <c r="AK174" s="341"/>
    </row>
    <row r="175" spans="2:37">
      <c r="B175" s="347"/>
      <c r="C175" s="342"/>
      <c r="D175" s="342"/>
      <c r="E175" s="342"/>
      <c r="F175" s="342"/>
      <c r="G175" s="342"/>
      <c r="H175" s="342"/>
      <c r="I175" s="342"/>
      <c r="J175" s="342"/>
      <c r="K175" s="342"/>
      <c r="L175" s="346"/>
      <c r="M175" s="331"/>
      <c r="N175" s="332"/>
      <c r="O175" s="331"/>
      <c r="P175" s="331"/>
      <c r="Q175" s="331"/>
      <c r="R175" s="331"/>
      <c r="S175" s="331"/>
      <c r="T175" s="331"/>
      <c r="U175" s="331"/>
      <c r="V175" s="345"/>
      <c r="W175" s="331"/>
      <c r="X175" s="331"/>
      <c r="Y175" s="331"/>
      <c r="Z175" s="331"/>
      <c r="AA175" s="344"/>
      <c r="AB175" s="332"/>
      <c r="AC175" s="342"/>
      <c r="AD175" s="342"/>
      <c r="AE175" s="342"/>
      <c r="AF175" s="342"/>
      <c r="AG175" s="342"/>
      <c r="AH175" s="342"/>
      <c r="AI175" s="342"/>
      <c r="AJ175" s="342"/>
      <c r="AK175" s="341"/>
    </row>
    <row r="176" spans="2:37">
      <c r="B176" s="374" t="s">
        <v>114</v>
      </c>
      <c r="C176" s="369" t="s">
        <v>1024</v>
      </c>
      <c r="D176" s="369"/>
      <c r="E176" s="369"/>
      <c r="F176" s="369"/>
      <c r="G176" s="369"/>
      <c r="H176" s="369"/>
      <c r="I176" s="369"/>
      <c r="J176" s="369"/>
      <c r="K176" s="369"/>
      <c r="L176" s="420" t="s">
        <v>142</v>
      </c>
      <c r="M176" s="370" t="s">
        <v>1025</v>
      </c>
      <c r="N176" s="419"/>
      <c r="O176" s="370"/>
      <c r="P176" s="370"/>
      <c r="Q176" s="370"/>
      <c r="R176" s="370"/>
      <c r="S176" s="370"/>
      <c r="T176" s="370"/>
      <c r="U176" s="370"/>
      <c r="V176" s="372"/>
      <c r="W176" s="370"/>
      <c r="X176" s="370"/>
      <c r="Y176" s="370"/>
      <c r="Z176" s="370"/>
      <c r="AA176" s="569"/>
      <c r="AB176" s="419" t="s">
        <v>15</v>
      </c>
      <c r="AC176" s="369" t="s">
        <v>1026</v>
      </c>
      <c r="AD176" s="369"/>
      <c r="AE176" s="369"/>
      <c r="AF176" s="369"/>
      <c r="AG176" s="369"/>
      <c r="AH176" s="369"/>
      <c r="AI176" s="369"/>
      <c r="AJ176" s="369"/>
      <c r="AK176" s="368"/>
    </row>
    <row r="177" spans="2:37">
      <c r="B177" s="347"/>
      <c r="C177" s="342" t="s">
        <v>1027</v>
      </c>
      <c r="D177" s="342"/>
      <c r="E177" s="342"/>
      <c r="F177" s="342"/>
      <c r="G177" s="342"/>
      <c r="H177" s="342"/>
      <c r="I177" s="342"/>
      <c r="J177" s="342"/>
      <c r="K177" s="342"/>
      <c r="L177" s="346" t="s">
        <v>146</v>
      </c>
      <c r="M177" s="331" t="s">
        <v>1028</v>
      </c>
      <c r="N177" s="332"/>
      <c r="O177" s="331"/>
      <c r="P177" s="331"/>
      <c r="Q177" s="331"/>
      <c r="R177" s="331"/>
      <c r="S177" s="331"/>
      <c r="T177" s="331"/>
      <c r="U177" s="331"/>
      <c r="V177" s="345"/>
      <c r="W177" s="331"/>
      <c r="X177" s="331"/>
      <c r="Y177" s="331"/>
      <c r="Z177" s="331"/>
      <c r="AA177" s="570"/>
      <c r="AB177" s="331" t="s">
        <v>15</v>
      </c>
      <c r="AC177" s="331" t="s">
        <v>1029</v>
      </c>
      <c r="AD177" s="342"/>
      <c r="AE177" s="342"/>
      <c r="AF177" s="342"/>
      <c r="AG177" s="342"/>
      <c r="AH177" s="342"/>
      <c r="AI177" s="342"/>
      <c r="AJ177" s="342"/>
      <c r="AK177" s="341"/>
    </row>
    <row r="178" spans="2:37">
      <c r="B178" s="347"/>
      <c r="C178" s="331"/>
      <c r="D178" s="342"/>
      <c r="E178" s="342"/>
      <c r="F178" s="342"/>
      <c r="G178" s="342"/>
      <c r="H178" s="342"/>
      <c r="I178" s="342"/>
      <c r="J178" s="342"/>
      <c r="K178" s="342"/>
      <c r="L178" s="346" t="s">
        <v>149</v>
      </c>
      <c r="M178" s="331" t="s">
        <v>1030</v>
      </c>
      <c r="N178" s="332"/>
      <c r="O178" s="331"/>
      <c r="P178" s="331"/>
      <c r="Q178" s="331"/>
      <c r="R178" s="331"/>
      <c r="S178" s="331"/>
      <c r="T178" s="331"/>
      <c r="U178" s="331"/>
      <c r="V178" s="345"/>
      <c r="W178" s="331"/>
      <c r="X178" s="331"/>
      <c r="Y178" s="331"/>
      <c r="Z178" s="331"/>
      <c r="AA178" s="570"/>
      <c r="AB178" s="331"/>
      <c r="AC178" s="331" t="s">
        <v>1031</v>
      </c>
      <c r="AD178" s="342"/>
      <c r="AE178" s="342"/>
      <c r="AF178" s="342"/>
      <c r="AG178" s="342"/>
      <c r="AH178" s="342"/>
      <c r="AI178" s="342"/>
      <c r="AJ178" s="342"/>
      <c r="AK178" s="341"/>
    </row>
    <row r="179" spans="2:37">
      <c r="B179" s="347"/>
      <c r="C179" s="331"/>
      <c r="D179" s="342"/>
      <c r="E179" s="342"/>
      <c r="F179" s="342"/>
      <c r="G179" s="342"/>
      <c r="H179" s="342"/>
      <c r="I179" s="342"/>
      <c r="J179" s="342"/>
      <c r="K179" s="342"/>
      <c r="L179" s="346" t="s">
        <v>163</v>
      </c>
      <c r="M179" s="331" t="s">
        <v>1032</v>
      </c>
      <c r="N179" s="332"/>
      <c r="O179" s="331"/>
      <c r="P179" s="331"/>
      <c r="Q179" s="331"/>
      <c r="R179" s="331"/>
      <c r="S179" s="331"/>
      <c r="T179" s="331"/>
      <c r="U179" s="331"/>
      <c r="V179" s="345"/>
      <c r="W179" s="331"/>
      <c r="X179" s="331"/>
      <c r="Y179" s="331"/>
      <c r="Z179" s="331"/>
      <c r="AA179" s="570"/>
      <c r="AB179" s="331"/>
      <c r="AC179" s="331"/>
      <c r="AD179" s="342"/>
      <c r="AE179" s="342"/>
      <c r="AF179" s="342"/>
      <c r="AG179" s="342"/>
      <c r="AH179" s="342"/>
      <c r="AI179" s="342"/>
      <c r="AJ179" s="342"/>
      <c r="AK179" s="341"/>
    </row>
    <row r="180" spans="2:37">
      <c r="B180" s="382"/>
      <c r="C180" s="376"/>
      <c r="D180" s="376"/>
      <c r="E180" s="376"/>
      <c r="F180" s="376"/>
      <c r="G180" s="376"/>
      <c r="H180" s="376"/>
      <c r="I180" s="376"/>
      <c r="J180" s="376"/>
      <c r="K180" s="376"/>
      <c r="L180" s="381"/>
      <c r="M180" s="377"/>
      <c r="N180" s="378"/>
      <c r="O180" s="377"/>
      <c r="P180" s="377"/>
      <c r="Q180" s="377"/>
      <c r="R180" s="377"/>
      <c r="S180" s="377"/>
      <c r="T180" s="377"/>
      <c r="U180" s="377"/>
      <c r="V180" s="380"/>
      <c r="W180" s="377"/>
      <c r="X180" s="377"/>
      <c r="Y180" s="377"/>
      <c r="Z180" s="377"/>
      <c r="AA180" s="571"/>
      <c r="AB180" s="378"/>
      <c r="AC180" s="376"/>
      <c r="AD180" s="376"/>
      <c r="AE180" s="376"/>
      <c r="AF180" s="376"/>
      <c r="AG180" s="376"/>
      <c r="AH180" s="376"/>
      <c r="AI180" s="376"/>
      <c r="AJ180" s="376"/>
      <c r="AK180" s="375"/>
    </row>
    <row r="181" spans="2:37">
      <c r="B181" s="374" t="s">
        <v>116</v>
      </c>
      <c r="C181" s="369" t="s">
        <v>1033</v>
      </c>
      <c r="D181" s="369"/>
      <c r="E181" s="369"/>
      <c r="F181" s="369"/>
      <c r="G181" s="369"/>
      <c r="H181" s="369"/>
      <c r="I181" s="369"/>
      <c r="J181" s="369"/>
      <c r="K181" s="369"/>
      <c r="L181" s="420" t="s">
        <v>142</v>
      </c>
      <c r="M181" s="370" t="s">
        <v>1034</v>
      </c>
      <c r="N181" s="419"/>
      <c r="O181" s="370"/>
      <c r="P181" s="370"/>
      <c r="Q181" s="370"/>
      <c r="R181" s="370"/>
      <c r="S181" s="370"/>
      <c r="T181" s="370"/>
      <c r="U181" s="370"/>
      <c r="V181" s="372"/>
      <c r="W181" s="370"/>
      <c r="X181" s="370"/>
      <c r="Y181" s="370"/>
      <c r="Z181" s="370"/>
      <c r="AA181" s="569"/>
      <c r="AB181" s="419" t="s">
        <v>15</v>
      </c>
      <c r="AC181" s="369" t="s">
        <v>969</v>
      </c>
      <c r="AD181" s="369"/>
      <c r="AE181" s="369"/>
      <c r="AF181" s="369"/>
      <c r="AG181" s="369"/>
      <c r="AH181" s="369"/>
      <c r="AI181" s="369"/>
      <c r="AJ181" s="369"/>
      <c r="AK181" s="368"/>
    </row>
    <row r="182" spans="2:37">
      <c r="B182" s="347"/>
      <c r="C182" s="342" t="s">
        <v>1035</v>
      </c>
      <c r="D182" s="342"/>
      <c r="E182" s="342"/>
      <c r="F182" s="342"/>
      <c r="G182" s="342"/>
      <c r="H182" s="342"/>
      <c r="I182" s="342"/>
      <c r="J182" s="342"/>
      <c r="K182" s="342"/>
      <c r="L182" s="346"/>
      <c r="M182" s="331" t="s">
        <v>1036</v>
      </c>
      <c r="N182" s="332"/>
      <c r="O182" s="331"/>
      <c r="P182" s="331"/>
      <c r="Q182" s="331"/>
      <c r="R182" s="331"/>
      <c r="S182" s="331"/>
      <c r="T182" s="331"/>
      <c r="U182" s="331"/>
      <c r="V182" s="345"/>
      <c r="W182" s="331"/>
      <c r="X182" s="331"/>
      <c r="Y182" s="331"/>
      <c r="Z182" s="331"/>
      <c r="AA182" s="570"/>
      <c r="AB182" s="332"/>
      <c r="AC182" s="342"/>
      <c r="AD182" s="342"/>
      <c r="AE182" s="342"/>
      <c r="AF182" s="342"/>
      <c r="AG182" s="342"/>
      <c r="AH182" s="342"/>
      <c r="AI182" s="342"/>
      <c r="AJ182" s="342"/>
      <c r="AK182" s="341"/>
    </row>
    <row r="183" spans="2:37">
      <c r="B183" s="347"/>
      <c r="C183" s="342"/>
      <c r="D183" s="342"/>
      <c r="E183" s="342"/>
      <c r="F183" s="342"/>
      <c r="G183" s="342"/>
      <c r="H183" s="342"/>
      <c r="I183" s="342"/>
      <c r="J183" s="342"/>
      <c r="K183" s="342"/>
      <c r="L183" s="346"/>
      <c r="M183" s="331" t="s">
        <v>1037</v>
      </c>
      <c r="N183" s="332"/>
      <c r="O183" s="331"/>
      <c r="P183" s="331"/>
      <c r="Q183" s="331"/>
      <c r="R183" s="331"/>
      <c r="S183" s="331"/>
      <c r="T183" s="331"/>
      <c r="U183" s="331"/>
      <c r="V183" s="345"/>
      <c r="W183" s="331"/>
      <c r="X183" s="331"/>
      <c r="Y183" s="331"/>
      <c r="Z183" s="331"/>
      <c r="AA183" s="570"/>
      <c r="AB183" s="332"/>
      <c r="AC183" s="342"/>
      <c r="AD183" s="342"/>
      <c r="AE183" s="342"/>
      <c r="AF183" s="342"/>
      <c r="AG183" s="342"/>
      <c r="AH183" s="342"/>
      <c r="AI183" s="342"/>
      <c r="AJ183" s="342"/>
      <c r="AK183" s="341"/>
    </row>
    <row r="184" spans="2:37">
      <c r="B184" s="347"/>
      <c r="C184" s="342"/>
      <c r="D184" s="342"/>
      <c r="E184" s="342"/>
      <c r="F184" s="342"/>
      <c r="G184" s="342"/>
      <c r="H184" s="342"/>
      <c r="I184" s="342"/>
      <c r="J184" s="342"/>
      <c r="K184" s="342"/>
      <c r="L184" s="346" t="s">
        <v>146</v>
      </c>
      <c r="M184" s="331" t="s">
        <v>1038</v>
      </c>
      <c r="N184" s="332"/>
      <c r="O184" s="331"/>
      <c r="P184" s="331"/>
      <c r="Q184" s="331"/>
      <c r="R184" s="331"/>
      <c r="S184" s="331"/>
      <c r="T184" s="331"/>
      <c r="U184" s="331"/>
      <c r="V184" s="345"/>
      <c r="W184" s="331"/>
      <c r="X184" s="331"/>
      <c r="Y184" s="331"/>
      <c r="Z184" s="331"/>
      <c r="AA184" s="570"/>
      <c r="AB184" s="332"/>
      <c r="AC184" s="342"/>
      <c r="AD184" s="342"/>
      <c r="AE184" s="342"/>
      <c r="AF184" s="342"/>
      <c r="AG184" s="342"/>
      <c r="AH184" s="342"/>
      <c r="AI184" s="342"/>
      <c r="AJ184" s="342"/>
      <c r="AK184" s="341"/>
    </row>
    <row r="185" spans="2:37">
      <c r="B185" s="347"/>
      <c r="C185" s="342"/>
      <c r="D185" s="342"/>
      <c r="E185" s="342"/>
      <c r="F185" s="342"/>
      <c r="G185" s="342"/>
      <c r="H185" s="342"/>
      <c r="I185" s="342"/>
      <c r="J185" s="342"/>
      <c r="K185" s="342"/>
      <c r="L185" s="346"/>
      <c r="M185" s="331" t="s">
        <v>1039</v>
      </c>
      <c r="N185" s="332"/>
      <c r="O185" s="331"/>
      <c r="P185" s="331"/>
      <c r="Q185" s="331"/>
      <c r="R185" s="331"/>
      <c r="S185" s="331"/>
      <c r="T185" s="331"/>
      <c r="U185" s="331"/>
      <c r="V185" s="345"/>
      <c r="W185" s="331"/>
      <c r="X185" s="331"/>
      <c r="Y185" s="331"/>
      <c r="Z185" s="331"/>
      <c r="AA185" s="570"/>
      <c r="AB185" s="332"/>
      <c r="AC185" s="342"/>
      <c r="AD185" s="342"/>
      <c r="AE185" s="342"/>
      <c r="AF185" s="342"/>
      <c r="AG185" s="342"/>
      <c r="AH185" s="342"/>
      <c r="AI185" s="342"/>
      <c r="AJ185" s="342"/>
      <c r="AK185" s="341"/>
    </row>
    <row r="186" spans="2:37">
      <c r="B186" s="347"/>
      <c r="C186" s="342"/>
      <c r="D186" s="342"/>
      <c r="E186" s="342"/>
      <c r="F186" s="342"/>
      <c r="G186" s="342"/>
      <c r="H186" s="342"/>
      <c r="I186" s="342"/>
      <c r="J186" s="342"/>
      <c r="K186" s="342"/>
      <c r="L186" s="346" t="s">
        <v>149</v>
      </c>
      <c r="M186" s="331" t="s">
        <v>1040</v>
      </c>
      <c r="N186" s="332"/>
      <c r="O186" s="331"/>
      <c r="P186" s="331"/>
      <c r="Q186" s="331"/>
      <c r="R186" s="331"/>
      <c r="S186" s="331"/>
      <c r="T186" s="331"/>
      <c r="U186" s="331"/>
      <c r="V186" s="345"/>
      <c r="W186" s="331"/>
      <c r="X186" s="331"/>
      <c r="Y186" s="331"/>
      <c r="Z186" s="331"/>
      <c r="AA186" s="570"/>
      <c r="AB186" s="332"/>
      <c r="AC186" s="342"/>
      <c r="AD186" s="342"/>
      <c r="AE186" s="342"/>
      <c r="AF186" s="342"/>
      <c r="AG186" s="342"/>
      <c r="AH186" s="342"/>
      <c r="AI186" s="342"/>
      <c r="AJ186" s="342"/>
      <c r="AK186" s="341"/>
    </row>
    <row r="187" spans="2:37">
      <c r="B187" s="382"/>
      <c r="C187" s="376"/>
      <c r="D187" s="376"/>
      <c r="E187" s="376"/>
      <c r="F187" s="376"/>
      <c r="G187" s="376"/>
      <c r="H187" s="376"/>
      <c r="I187" s="376"/>
      <c r="J187" s="376"/>
      <c r="K187" s="376"/>
      <c r="L187" s="381"/>
      <c r="M187" s="377"/>
      <c r="N187" s="378"/>
      <c r="O187" s="377"/>
      <c r="P187" s="377"/>
      <c r="Q187" s="377"/>
      <c r="R187" s="377"/>
      <c r="S187" s="377"/>
      <c r="T187" s="377"/>
      <c r="U187" s="377"/>
      <c r="V187" s="380"/>
      <c r="W187" s="377"/>
      <c r="X187" s="377"/>
      <c r="Y187" s="377"/>
      <c r="Z187" s="377"/>
      <c r="AA187" s="571"/>
      <c r="AB187" s="378"/>
      <c r="AC187" s="377"/>
      <c r="AD187" s="377"/>
      <c r="AE187" s="377"/>
      <c r="AF187" s="377"/>
      <c r="AG187" s="377"/>
      <c r="AH187" s="377"/>
      <c r="AI187" s="377"/>
      <c r="AJ187" s="377"/>
      <c r="AK187" s="488"/>
    </row>
    <row r="188" spans="2:37">
      <c r="B188" s="374" t="s">
        <v>118</v>
      </c>
      <c r="C188" s="369" t="s">
        <v>1041</v>
      </c>
      <c r="D188" s="369"/>
      <c r="E188" s="369"/>
      <c r="F188" s="369"/>
      <c r="G188" s="369"/>
      <c r="H188" s="369"/>
      <c r="I188" s="369"/>
      <c r="J188" s="369"/>
      <c r="K188" s="369"/>
      <c r="L188" s="420" t="s">
        <v>142</v>
      </c>
      <c r="M188" s="370" t="s">
        <v>1042</v>
      </c>
      <c r="N188" s="419"/>
      <c r="O188" s="370"/>
      <c r="P188" s="370"/>
      <c r="Q188" s="370"/>
      <c r="R188" s="370"/>
      <c r="S188" s="370"/>
      <c r="T188" s="370"/>
      <c r="U188" s="370"/>
      <c r="V188" s="372"/>
      <c r="W188" s="370"/>
      <c r="X188" s="370"/>
      <c r="Y188" s="370"/>
      <c r="Z188" s="370"/>
      <c r="AA188" s="569"/>
      <c r="AB188" s="419" t="s">
        <v>15</v>
      </c>
      <c r="AC188" s="369" t="s">
        <v>1043</v>
      </c>
      <c r="AD188" s="369"/>
      <c r="AE188" s="369"/>
      <c r="AF188" s="369"/>
      <c r="AG188" s="369"/>
      <c r="AH188" s="369"/>
      <c r="AI188" s="369"/>
      <c r="AJ188" s="369"/>
      <c r="AK188" s="368"/>
    </row>
    <row r="189" spans="2:37">
      <c r="B189" s="347"/>
      <c r="C189" s="342" t="s">
        <v>1044</v>
      </c>
      <c r="D189" s="342"/>
      <c r="E189" s="342"/>
      <c r="F189" s="342"/>
      <c r="G189" s="342"/>
      <c r="H189" s="342"/>
      <c r="I189" s="342"/>
      <c r="J189" s="342"/>
      <c r="K189" s="342"/>
      <c r="L189" s="346"/>
      <c r="M189" s="331" t="s">
        <v>1045</v>
      </c>
      <c r="N189" s="332"/>
      <c r="O189" s="331"/>
      <c r="P189" s="331"/>
      <c r="Q189" s="331"/>
      <c r="R189" s="331"/>
      <c r="S189" s="331"/>
      <c r="T189" s="331"/>
      <c r="U189" s="331"/>
      <c r="V189" s="345"/>
      <c r="W189" s="331"/>
      <c r="X189" s="331"/>
      <c r="Y189" s="331"/>
      <c r="Z189" s="331"/>
      <c r="AA189" s="570"/>
      <c r="AB189" s="332"/>
      <c r="AC189" s="342" t="s">
        <v>1046</v>
      </c>
      <c r="AD189" s="342"/>
      <c r="AE189" s="342"/>
      <c r="AF189" s="342"/>
      <c r="AG189" s="342"/>
      <c r="AH189" s="342"/>
      <c r="AI189" s="342"/>
      <c r="AJ189" s="342"/>
      <c r="AK189" s="341"/>
    </row>
    <row r="190" spans="2:37">
      <c r="B190" s="347"/>
      <c r="C190" s="342" t="s">
        <v>1047</v>
      </c>
      <c r="D190" s="342"/>
      <c r="E190" s="342"/>
      <c r="F190" s="342"/>
      <c r="G190" s="342"/>
      <c r="H190" s="342"/>
      <c r="I190" s="342"/>
      <c r="J190" s="342"/>
      <c r="K190" s="342"/>
      <c r="L190" s="346" t="s">
        <v>146</v>
      </c>
      <c r="M190" s="331" t="s">
        <v>1048</v>
      </c>
      <c r="N190" s="332"/>
      <c r="O190" s="331"/>
      <c r="P190" s="331"/>
      <c r="Q190" s="331"/>
      <c r="R190" s="331"/>
      <c r="S190" s="331"/>
      <c r="T190" s="331"/>
      <c r="U190" s="331"/>
      <c r="V190" s="345"/>
      <c r="W190" s="331"/>
      <c r="X190" s="331"/>
      <c r="Y190" s="331"/>
      <c r="Z190" s="331"/>
      <c r="AA190" s="570"/>
      <c r="AB190" s="332"/>
      <c r="AC190" s="342"/>
      <c r="AD190" s="342"/>
      <c r="AE190" s="342"/>
      <c r="AF190" s="342"/>
      <c r="AG190" s="342"/>
      <c r="AH190" s="342"/>
      <c r="AI190" s="342"/>
      <c r="AJ190" s="342"/>
      <c r="AK190" s="341"/>
    </row>
    <row r="191" spans="2:37">
      <c r="B191" s="347"/>
      <c r="C191" s="342"/>
      <c r="D191" s="342"/>
      <c r="E191" s="342"/>
      <c r="F191" s="342"/>
      <c r="G191" s="342"/>
      <c r="H191" s="342"/>
      <c r="I191" s="342"/>
      <c r="J191" s="342"/>
      <c r="K191" s="342"/>
      <c r="L191" s="346" t="s">
        <v>149</v>
      </c>
      <c r="M191" s="331" t="s">
        <v>1049</v>
      </c>
      <c r="N191" s="332"/>
      <c r="O191" s="331"/>
      <c r="P191" s="331"/>
      <c r="Q191" s="331"/>
      <c r="R191" s="331"/>
      <c r="S191" s="331"/>
      <c r="T191" s="331"/>
      <c r="U191" s="331"/>
      <c r="V191" s="345"/>
      <c r="W191" s="331"/>
      <c r="X191" s="331"/>
      <c r="Y191" s="331"/>
      <c r="Z191" s="331"/>
      <c r="AA191" s="570"/>
      <c r="AB191" s="332"/>
      <c r="AC191" s="342"/>
      <c r="AD191" s="342"/>
      <c r="AE191" s="342"/>
      <c r="AF191" s="342"/>
      <c r="AG191" s="342"/>
      <c r="AH191" s="342"/>
      <c r="AI191" s="342"/>
      <c r="AJ191" s="342"/>
      <c r="AK191" s="341"/>
    </row>
    <row r="192" spans="2:37">
      <c r="B192" s="347"/>
      <c r="C192" s="342"/>
      <c r="D192" s="342"/>
      <c r="E192" s="342"/>
      <c r="F192" s="342"/>
      <c r="G192" s="342"/>
      <c r="H192" s="342"/>
      <c r="I192" s="342"/>
      <c r="J192" s="342"/>
      <c r="K192" s="342"/>
      <c r="L192" s="346"/>
      <c r="M192" s="331" t="s">
        <v>1050</v>
      </c>
      <c r="N192" s="332"/>
      <c r="O192" s="331"/>
      <c r="P192" s="331"/>
      <c r="Q192" s="331"/>
      <c r="R192" s="331"/>
      <c r="S192" s="331"/>
      <c r="T192" s="331"/>
      <c r="U192" s="331"/>
      <c r="V192" s="345"/>
      <c r="W192" s="331"/>
      <c r="X192" s="331"/>
      <c r="Y192" s="331"/>
      <c r="Z192" s="331"/>
      <c r="AA192" s="570"/>
      <c r="AB192" s="332"/>
      <c r="AC192" s="342"/>
      <c r="AD192" s="342"/>
      <c r="AE192" s="342"/>
      <c r="AF192" s="342"/>
      <c r="AG192" s="342"/>
      <c r="AH192" s="342"/>
      <c r="AI192" s="342"/>
      <c r="AJ192" s="342"/>
      <c r="AK192" s="341"/>
    </row>
    <row r="193" spans="2:37">
      <c r="B193" s="347"/>
      <c r="C193" s="342"/>
      <c r="D193" s="342"/>
      <c r="E193" s="342"/>
      <c r="F193" s="342"/>
      <c r="G193" s="342"/>
      <c r="H193" s="342"/>
      <c r="I193" s="342"/>
      <c r="J193" s="342"/>
      <c r="K193" s="342"/>
      <c r="L193" s="346" t="s">
        <v>163</v>
      </c>
      <c r="M193" s="331" t="s">
        <v>1051</v>
      </c>
      <c r="N193" s="332"/>
      <c r="O193" s="331"/>
      <c r="P193" s="331"/>
      <c r="Q193" s="331"/>
      <c r="R193" s="331"/>
      <c r="S193" s="331"/>
      <c r="T193" s="331"/>
      <c r="U193" s="331"/>
      <c r="V193" s="345"/>
      <c r="W193" s="331"/>
      <c r="X193" s="331"/>
      <c r="Y193" s="331"/>
      <c r="Z193" s="331"/>
      <c r="AA193" s="570"/>
      <c r="AB193" s="332"/>
      <c r="AC193" s="342"/>
      <c r="AD193" s="342"/>
      <c r="AE193" s="342"/>
      <c r="AF193" s="342"/>
      <c r="AG193" s="342"/>
      <c r="AH193" s="342"/>
      <c r="AI193" s="342"/>
      <c r="AJ193" s="342"/>
      <c r="AK193" s="341"/>
    </row>
    <row r="194" spans="2:37">
      <c r="B194" s="347"/>
      <c r="C194" s="342"/>
      <c r="D194" s="342"/>
      <c r="E194" s="342"/>
      <c r="F194" s="342"/>
      <c r="G194" s="342"/>
      <c r="H194" s="342"/>
      <c r="I194" s="342"/>
      <c r="J194" s="342"/>
      <c r="K194" s="342"/>
      <c r="L194" s="346"/>
      <c r="M194" s="331" t="s">
        <v>1052</v>
      </c>
      <c r="N194" s="332"/>
      <c r="O194" s="331"/>
      <c r="P194" s="331"/>
      <c r="Q194" s="331"/>
      <c r="R194" s="331"/>
      <c r="S194" s="331"/>
      <c r="T194" s="331"/>
      <c r="U194" s="331"/>
      <c r="V194" s="345"/>
      <c r="W194" s="331"/>
      <c r="X194" s="331"/>
      <c r="Y194" s="331"/>
      <c r="Z194" s="331"/>
      <c r="AA194" s="570"/>
      <c r="AB194" s="332"/>
      <c r="AC194" s="342"/>
      <c r="AD194" s="342"/>
      <c r="AE194" s="342"/>
      <c r="AF194" s="342"/>
      <c r="AG194" s="342"/>
      <c r="AH194" s="342"/>
      <c r="AI194" s="342"/>
      <c r="AJ194" s="342"/>
      <c r="AK194" s="341"/>
    </row>
    <row r="195" spans="2:37">
      <c r="B195" s="382"/>
      <c r="C195" s="376"/>
      <c r="D195" s="376"/>
      <c r="E195" s="376"/>
      <c r="F195" s="376"/>
      <c r="G195" s="376"/>
      <c r="H195" s="376"/>
      <c r="I195" s="376"/>
      <c r="J195" s="376"/>
      <c r="K195" s="376"/>
      <c r="L195" s="381"/>
      <c r="M195" s="377"/>
      <c r="N195" s="378"/>
      <c r="O195" s="377"/>
      <c r="P195" s="377"/>
      <c r="Q195" s="377"/>
      <c r="R195" s="377"/>
      <c r="S195" s="377"/>
      <c r="T195" s="377"/>
      <c r="U195" s="377"/>
      <c r="V195" s="380"/>
      <c r="W195" s="377"/>
      <c r="X195" s="377"/>
      <c r="Y195" s="377"/>
      <c r="Z195" s="377"/>
      <c r="AA195" s="571"/>
      <c r="AB195" s="378"/>
      <c r="AC195" s="377"/>
      <c r="AD195" s="377"/>
      <c r="AE195" s="377"/>
      <c r="AF195" s="377"/>
      <c r="AG195" s="377"/>
      <c r="AH195" s="377"/>
      <c r="AI195" s="377"/>
      <c r="AJ195" s="377"/>
      <c r="AK195" s="488"/>
    </row>
    <row r="196" spans="2:37">
      <c r="B196" s="374" t="s">
        <v>631</v>
      </c>
      <c r="C196" s="369" t="s">
        <v>1053</v>
      </c>
      <c r="D196" s="369"/>
      <c r="E196" s="369"/>
      <c r="F196" s="369"/>
      <c r="G196" s="369"/>
      <c r="H196" s="369"/>
      <c r="I196" s="369"/>
      <c r="J196" s="369"/>
      <c r="K196" s="369"/>
      <c r="L196" s="420" t="s">
        <v>142</v>
      </c>
      <c r="M196" s="370" t="s">
        <v>1054</v>
      </c>
      <c r="N196" s="419"/>
      <c r="O196" s="370"/>
      <c r="P196" s="370"/>
      <c r="Q196" s="370"/>
      <c r="R196" s="370"/>
      <c r="S196" s="370"/>
      <c r="T196" s="370"/>
      <c r="U196" s="370"/>
      <c r="V196" s="372"/>
      <c r="W196" s="370"/>
      <c r="X196" s="370"/>
      <c r="Y196" s="370"/>
      <c r="Z196" s="370"/>
      <c r="AA196" s="351"/>
      <c r="AB196" s="419" t="s">
        <v>15</v>
      </c>
      <c r="AC196" s="369" t="s">
        <v>1055</v>
      </c>
      <c r="AD196" s="369"/>
      <c r="AE196" s="369"/>
      <c r="AF196" s="369"/>
      <c r="AG196" s="369"/>
      <c r="AH196" s="369"/>
      <c r="AI196" s="369"/>
      <c r="AJ196" s="369"/>
      <c r="AK196" s="368"/>
    </row>
    <row r="197" spans="2:37">
      <c r="B197" s="347"/>
      <c r="C197" s="342" t="s">
        <v>1056</v>
      </c>
      <c r="D197" s="342"/>
      <c r="E197" s="342"/>
      <c r="F197" s="342"/>
      <c r="G197" s="342"/>
      <c r="H197" s="342"/>
      <c r="I197" s="342"/>
      <c r="J197" s="342"/>
      <c r="K197" s="342"/>
      <c r="L197" s="346"/>
      <c r="M197" s="331" t="s">
        <v>1057</v>
      </c>
      <c r="N197" s="332"/>
      <c r="O197" s="331"/>
      <c r="P197" s="331"/>
      <c r="Q197" s="331"/>
      <c r="R197" s="331"/>
      <c r="S197" s="331"/>
      <c r="T197" s="331"/>
      <c r="U197" s="331"/>
      <c r="V197" s="345"/>
      <c r="W197" s="331"/>
      <c r="X197" s="331"/>
      <c r="Y197" s="331"/>
      <c r="Z197" s="331"/>
      <c r="AA197" s="344"/>
      <c r="AB197" s="332"/>
      <c r="AC197" s="342"/>
      <c r="AD197" s="342"/>
      <c r="AE197" s="342"/>
      <c r="AF197" s="342"/>
      <c r="AG197" s="342"/>
      <c r="AH197" s="342"/>
      <c r="AI197" s="342"/>
      <c r="AJ197" s="342"/>
      <c r="AK197" s="341"/>
    </row>
    <row r="198" spans="2:37">
      <c r="B198" s="347"/>
      <c r="C198" s="342"/>
      <c r="D198" s="342"/>
      <c r="E198" s="342"/>
      <c r="F198" s="342"/>
      <c r="G198" s="342"/>
      <c r="H198" s="342"/>
      <c r="I198" s="342"/>
      <c r="J198" s="342"/>
      <c r="K198" s="342"/>
      <c r="L198" s="346" t="s">
        <v>146</v>
      </c>
      <c r="M198" s="576" t="s">
        <v>1058</v>
      </c>
      <c r="N198" s="332"/>
      <c r="O198" s="331"/>
      <c r="P198" s="331"/>
      <c r="Q198" s="331"/>
      <c r="R198" s="331"/>
      <c r="S198" s="331"/>
      <c r="T198" s="331"/>
      <c r="U198" s="331"/>
      <c r="V198" s="345"/>
      <c r="W198" s="331"/>
      <c r="X198" s="331"/>
      <c r="Y198" s="331"/>
      <c r="Z198" s="331"/>
      <c r="AA198" s="344"/>
      <c r="AB198" s="320"/>
      <c r="AC198" s="320"/>
      <c r="AD198" s="342"/>
      <c r="AE198" s="342"/>
      <c r="AF198" s="342"/>
      <c r="AG198" s="342"/>
      <c r="AH198" s="342"/>
      <c r="AI198" s="342"/>
      <c r="AJ198" s="342"/>
      <c r="AK198" s="341"/>
    </row>
    <row r="199" spans="2:37">
      <c r="B199" s="347"/>
      <c r="C199" s="342"/>
      <c r="D199" s="342"/>
      <c r="E199" s="342"/>
      <c r="F199" s="342"/>
      <c r="G199" s="342"/>
      <c r="H199" s="342"/>
      <c r="I199" s="342"/>
      <c r="J199" s="342"/>
      <c r="K199" s="342"/>
      <c r="L199" s="346"/>
      <c r="M199" s="331" t="s">
        <v>1059</v>
      </c>
      <c r="N199" s="332"/>
      <c r="O199" s="331"/>
      <c r="P199" s="331"/>
      <c r="Q199" s="331"/>
      <c r="R199" s="331"/>
      <c r="S199" s="331"/>
      <c r="T199" s="331"/>
      <c r="U199" s="331"/>
      <c r="V199" s="345"/>
      <c r="W199" s="331"/>
      <c r="X199" s="331"/>
      <c r="Y199" s="331"/>
      <c r="Z199" s="331"/>
      <c r="AA199" s="344"/>
      <c r="AB199" s="320"/>
      <c r="AC199" s="320"/>
      <c r="AD199" s="342"/>
      <c r="AE199" s="342"/>
      <c r="AF199" s="342"/>
      <c r="AG199" s="342"/>
      <c r="AH199" s="342"/>
      <c r="AI199" s="342"/>
      <c r="AJ199" s="342"/>
      <c r="AK199" s="341"/>
    </row>
    <row r="200" spans="2:37">
      <c r="B200" s="347"/>
      <c r="C200" s="342"/>
      <c r="D200" s="342"/>
      <c r="E200" s="342"/>
      <c r="F200" s="342"/>
      <c r="G200" s="342"/>
      <c r="H200" s="342"/>
      <c r="I200" s="342"/>
      <c r="J200" s="342"/>
      <c r="K200" s="342"/>
      <c r="L200" s="346"/>
      <c r="M200" s="576" t="s">
        <v>1060</v>
      </c>
      <c r="N200" s="320"/>
      <c r="O200" s="331"/>
      <c r="P200" s="331"/>
      <c r="Q200" s="331"/>
      <c r="R200" s="331"/>
      <c r="S200" s="331"/>
      <c r="T200" s="331"/>
      <c r="U200" s="331"/>
      <c r="V200" s="345"/>
      <c r="W200" s="331"/>
      <c r="X200" s="331"/>
      <c r="Y200" s="331"/>
      <c r="Z200" s="331"/>
      <c r="AA200" s="344"/>
      <c r="AB200" s="320"/>
      <c r="AC200" s="320"/>
      <c r="AD200" s="342"/>
      <c r="AE200" s="342"/>
      <c r="AF200" s="342"/>
      <c r="AG200" s="342"/>
      <c r="AH200" s="342"/>
      <c r="AI200" s="342"/>
      <c r="AJ200" s="342"/>
      <c r="AK200" s="341"/>
    </row>
    <row r="201" spans="2:37">
      <c r="B201" s="347"/>
      <c r="C201" s="342"/>
      <c r="D201" s="342"/>
      <c r="E201" s="342"/>
      <c r="F201" s="342"/>
      <c r="G201" s="342"/>
      <c r="H201" s="342"/>
      <c r="I201" s="342"/>
      <c r="J201" s="342"/>
      <c r="K201" s="342"/>
      <c r="L201" s="346"/>
      <c r="M201" s="331" t="s">
        <v>1061</v>
      </c>
      <c r="N201" s="332"/>
      <c r="O201" s="331"/>
      <c r="P201" s="331"/>
      <c r="Q201" s="331"/>
      <c r="R201" s="331"/>
      <c r="S201" s="331"/>
      <c r="T201" s="331"/>
      <c r="U201" s="331"/>
      <c r="V201" s="345"/>
      <c r="W201" s="331"/>
      <c r="X201" s="331"/>
      <c r="Y201" s="331"/>
      <c r="Z201" s="331"/>
      <c r="AA201" s="344"/>
      <c r="AB201" s="320"/>
      <c r="AC201" s="320"/>
      <c r="AD201" s="342"/>
      <c r="AE201" s="342"/>
      <c r="AF201" s="342"/>
      <c r="AG201" s="342"/>
      <c r="AH201" s="342"/>
      <c r="AI201" s="342"/>
      <c r="AJ201" s="342"/>
      <c r="AK201" s="341"/>
    </row>
    <row r="202" spans="2:37">
      <c r="B202" s="347"/>
      <c r="C202" s="342"/>
      <c r="D202" s="342"/>
      <c r="E202" s="342"/>
      <c r="F202" s="342"/>
      <c r="G202" s="342"/>
      <c r="H202" s="342"/>
      <c r="I202" s="342"/>
      <c r="J202" s="342"/>
      <c r="K202" s="342"/>
      <c r="L202" s="346" t="s">
        <v>149</v>
      </c>
      <c r="M202" s="331" t="s">
        <v>1062</v>
      </c>
      <c r="N202" s="332"/>
      <c r="O202" s="331"/>
      <c r="P202" s="331"/>
      <c r="Q202" s="331"/>
      <c r="R202" s="331"/>
      <c r="S202" s="331"/>
      <c r="T202" s="331"/>
      <c r="U202" s="331"/>
      <c r="V202" s="345"/>
      <c r="W202" s="331"/>
      <c r="X202" s="331"/>
      <c r="Y202" s="331"/>
      <c r="Z202" s="331"/>
      <c r="AA202" s="344"/>
      <c r="AB202" s="320"/>
      <c r="AC202" s="320"/>
      <c r="AD202" s="342"/>
      <c r="AE202" s="342"/>
      <c r="AF202" s="342"/>
      <c r="AG202" s="342"/>
      <c r="AH202" s="342"/>
      <c r="AI202" s="342"/>
      <c r="AJ202" s="342"/>
      <c r="AK202" s="341"/>
    </row>
    <row r="203" spans="2:37">
      <c r="B203" s="347"/>
      <c r="C203" s="342"/>
      <c r="D203" s="342"/>
      <c r="E203" s="342"/>
      <c r="F203" s="342"/>
      <c r="G203" s="342"/>
      <c r="H203" s="342"/>
      <c r="I203" s="342"/>
      <c r="J203" s="342"/>
      <c r="K203" s="342"/>
      <c r="L203" s="346"/>
      <c r="M203" s="331" t="s">
        <v>1063</v>
      </c>
      <c r="N203" s="332"/>
      <c r="O203" s="331"/>
      <c r="P203" s="331"/>
      <c r="Q203" s="331"/>
      <c r="R203" s="331"/>
      <c r="S203" s="331"/>
      <c r="T203" s="331"/>
      <c r="U203" s="331"/>
      <c r="V203" s="345"/>
      <c r="W203" s="331"/>
      <c r="X203" s="331"/>
      <c r="Y203" s="331"/>
      <c r="Z203" s="331"/>
      <c r="AA203" s="344"/>
      <c r="AB203" s="320"/>
      <c r="AC203" s="320"/>
      <c r="AD203" s="342"/>
      <c r="AE203" s="342"/>
      <c r="AF203" s="342"/>
      <c r="AG203" s="342"/>
      <c r="AH203" s="342"/>
      <c r="AI203" s="342"/>
      <c r="AJ203" s="342"/>
      <c r="AK203" s="341"/>
    </row>
    <row r="204" spans="2:37">
      <c r="B204" s="347"/>
      <c r="C204" s="342"/>
      <c r="D204" s="342"/>
      <c r="E204" s="342"/>
      <c r="F204" s="342"/>
      <c r="G204" s="342"/>
      <c r="H204" s="342"/>
      <c r="I204" s="342"/>
      <c r="J204" s="342"/>
      <c r="K204" s="342"/>
      <c r="L204" s="346" t="s">
        <v>163</v>
      </c>
      <c r="M204" s="331" t="s">
        <v>1064</v>
      </c>
      <c r="N204" s="332"/>
      <c r="O204" s="331"/>
      <c r="P204" s="331"/>
      <c r="Q204" s="331"/>
      <c r="R204" s="331"/>
      <c r="S204" s="331"/>
      <c r="T204" s="331"/>
      <c r="U204" s="331"/>
      <c r="V204" s="345"/>
      <c r="W204" s="331"/>
      <c r="X204" s="331"/>
      <c r="Y204" s="331"/>
      <c r="Z204" s="331"/>
      <c r="AA204" s="344"/>
      <c r="AB204" s="320"/>
      <c r="AC204" s="320"/>
      <c r="AD204" s="342"/>
      <c r="AE204" s="342"/>
      <c r="AF204" s="342"/>
      <c r="AG204" s="342"/>
      <c r="AH204" s="342"/>
      <c r="AI204" s="342"/>
      <c r="AJ204" s="342"/>
      <c r="AK204" s="341"/>
    </row>
    <row r="205" spans="2:37">
      <c r="B205" s="347"/>
      <c r="C205" s="320"/>
      <c r="D205" s="342"/>
      <c r="E205" s="342"/>
      <c r="F205" s="342"/>
      <c r="G205" s="342"/>
      <c r="H205" s="342"/>
      <c r="I205" s="342"/>
      <c r="J205" s="342"/>
      <c r="K205" s="342"/>
      <c r="L205" s="381"/>
      <c r="M205" s="377"/>
      <c r="N205" s="378"/>
      <c r="O205" s="377"/>
      <c r="P205" s="377"/>
      <c r="Q205" s="377"/>
      <c r="R205" s="377"/>
      <c r="S205" s="377"/>
      <c r="T205" s="377"/>
      <c r="U205" s="377"/>
      <c r="V205" s="380"/>
      <c r="W205" s="377"/>
      <c r="X205" s="377"/>
      <c r="Y205" s="377"/>
      <c r="Z205" s="377"/>
      <c r="AA205" s="379"/>
      <c r="AB205" s="378"/>
      <c r="AC205" s="376"/>
      <c r="AD205" s="376"/>
      <c r="AE205" s="376"/>
      <c r="AF205" s="376"/>
      <c r="AG205" s="376"/>
      <c r="AH205" s="376"/>
      <c r="AI205" s="376"/>
      <c r="AJ205" s="376"/>
      <c r="AK205" s="375"/>
    </row>
    <row r="206" spans="2:37">
      <c r="B206" s="374" t="s">
        <v>635</v>
      </c>
      <c r="C206" s="370" t="s">
        <v>1065</v>
      </c>
      <c r="D206" s="370"/>
      <c r="E206" s="370"/>
      <c r="F206" s="370"/>
      <c r="G206" s="370"/>
      <c r="H206" s="370"/>
      <c r="I206" s="370"/>
      <c r="J206" s="370"/>
      <c r="K206" s="370"/>
      <c r="L206" s="420" t="s">
        <v>142</v>
      </c>
      <c r="M206" s="370" t="s">
        <v>1066</v>
      </c>
      <c r="N206" s="370"/>
      <c r="O206" s="370"/>
      <c r="P206" s="370"/>
      <c r="Q206" s="370"/>
      <c r="R206" s="370"/>
      <c r="S206" s="370"/>
      <c r="T206" s="370"/>
      <c r="U206" s="370"/>
      <c r="V206" s="370"/>
      <c r="W206" s="370"/>
      <c r="X206" s="370"/>
      <c r="Y206" s="370"/>
      <c r="Z206" s="370"/>
      <c r="AA206" s="511"/>
      <c r="AB206" s="419" t="s">
        <v>15</v>
      </c>
      <c r="AC206" s="370" t="s">
        <v>1067</v>
      </c>
      <c r="AD206" s="370"/>
      <c r="AE206" s="370"/>
      <c r="AF206" s="370"/>
      <c r="AG206" s="370"/>
      <c r="AH206" s="370"/>
      <c r="AI206" s="370"/>
      <c r="AJ206" s="370"/>
      <c r="AK206" s="518"/>
    </row>
    <row r="207" spans="2:37">
      <c r="B207" s="347"/>
      <c r="C207" s="331"/>
      <c r="D207" s="331"/>
      <c r="E207" s="331"/>
      <c r="F207" s="331"/>
      <c r="G207" s="331"/>
      <c r="H207" s="331"/>
      <c r="I207" s="331"/>
      <c r="J207" s="331"/>
      <c r="K207" s="331"/>
      <c r="L207" s="346" t="s">
        <v>146</v>
      </c>
      <c r="M207" s="331" t="s">
        <v>1068</v>
      </c>
      <c r="N207" s="332"/>
      <c r="O207" s="331"/>
      <c r="P207" s="331"/>
      <c r="Q207" s="331"/>
      <c r="R207" s="331"/>
      <c r="S207" s="331"/>
      <c r="T207" s="331"/>
      <c r="U207" s="331"/>
      <c r="V207" s="345"/>
      <c r="W207" s="331"/>
      <c r="X207" s="331"/>
      <c r="Y207" s="331"/>
      <c r="Z207" s="331"/>
      <c r="AA207" s="344"/>
      <c r="AB207" s="332"/>
      <c r="AC207" s="331"/>
      <c r="AD207" s="331"/>
      <c r="AE207" s="331"/>
      <c r="AF207" s="331"/>
      <c r="AG207" s="331"/>
      <c r="AH207" s="331"/>
      <c r="AI207" s="331"/>
      <c r="AJ207" s="331"/>
      <c r="AK207" s="487"/>
    </row>
    <row r="208" spans="2:37">
      <c r="B208" s="347"/>
      <c r="C208" s="331"/>
      <c r="D208" s="331"/>
      <c r="E208" s="331"/>
      <c r="F208" s="331"/>
      <c r="G208" s="331"/>
      <c r="H208" s="331"/>
      <c r="I208" s="331"/>
      <c r="J208" s="331"/>
      <c r="K208" s="331"/>
      <c r="L208" s="346"/>
      <c r="M208" s="331" t="s">
        <v>1069</v>
      </c>
      <c r="N208" s="332"/>
      <c r="O208" s="331"/>
      <c r="P208" s="331"/>
      <c r="Q208" s="331"/>
      <c r="R208" s="331"/>
      <c r="S208" s="331"/>
      <c r="T208" s="331"/>
      <c r="U208" s="331"/>
      <c r="V208" s="345"/>
      <c r="W208" s="331"/>
      <c r="X208" s="331"/>
      <c r="Y208" s="331"/>
      <c r="Z208" s="331"/>
      <c r="AA208" s="344"/>
      <c r="AB208" s="332"/>
      <c r="AC208" s="331"/>
      <c r="AD208" s="331"/>
      <c r="AE208" s="331"/>
      <c r="AF208" s="331"/>
      <c r="AG208" s="331"/>
      <c r="AH208" s="331"/>
      <c r="AI208" s="331"/>
      <c r="AJ208" s="331"/>
      <c r="AK208" s="487"/>
    </row>
    <row r="209" spans="2:37">
      <c r="B209" s="347"/>
      <c r="C209" s="331"/>
      <c r="D209" s="331"/>
      <c r="E209" s="331"/>
      <c r="F209" s="331"/>
      <c r="G209" s="331"/>
      <c r="H209" s="331"/>
      <c r="I209" s="331"/>
      <c r="J209" s="331"/>
      <c r="K209" s="331"/>
      <c r="L209" s="346" t="s">
        <v>149</v>
      </c>
      <c r="M209" s="331" t="s">
        <v>1070</v>
      </c>
      <c r="N209" s="332"/>
      <c r="O209" s="331"/>
      <c r="P209" s="331"/>
      <c r="Q209" s="331"/>
      <c r="R209" s="331"/>
      <c r="S209" s="331"/>
      <c r="T209" s="331"/>
      <c r="U209" s="331"/>
      <c r="V209" s="345"/>
      <c r="W209" s="331"/>
      <c r="X209" s="331"/>
      <c r="Y209" s="331"/>
      <c r="Z209" s="331"/>
      <c r="AA209" s="344"/>
      <c r="AB209" s="332"/>
      <c r="AC209" s="331"/>
      <c r="AD209" s="331"/>
      <c r="AE209" s="331"/>
      <c r="AF209" s="331"/>
      <c r="AG209" s="331"/>
      <c r="AH209" s="331"/>
      <c r="AI209" s="331"/>
      <c r="AJ209" s="331"/>
      <c r="AK209" s="487"/>
    </row>
    <row r="210" spans="2:37">
      <c r="B210" s="347"/>
      <c r="C210" s="331"/>
      <c r="D210" s="331"/>
      <c r="E210" s="331"/>
      <c r="F210" s="331"/>
      <c r="G210" s="331"/>
      <c r="H210" s="331"/>
      <c r="I210" s="331"/>
      <c r="J210" s="331"/>
      <c r="K210" s="331"/>
      <c r="L210" s="346"/>
      <c r="M210" s="331" t="s">
        <v>1071</v>
      </c>
      <c r="N210" s="332"/>
      <c r="O210" s="331"/>
      <c r="P210" s="331"/>
      <c r="Q210" s="331"/>
      <c r="R210" s="331"/>
      <c r="S210" s="331"/>
      <c r="T210" s="331"/>
      <c r="U210" s="331"/>
      <c r="V210" s="345"/>
      <c r="W210" s="331"/>
      <c r="X210" s="331"/>
      <c r="Y210" s="331"/>
      <c r="Z210" s="331"/>
      <c r="AA210" s="344"/>
      <c r="AB210" s="332"/>
      <c r="AC210" s="331"/>
      <c r="AD210" s="331"/>
      <c r="AE210" s="331"/>
      <c r="AF210" s="331"/>
      <c r="AG210" s="331"/>
      <c r="AH210" s="331"/>
      <c r="AI210" s="331"/>
      <c r="AJ210" s="331"/>
      <c r="AK210" s="487"/>
    </row>
    <row r="211" spans="2:37">
      <c r="B211" s="347"/>
      <c r="C211" s="331"/>
      <c r="D211" s="331"/>
      <c r="E211" s="331"/>
      <c r="F211" s="331"/>
      <c r="G211" s="331"/>
      <c r="H211" s="331"/>
      <c r="I211" s="331"/>
      <c r="J211" s="331"/>
      <c r="K211" s="331"/>
      <c r="L211" s="346" t="s">
        <v>163</v>
      </c>
      <c r="M211" s="331" t="s">
        <v>1072</v>
      </c>
      <c r="N211" s="332"/>
      <c r="O211" s="331"/>
      <c r="P211" s="331"/>
      <c r="Q211" s="331"/>
      <c r="R211" s="331"/>
      <c r="S211" s="331"/>
      <c r="T211" s="331"/>
      <c r="U211" s="331"/>
      <c r="V211" s="345"/>
      <c r="W211" s="331"/>
      <c r="X211" s="331"/>
      <c r="Y211" s="331"/>
      <c r="Z211" s="331"/>
      <c r="AA211" s="344"/>
      <c r="AB211" s="332"/>
      <c r="AC211" s="331"/>
      <c r="AD211" s="331"/>
      <c r="AE211" s="331"/>
      <c r="AF211" s="331"/>
      <c r="AG211" s="331"/>
      <c r="AH211" s="331"/>
      <c r="AI211" s="331"/>
      <c r="AJ211" s="331"/>
      <c r="AK211" s="487"/>
    </row>
    <row r="212" spans="2:37">
      <c r="B212" s="347"/>
      <c r="C212" s="331"/>
      <c r="D212" s="331"/>
      <c r="E212" s="331"/>
      <c r="F212" s="331"/>
      <c r="G212" s="331"/>
      <c r="H212" s="331"/>
      <c r="I212" s="331"/>
      <c r="J212" s="331"/>
      <c r="K212" s="331"/>
      <c r="L212" s="346" t="s">
        <v>367</v>
      </c>
      <c r="M212" s="331" t="s">
        <v>1073</v>
      </c>
      <c r="N212" s="332"/>
      <c r="O212" s="331"/>
      <c r="P212" s="331"/>
      <c r="Q212" s="331"/>
      <c r="R212" s="331"/>
      <c r="S212" s="331"/>
      <c r="T212" s="331"/>
      <c r="U212" s="331"/>
      <c r="V212" s="345"/>
      <c r="W212" s="331"/>
      <c r="X212" s="331"/>
      <c r="Y212" s="331"/>
      <c r="Z212" s="331"/>
      <c r="AA212" s="344"/>
      <c r="AB212" s="332"/>
      <c r="AC212" s="331"/>
      <c r="AD212" s="331"/>
      <c r="AE212" s="331"/>
      <c r="AF212" s="331"/>
      <c r="AG212" s="331"/>
      <c r="AH212" s="331"/>
      <c r="AI212" s="331"/>
      <c r="AJ212" s="331"/>
      <c r="AK212" s="487"/>
    </row>
    <row r="213" spans="2:37">
      <c r="B213" s="347"/>
      <c r="C213" s="331"/>
      <c r="D213" s="331"/>
      <c r="E213" s="331"/>
      <c r="F213" s="331"/>
      <c r="G213" s="331"/>
      <c r="H213" s="331"/>
      <c r="I213" s="331"/>
      <c r="J213" s="331"/>
      <c r="K213" s="331"/>
      <c r="L213" s="346"/>
      <c r="M213" s="331"/>
      <c r="N213" s="332"/>
      <c r="O213" s="331"/>
      <c r="P213" s="331"/>
      <c r="Q213" s="331"/>
      <c r="R213" s="331"/>
      <c r="S213" s="331"/>
      <c r="T213" s="331"/>
      <c r="U213" s="331"/>
      <c r="V213" s="345"/>
      <c r="W213" s="331"/>
      <c r="X213" s="331"/>
      <c r="Y213" s="331"/>
      <c r="Z213" s="331"/>
      <c r="AA213" s="344"/>
      <c r="AB213" s="332"/>
      <c r="AC213" s="331"/>
      <c r="AD213" s="331"/>
      <c r="AE213" s="331"/>
      <c r="AF213" s="331"/>
      <c r="AG213" s="331"/>
      <c r="AH213" s="331"/>
      <c r="AI213" s="331"/>
      <c r="AJ213" s="331"/>
      <c r="AK213" s="487"/>
    </row>
    <row r="214" spans="2:37">
      <c r="B214" s="347"/>
      <c r="C214" s="331"/>
      <c r="D214" s="331"/>
      <c r="E214" s="331"/>
      <c r="F214" s="331"/>
      <c r="G214" s="331"/>
      <c r="H214" s="331"/>
      <c r="I214" s="331"/>
      <c r="J214" s="331"/>
      <c r="K214" s="331"/>
      <c r="L214" s="346"/>
      <c r="M214" s="331"/>
      <c r="N214" s="332"/>
      <c r="O214" s="331"/>
      <c r="P214" s="331"/>
      <c r="Q214" s="331"/>
      <c r="R214" s="331"/>
      <c r="S214" s="331"/>
      <c r="T214" s="331"/>
      <c r="U214" s="331"/>
      <c r="V214" s="345"/>
      <c r="W214" s="331"/>
      <c r="X214" s="331"/>
      <c r="Y214" s="331"/>
      <c r="Z214" s="331"/>
      <c r="AA214" s="344"/>
      <c r="AB214" s="332"/>
      <c r="AC214" s="331"/>
      <c r="AD214" s="331"/>
      <c r="AE214" s="331"/>
      <c r="AF214" s="331"/>
      <c r="AG214" s="331"/>
      <c r="AH214" s="331"/>
      <c r="AI214" s="331"/>
      <c r="AJ214" s="331"/>
      <c r="AK214" s="487"/>
    </row>
    <row r="215" spans="2:37" ht="14.25" thickBot="1">
      <c r="B215" s="340"/>
      <c r="C215" s="336"/>
      <c r="D215" s="336"/>
      <c r="E215" s="336"/>
      <c r="F215" s="336"/>
      <c r="G215" s="336"/>
      <c r="H215" s="336"/>
      <c r="I215" s="336"/>
      <c r="J215" s="336"/>
      <c r="K215" s="336"/>
      <c r="L215" s="339"/>
      <c r="M215" s="336"/>
      <c r="N215" s="338"/>
      <c r="O215" s="336"/>
      <c r="P215" s="336"/>
      <c r="Q215" s="336"/>
      <c r="R215" s="336"/>
      <c r="S215" s="336"/>
      <c r="T215" s="336"/>
      <c r="U215" s="336"/>
      <c r="V215" s="337"/>
      <c r="W215" s="336"/>
      <c r="X215" s="336"/>
      <c r="Y215" s="336"/>
      <c r="Z215" s="336"/>
      <c r="AA215" s="335"/>
      <c r="AB215" s="338"/>
      <c r="AC215" s="336"/>
      <c r="AD215" s="336"/>
      <c r="AE215" s="336"/>
      <c r="AF215" s="336"/>
      <c r="AG215" s="336"/>
      <c r="AH215" s="336"/>
      <c r="AI215" s="336"/>
      <c r="AJ215" s="336"/>
      <c r="AK215" s="577"/>
    </row>
    <row r="216" spans="2:37">
      <c r="B216" s="578"/>
      <c r="C216" s="579"/>
      <c r="D216" s="579"/>
      <c r="E216" s="579"/>
      <c r="F216" s="579"/>
      <c r="G216" s="579"/>
      <c r="H216" s="579"/>
      <c r="I216" s="579"/>
      <c r="J216" s="579"/>
      <c r="K216" s="325"/>
      <c r="L216" s="579"/>
      <c r="M216" s="579"/>
      <c r="N216" s="579"/>
      <c r="O216" s="579"/>
      <c r="P216" s="579"/>
      <c r="Q216" s="579"/>
      <c r="R216" s="579"/>
      <c r="S216" s="579"/>
      <c r="T216" s="579"/>
      <c r="U216" s="579"/>
      <c r="V216" s="579"/>
      <c r="W216" s="579"/>
      <c r="X216" s="579"/>
      <c r="Y216" s="579"/>
      <c r="Z216" s="579"/>
      <c r="AA216" s="325"/>
      <c r="AB216" s="579"/>
      <c r="AC216" s="579"/>
      <c r="AD216" s="325"/>
      <c r="AE216" s="1023"/>
      <c r="AF216" s="1023"/>
      <c r="AG216" s="1023"/>
      <c r="AH216" s="1023"/>
      <c r="AI216" s="1023"/>
      <c r="AJ216" s="1023"/>
      <c r="AK216" s="1023"/>
    </row>
    <row r="217" spans="2:37" ht="14.25" thickBot="1">
      <c r="B217" s="345"/>
      <c r="C217" s="331"/>
      <c r="D217" s="331"/>
      <c r="E217" s="331"/>
      <c r="F217" s="331"/>
      <c r="G217" s="331"/>
      <c r="H217" s="331"/>
      <c r="I217" s="331"/>
      <c r="J217" s="331"/>
      <c r="K217" s="320"/>
      <c r="L217" s="332"/>
      <c r="M217" s="331"/>
      <c r="N217" s="332"/>
      <c r="O217" s="331"/>
      <c r="P217" s="331"/>
      <c r="Q217" s="331"/>
      <c r="R217" s="331"/>
      <c r="S217" s="331"/>
      <c r="T217" s="331"/>
      <c r="U217" s="331"/>
      <c r="V217" s="345"/>
      <c r="W217" s="331"/>
      <c r="X217" s="331"/>
      <c r="Y217" s="331"/>
      <c r="Z217" s="331"/>
      <c r="AA217" s="320"/>
      <c r="AB217" s="332"/>
      <c r="AC217" s="331"/>
      <c r="AD217" s="331"/>
      <c r="AE217" s="331"/>
      <c r="AF217" s="331"/>
      <c r="AG217" s="331"/>
      <c r="AH217" s="331"/>
      <c r="AI217" s="331"/>
      <c r="AJ217" s="331"/>
      <c r="AK217" s="330"/>
    </row>
    <row r="218" spans="2:37" s="313" customFormat="1" thickBot="1">
      <c r="B218" s="765" t="s">
        <v>138</v>
      </c>
      <c r="C218" s="766"/>
      <c r="D218" s="766"/>
      <c r="E218" s="766"/>
      <c r="F218" s="766"/>
      <c r="G218" s="766"/>
      <c r="H218" s="766"/>
      <c r="I218" s="766"/>
      <c r="J218" s="766"/>
      <c r="K218" s="767"/>
      <c r="L218" s="765" t="s">
        <v>139</v>
      </c>
      <c r="M218" s="766"/>
      <c r="N218" s="766"/>
      <c r="O218" s="766"/>
      <c r="P218" s="766"/>
      <c r="Q218" s="766"/>
      <c r="R218" s="766"/>
      <c r="S218" s="766"/>
      <c r="T218" s="766"/>
      <c r="U218" s="766"/>
      <c r="V218" s="766"/>
      <c r="W218" s="766"/>
      <c r="X218" s="766"/>
      <c r="Y218" s="766"/>
      <c r="Z218" s="766"/>
      <c r="AA218" s="767"/>
      <c r="AB218" s="766" t="s">
        <v>724</v>
      </c>
      <c r="AC218" s="766"/>
      <c r="AD218" s="766"/>
      <c r="AE218" s="766"/>
      <c r="AF218" s="766"/>
      <c r="AG218" s="766"/>
      <c r="AH218" s="766"/>
      <c r="AI218" s="766"/>
      <c r="AJ218" s="766"/>
      <c r="AK218" s="767"/>
    </row>
    <row r="219" spans="2:37">
      <c r="B219" s="347" t="s">
        <v>638</v>
      </c>
      <c r="C219" s="331" t="s">
        <v>1074</v>
      </c>
      <c r="D219" s="331"/>
      <c r="E219" s="331"/>
      <c r="F219" s="331"/>
      <c r="G219" s="331"/>
      <c r="H219" s="331"/>
      <c r="I219" s="331"/>
      <c r="J219" s="331"/>
      <c r="K219" s="331"/>
      <c r="L219" s="346" t="s">
        <v>142</v>
      </c>
      <c r="M219" s="331" t="s">
        <v>1075</v>
      </c>
      <c r="N219" s="332"/>
      <c r="O219" s="331"/>
      <c r="P219" s="331"/>
      <c r="Q219" s="331"/>
      <c r="R219" s="331"/>
      <c r="S219" s="331"/>
      <c r="T219" s="331"/>
      <c r="U219" s="331"/>
      <c r="V219" s="345"/>
      <c r="W219" s="331"/>
      <c r="X219" s="331"/>
      <c r="Y219" s="331"/>
      <c r="Z219" s="331"/>
      <c r="AA219" s="344"/>
      <c r="AB219" s="332" t="s">
        <v>15</v>
      </c>
      <c r="AC219" s="331" t="s">
        <v>1076</v>
      </c>
      <c r="AD219" s="331"/>
      <c r="AE219" s="331"/>
      <c r="AF219" s="331"/>
      <c r="AG219" s="331"/>
      <c r="AH219" s="331"/>
      <c r="AI219" s="331"/>
      <c r="AJ219" s="331"/>
      <c r="AK219" s="487"/>
    </row>
    <row r="220" spans="2:37">
      <c r="B220" s="347"/>
      <c r="C220" s="331"/>
      <c r="D220" s="331"/>
      <c r="E220" s="331"/>
      <c r="F220" s="331"/>
      <c r="G220" s="331"/>
      <c r="H220" s="331"/>
      <c r="I220" s="331"/>
      <c r="J220" s="331"/>
      <c r="K220" s="331"/>
      <c r="L220" s="346" t="s">
        <v>146</v>
      </c>
      <c r="M220" s="331" t="s">
        <v>1077</v>
      </c>
      <c r="N220" s="332"/>
      <c r="O220" s="331"/>
      <c r="P220" s="331"/>
      <c r="Q220" s="331"/>
      <c r="R220" s="331"/>
      <c r="S220" s="331"/>
      <c r="T220" s="331"/>
      <c r="U220" s="331"/>
      <c r="V220" s="345"/>
      <c r="W220" s="331"/>
      <c r="X220" s="331"/>
      <c r="Y220" s="331"/>
      <c r="Z220" s="331"/>
      <c r="AA220" s="344"/>
      <c r="AB220" s="332"/>
      <c r="AC220" s="331"/>
      <c r="AD220" s="331"/>
      <c r="AE220" s="331"/>
      <c r="AF220" s="331"/>
      <c r="AG220" s="331"/>
      <c r="AH220" s="331"/>
      <c r="AI220" s="331"/>
      <c r="AJ220" s="331"/>
      <c r="AK220" s="487"/>
    </row>
    <row r="221" spans="2:37">
      <c r="B221" s="347"/>
      <c r="C221" s="331"/>
      <c r="D221" s="331"/>
      <c r="E221" s="331"/>
      <c r="F221" s="331"/>
      <c r="G221" s="331"/>
      <c r="H221" s="331"/>
      <c r="I221" s="331"/>
      <c r="J221" s="331"/>
      <c r="K221" s="331"/>
      <c r="L221" s="346" t="s">
        <v>149</v>
      </c>
      <c r="M221" s="331" t="s">
        <v>1078</v>
      </c>
      <c r="N221" s="332"/>
      <c r="O221" s="331"/>
      <c r="P221" s="331"/>
      <c r="Q221" s="331"/>
      <c r="R221" s="331"/>
      <c r="S221" s="331"/>
      <c r="T221" s="331"/>
      <c r="U221" s="331"/>
      <c r="V221" s="345"/>
      <c r="W221" s="331"/>
      <c r="X221" s="331"/>
      <c r="Y221" s="331"/>
      <c r="Z221" s="331"/>
      <c r="AA221" s="344"/>
      <c r="AB221" s="332"/>
      <c r="AC221" s="331"/>
      <c r="AD221" s="331"/>
      <c r="AE221" s="331"/>
      <c r="AF221" s="331"/>
      <c r="AG221" s="331"/>
      <c r="AH221" s="331"/>
      <c r="AI221" s="331"/>
      <c r="AJ221" s="331"/>
      <c r="AK221" s="487"/>
    </row>
    <row r="222" spans="2:37">
      <c r="B222" s="347"/>
      <c r="C222" s="331"/>
      <c r="D222" s="331"/>
      <c r="E222" s="331"/>
      <c r="F222" s="331"/>
      <c r="G222" s="331"/>
      <c r="H222" s="331"/>
      <c r="I222" s="331"/>
      <c r="J222" s="331"/>
      <c r="K222" s="331"/>
      <c r="L222" s="346"/>
      <c r="M222" s="331" t="s">
        <v>1079</v>
      </c>
      <c r="N222" s="332"/>
      <c r="O222" s="331"/>
      <c r="P222" s="331"/>
      <c r="Q222" s="331"/>
      <c r="R222" s="331"/>
      <c r="S222" s="331"/>
      <c r="T222" s="331"/>
      <c r="U222" s="331"/>
      <c r="V222" s="345"/>
      <c r="W222" s="331"/>
      <c r="X222" s="331"/>
      <c r="Y222" s="331"/>
      <c r="Z222" s="331"/>
      <c r="AA222" s="344"/>
      <c r="AB222" s="332"/>
      <c r="AC222" s="331"/>
      <c r="AD222" s="331"/>
      <c r="AE222" s="331"/>
      <c r="AF222" s="331"/>
      <c r="AG222" s="331"/>
      <c r="AH222" s="331"/>
      <c r="AI222" s="331"/>
      <c r="AJ222" s="331"/>
      <c r="AK222" s="487"/>
    </row>
    <row r="223" spans="2:37">
      <c r="B223" s="382"/>
      <c r="C223" s="377"/>
      <c r="D223" s="377"/>
      <c r="E223" s="377"/>
      <c r="F223" s="377"/>
      <c r="G223" s="377"/>
      <c r="H223" s="377"/>
      <c r="I223" s="377"/>
      <c r="J223" s="377"/>
      <c r="K223" s="377"/>
      <c r="L223" s="381"/>
      <c r="M223" s="377"/>
      <c r="N223" s="377"/>
      <c r="O223" s="377"/>
      <c r="P223" s="377"/>
      <c r="Q223" s="377"/>
      <c r="R223" s="377"/>
      <c r="S223" s="377"/>
      <c r="T223" s="377"/>
      <c r="U223" s="377"/>
      <c r="V223" s="377"/>
      <c r="W223" s="377"/>
      <c r="X223" s="377"/>
      <c r="Y223" s="377"/>
      <c r="Z223" s="377"/>
      <c r="AA223" s="467"/>
      <c r="AB223" s="378"/>
      <c r="AC223" s="376"/>
      <c r="AD223" s="376"/>
      <c r="AE223" s="376"/>
      <c r="AF223" s="376"/>
      <c r="AG223" s="376"/>
      <c r="AH223" s="376"/>
      <c r="AI223" s="376"/>
      <c r="AJ223" s="376"/>
      <c r="AK223" s="375"/>
    </row>
    <row r="224" spans="2:37">
      <c r="B224" s="374" t="s">
        <v>1080</v>
      </c>
      <c r="C224" s="369" t="s">
        <v>1081</v>
      </c>
      <c r="D224" s="369"/>
      <c r="E224" s="369"/>
      <c r="F224" s="369"/>
      <c r="G224" s="369"/>
      <c r="H224" s="369"/>
      <c r="I224" s="369"/>
      <c r="J224" s="369"/>
      <c r="K224" s="369"/>
      <c r="L224" s="420" t="s">
        <v>142</v>
      </c>
      <c r="M224" s="370" t="s">
        <v>1082</v>
      </c>
      <c r="N224" s="419"/>
      <c r="O224" s="370"/>
      <c r="P224" s="370"/>
      <c r="Q224" s="370"/>
      <c r="R224" s="370"/>
      <c r="S224" s="370"/>
      <c r="T224" s="370"/>
      <c r="U224" s="370"/>
      <c r="V224" s="372"/>
      <c r="W224" s="370"/>
      <c r="X224" s="370"/>
      <c r="Y224" s="370"/>
      <c r="Z224" s="370"/>
      <c r="AA224" s="351"/>
      <c r="AB224" s="419" t="s">
        <v>15</v>
      </c>
      <c r="AC224" s="369" t="s">
        <v>1083</v>
      </c>
      <c r="AD224" s="369"/>
      <c r="AE224" s="369"/>
      <c r="AF224" s="369"/>
      <c r="AG224" s="369"/>
      <c r="AH224" s="369"/>
      <c r="AI224" s="369"/>
      <c r="AJ224" s="369"/>
      <c r="AK224" s="368"/>
    </row>
    <row r="225" spans="2:44">
      <c r="B225" s="347"/>
      <c r="C225" s="342"/>
      <c r="D225" s="342"/>
      <c r="E225" s="342"/>
      <c r="F225" s="342"/>
      <c r="G225" s="342"/>
      <c r="H225" s="342"/>
      <c r="I225" s="342"/>
      <c r="J225" s="342"/>
      <c r="K225" s="342"/>
      <c r="L225" s="346" t="s">
        <v>146</v>
      </c>
      <c r="M225" s="331" t="s">
        <v>1084</v>
      </c>
      <c r="N225" s="332"/>
      <c r="O225" s="331"/>
      <c r="P225" s="331"/>
      <c r="Q225" s="331"/>
      <c r="R225" s="331"/>
      <c r="S225" s="331"/>
      <c r="T225" s="331"/>
      <c r="U225" s="331"/>
      <c r="V225" s="345"/>
      <c r="W225" s="331"/>
      <c r="X225" s="331"/>
      <c r="Y225" s="331"/>
      <c r="Z225" s="331"/>
      <c r="AA225" s="344"/>
      <c r="AB225" s="332"/>
      <c r="AC225" s="342"/>
      <c r="AD225" s="342"/>
      <c r="AE225" s="342"/>
      <c r="AF225" s="342"/>
      <c r="AG225" s="342"/>
      <c r="AH225" s="342"/>
      <c r="AI225" s="342"/>
      <c r="AJ225" s="342"/>
      <c r="AK225" s="341"/>
    </row>
    <row r="226" spans="2:44">
      <c r="B226" s="382"/>
      <c r="C226" s="376"/>
      <c r="D226" s="376"/>
      <c r="E226" s="376"/>
      <c r="F226" s="376"/>
      <c r="G226" s="376"/>
      <c r="H226" s="376"/>
      <c r="I226" s="376"/>
      <c r="J226" s="376"/>
      <c r="K226" s="376"/>
      <c r="L226" s="381"/>
      <c r="M226" s="377"/>
      <c r="N226" s="378"/>
      <c r="O226" s="377"/>
      <c r="P226" s="377"/>
      <c r="Q226" s="377"/>
      <c r="R226" s="377"/>
      <c r="S226" s="377"/>
      <c r="T226" s="377"/>
      <c r="U226" s="377"/>
      <c r="V226" s="380"/>
      <c r="W226" s="377"/>
      <c r="X226" s="377"/>
      <c r="Y226" s="377"/>
      <c r="Z226" s="377"/>
      <c r="AA226" s="379"/>
      <c r="AB226" s="378"/>
      <c r="AC226" s="376"/>
      <c r="AD226" s="376"/>
      <c r="AE226" s="376"/>
      <c r="AF226" s="376"/>
      <c r="AG226" s="376"/>
      <c r="AH226" s="376"/>
      <c r="AI226" s="376"/>
      <c r="AJ226" s="376"/>
      <c r="AK226" s="375"/>
    </row>
    <row r="227" spans="2:44">
      <c r="B227" s="374" t="s">
        <v>646</v>
      </c>
      <c r="C227" s="369" t="s">
        <v>1085</v>
      </c>
      <c r="D227" s="369"/>
      <c r="E227" s="369"/>
      <c r="F227" s="369"/>
      <c r="G227" s="369"/>
      <c r="H227" s="369"/>
      <c r="I227" s="369"/>
      <c r="J227" s="369"/>
      <c r="K227" s="369"/>
      <c r="L227" s="580" t="s">
        <v>142</v>
      </c>
      <c r="M227" s="370" t="s">
        <v>1086</v>
      </c>
      <c r="N227" s="419"/>
      <c r="O227" s="370"/>
      <c r="P227" s="370"/>
      <c r="Q227" s="370"/>
      <c r="R227" s="370"/>
      <c r="S227" s="370"/>
      <c r="T227" s="370"/>
      <c r="U227" s="370"/>
      <c r="V227" s="372"/>
      <c r="W227" s="370"/>
      <c r="X227" s="370"/>
      <c r="Y227" s="370"/>
      <c r="Z227" s="370"/>
      <c r="AA227" s="569"/>
      <c r="AB227" s="419" t="s">
        <v>15</v>
      </c>
      <c r="AC227" s="369" t="s">
        <v>1087</v>
      </c>
      <c r="AD227" s="369"/>
      <c r="AE227" s="369"/>
      <c r="AF227" s="369"/>
      <c r="AG227" s="369"/>
      <c r="AH227" s="369"/>
      <c r="AI227" s="369"/>
      <c r="AJ227" s="369"/>
      <c r="AK227" s="368"/>
      <c r="AO227" s="342"/>
      <c r="AP227" s="331"/>
      <c r="AQ227" s="331"/>
      <c r="AR227" s="331"/>
    </row>
    <row r="228" spans="2:44">
      <c r="B228" s="347"/>
      <c r="C228" s="342" t="s">
        <v>1088</v>
      </c>
      <c r="D228" s="342"/>
      <c r="E228" s="342"/>
      <c r="F228" s="342"/>
      <c r="G228" s="342"/>
      <c r="H228" s="342"/>
      <c r="I228" s="342"/>
      <c r="J228" s="342"/>
      <c r="K228" s="342"/>
      <c r="L228" s="386" t="s">
        <v>146</v>
      </c>
      <c r="M228" s="331" t="s">
        <v>1089</v>
      </c>
      <c r="N228" s="332"/>
      <c r="O228" s="331"/>
      <c r="P228" s="331"/>
      <c r="Q228" s="331"/>
      <c r="R228" s="331"/>
      <c r="S228" s="331"/>
      <c r="T228" s="331"/>
      <c r="U228" s="331"/>
      <c r="V228" s="345"/>
      <c r="W228" s="331"/>
      <c r="X228" s="331"/>
      <c r="Y228" s="331"/>
      <c r="Z228" s="331"/>
      <c r="AA228" s="570"/>
      <c r="AB228" s="332" t="s">
        <v>15</v>
      </c>
      <c r="AC228" s="342" t="s">
        <v>1090</v>
      </c>
      <c r="AD228" s="342"/>
      <c r="AE228" s="342"/>
      <c r="AF228" s="342"/>
      <c r="AG228" s="342"/>
      <c r="AH228" s="342"/>
      <c r="AI228" s="342"/>
      <c r="AJ228" s="342"/>
      <c r="AK228" s="341"/>
      <c r="AO228" s="342"/>
      <c r="AP228" s="331"/>
      <c r="AQ228" s="331"/>
      <c r="AR228" s="331"/>
    </row>
    <row r="229" spans="2:44">
      <c r="B229" s="347"/>
      <c r="C229" s="342" t="s">
        <v>1091</v>
      </c>
      <c r="D229" s="342"/>
      <c r="E229" s="342"/>
      <c r="F229" s="342"/>
      <c r="G229" s="342"/>
      <c r="H229" s="342"/>
      <c r="I229" s="342"/>
      <c r="J229" s="342"/>
      <c r="K229" s="342"/>
      <c r="L229" s="386" t="s">
        <v>149</v>
      </c>
      <c r="M229" s="331" t="s">
        <v>1092</v>
      </c>
      <c r="N229" s="332"/>
      <c r="O229" s="331"/>
      <c r="P229" s="331"/>
      <c r="Q229" s="331"/>
      <c r="R229" s="331"/>
      <c r="S229" s="331"/>
      <c r="T229" s="331"/>
      <c r="U229" s="331"/>
      <c r="V229" s="345"/>
      <c r="W229" s="331"/>
      <c r="X229" s="331"/>
      <c r="Y229" s="331"/>
      <c r="Z229" s="331"/>
      <c r="AA229" s="570"/>
      <c r="AD229" s="342"/>
      <c r="AE229" s="342"/>
      <c r="AF229" s="342"/>
      <c r="AG229" s="342"/>
      <c r="AH229" s="342"/>
      <c r="AI229" s="342"/>
      <c r="AJ229" s="342"/>
      <c r="AK229" s="341"/>
      <c r="AO229" s="342"/>
      <c r="AP229" s="331"/>
      <c r="AQ229" s="331"/>
      <c r="AR229" s="331"/>
    </row>
    <row r="230" spans="2:44">
      <c r="B230" s="347"/>
      <c r="C230" s="342"/>
      <c r="D230" s="342"/>
      <c r="E230" s="342"/>
      <c r="F230" s="342"/>
      <c r="G230" s="342"/>
      <c r="H230" s="342"/>
      <c r="I230" s="342"/>
      <c r="J230" s="342"/>
      <c r="K230" s="342"/>
      <c r="L230" s="386" t="s">
        <v>163</v>
      </c>
      <c r="M230" s="331" t="s">
        <v>1093</v>
      </c>
      <c r="N230" s="332"/>
      <c r="O230" s="331"/>
      <c r="P230" s="331"/>
      <c r="Q230" s="331"/>
      <c r="R230" s="331"/>
      <c r="S230" s="331"/>
      <c r="T230" s="331"/>
      <c r="U230" s="331"/>
      <c r="V230" s="345"/>
      <c r="W230" s="331"/>
      <c r="X230" s="331"/>
      <c r="Y230" s="331"/>
      <c r="Z230" s="331"/>
      <c r="AA230" s="570"/>
      <c r="AB230" s="332"/>
      <c r="AC230" s="342"/>
      <c r="AD230" s="342"/>
      <c r="AE230" s="342"/>
      <c r="AF230" s="342"/>
      <c r="AG230" s="342"/>
      <c r="AH230" s="342"/>
      <c r="AI230" s="342"/>
      <c r="AJ230" s="342"/>
      <c r="AK230" s="341"/>
      <c r="AO230" s="342"/>
      <c r="AP230" s="331"/>
      <c r="AQ230" s="331"/>
      <c r="AR230" s="331"/>
    </row>
    <row r="231" spans="2:44">
      <c r="B231" s="347"/>
      <c r="C231" s="342"/>
      <c r="D231" s="342"/>
      <c r="E231" s="342"/>
      <c r="F231" s="342"/>
      <c r="G231" s="342"/>
      <c r="H231" s="342"/>
      <c r="I231" s="342"/>
      <c r="J231" s="342"/>
      <c r="K231" s="342"/>
      <c r="L231" s="386" t="s">
        <v>367</v>
      </c>
      <c r="M231" s="331" t="s">
        <v>1094</v>
      </c>
      <c r="N231" s="332"/>
      <c r="O231" s="331"/>
      <c r="P231" s="331"/>
      <c r="Q231" s="331"/>
      <c r="R231" s="331"/>
      <c r="S231" s="331"/>
      <c r="T231" s="331"/>
      <c r="U231" s="331"/>
      <c r="V231" s="345"/>
      <c r="W231" s="331"/>
      <c r="X231" s="331"/>
      <c r="Y231" s="331"/>
      <c r="Z231" s="331"/>
      <c r="AA231" s="570"/>
      <c r="AB231" s="332"/>
      <c r="AC231" s="342"/>
      <c r="AD231" s="342"/>
      <c r="AE231" s="342"/>
      <c r="AF231" s="342"/>
      <c r="AG231" s="342"/>
      <c r="AH231" s="342"/>
      <c r="AI231" s="342"/>
      <c r="AJ231" s="342"/>
      <c r="AK231" s="341"/>
      <c r="AO231" s="342"/>
      <c r="AP231" s="331"/>
      <c r="AQ231" s="331"/>
      <c r="AR231" s="331"/>
    </row>
    <row r="232" spans="2:44">
      <c r="B232" s="347"/>
      <c r="D232" s="342"/>
      <c r="E232" s="342"/>
      <c r="F232" s="342"/>
      <c r="G232" s="342"/>
      <c r="H232" s="342"/>
      <c r="I232" s="342"/>
      <c r="J232" s="342"/>
      <c r="K232" s="342"/>
      <c r="L232" s="346"/>
      <c r="M232" s="331"/>
      <c r="N232" s="332"/>
      <c r="O232" s="331"/>
      <c r="P232" s="331"/>
      <c r="Q232" s="331"/>
      <c r="R232" s="331"/>
      <c r="S232" s="331"/>
      <c r="T232" s="331"/>
      <c r="U232" s="331"/>
      <c r="V232" s="345"/>
      <c r="W232" s="331"/>
      <c r="X232" s="331"/>
      <c r="Y232" s="331"/>
      <c r="Z232" s="331"/>
      <c r="AA232" s="570"/>
      <c r="AB232" s="332"/>
      <c r="AC232" s="342"/>
      <c r="AD232" s="342"/>
      <c r="AE232" s="342"/>
      <c r="AF232" s="342"/>
      <c r="AG232" s="342"/>
      <c r="AH232" s="342"/>
      <c r="AI232" s="342"/>
      <c r="AJ232" s="342"/>
      <c r="AK232" s="341"/>
      <c r="AO232" s="342"/>
      <c r="AP232" s="331"/>
      <c r="AQ232" s="331"/>
      <c r="AR232" s="331"/>
    </row>
    <row r="233" spans="2:44">
      <c r="B233" s="374" t="s">
        <v>660</v>
      </c>
      <c r="C233" s="369" t="s">
        <v>1095</v>
      </c>
      <c r="D233" s="369"/>
      <c r="E233" s="369"/>
      <c r="F233" s="369"/>
      <c r="G233" s="369"/>
      <c r="H233" s="369"/>
      <c r="I233" s="369"/>
      <c r="J233" s="369"/>
      <c r="K233" s="369"/>
      <c r="L233" s="420" t="s">
        <v>142</v>
      </c>
      <c r="M233" s="370" t="s">
        <v>1096</v>
      </c>
      <c r="N233" s="419"/>
      <c r="O233" s="370"/>
      <c r="P233" s="370"/>
      <c r="Q233" s="370"/>
      <c r="R233" s="370"/>
      <c r="S233" s="370"/>
      <c r="T233" s="370"/>
      <c r="U233" s="370"/>
      <c r="V233" s="372"/>
      <c r="W233" s="370"/>
      <c r="X233" s="370"/>
      <c r="Y233" s="370"/>
      <c r="Z233" s="370"/>
      <c r="AA233" s="569"/>
      <c r="AB233" s="419" t="s">
        <v>15</v>
      </c>
      <c r="AC233" s="369" t="s">
        <v>1097</v>
      </c>
      <c r="AD233" s="369"/>
      <c r="AE233" s="369"/>
      <c r="AF233" s="369"/>
      <c r="AG233" s="369"/>
      <c r="AH233" s="369"/>
      <c r="AI233" s="369"/>
      <c r="AJ233" s="369"/>
      <c r="AK233" s="368"/>
      <c r="AO233" s="342"/>
      <c r="AP233" s="331"/>
      <c r="AQ233" s="331"/>
      <c r="AR233" s="331"/>
    </row>
    <row r="234" spans="2:44">
      <c r="B234" s="347"/>
      <c r="C234" s="342" t="s">
        <v>1098</v>
      </c>
      <c r="D234" s="342"/>
      <c r="E234" s="342"/>
      <c r="F234" s="342"/>
      <c r="G234" s="342"/>
      <c r="H234" s="342"/>
      <c r="I234" s="342"/>
      <c r="J234" s="342"/>
      <c r="K234" s="342"/>
      <c r="L234" s="346" t="s">
        <v>146</v>
      </c>
      <c r="M234" s="331" t="s">
        <v>1099</v>
      </c>
      <c r="N234" s="332"/>
      <c r="O234" s="331"/>
      <c r="P234" s="331"/>
      <c r="Q234" s="331"/>
      <c r="R234" s="331"/>
      <c r="S234" s="331"/>
      <c r="T234" s="331"/>
      <c r="U234" s="331"/>
      <c r="V234" s="345"/>
      <c r="W234" s="331"/>
      <c r="X234" s="331"/>
      <c r="Y234" s="331"/>
      <c r="Z234" s="331"/>
      <c r="AA234" s="570"/>
      <c r="AB234" s="332"/>
      <c r="AC234" s="342" t="s">
        <v>293</v>
      </c>
      <c r="AD234" s="342"/>
      <c r="AE234" s="342"/>
      <c r="AF234" s="342"/>
      <c r="AG234" s="342"/>
      <c r="AH234" s="342"/>
      <c r="AI234" s="342"/>
      <c r="AJ234" s="342"/>
      <c r="AK234" s="341"/>
      <c r="AO234" s="342"/>
      <c r="AP234" s="331"/>
      <c r="AQ234" s="331"/>
      <c r="AR234" s="331"/>
    </row>
    <row r="235" spans="2:44">
      <c r="B235" s="347"/>
      <c r="C235" s="342"/>
      <c r="D235" s="342"/>
      <c r="E235" s="342"/>
      <c r="F235" s="342"/>
      <c r="G235" s="342"/>
      <c r="H235" s="342"/>
      <c r="I235" s="342"/>
      <c r="J235" s="342"/>
      <c r="K235" s="342"/>
      <c r="L235" s="346"/>
      <c r="M235" s="331"/>
      <c r="N235" s="332"/>
      <c r="O235" s="331"/>
      <c r="P235" s="331"/>
      <c r="Q235" s="331"/>
      <c r="R235" s="331"/>
      <c r="S235" s="331"/>
      <c r="T235" s="331"/>
      <c r="U235" s="331"/>
      <c r="V235" s="345"/>
      <c r="W235" s="331"/>
      <c r="X235" s="331"/>
      <c r="Y235" s="331"/>
      <c r="Z235" s="331"/>
      <c r="AA235" s="570"/>
      <c r="AB235" s="332"/>
      <c r="AC235" s="342"/>
      <c r="AD235" s="342"/>
      <c r="AE235" s="342"/>
      <c r="AF235" s="342"/>
      <c r="AG235" s="342"/>
      <c r="AH235" s="342"/>
      <c r="AI235" s="342"/>
      <c r="AJ235" s="342"/>
      <c r="AK235" s="341"/>
      <c r="AO235" s="342"/>
      <c r="AP235" s="331"/>
      <c r="AQ235" s="331"/>
      <c r="AR235" s="331"/>
    </row>
    <row r="236" spans="2:44">
      <c r="B236" s="374" t="s">
        <v>667</v>
      </c>
      <c r="C236" s="369" t="s">
        <v>1100</v>
      </c>
      <c r="D236" s="369"/>
      <c r="E236" s="369"/>
      <c r="F236" s="369"/>
      <c r="G236" s="369"/>
      <c r="H236" s="369"/>
      <c r="I236" s="369"/>
      <c r="J236" s="369"/>
      <c r="K236" s="369"/>
      <c r="L236" s="420" t="s">
        <v>142</v>
      </c>
      <c r="M236" s="370" t="s">
        <v>1101</v>
      </c>
      <c r="N236" s="419"/>
      <c r="O236" s="370"/>
      <c r="P236" s="370"/>
      <c r="Q236" s="370"/>
      <c r="R236" s="370"/>
      <c r="S236" s="370"/>
      <c r="T236" s="370"/>
      <c r="U236" s="370"/>
      <c r="V236" s="372"/>
      <c r="W236" s="370"/>
      <c r="X236" s="370"/>
      <c r="Y236" s="370"/>
      <c r="Z236" s="370"/>
      <c r="AA236" s="569"/>
      <c r="AB236" s="419" t="s">
        <v>15</v>
      </c>
      <c r="AC236" s="369" t="s">
        <v>1102</v>
      </c>
      <c r="AD236" s="369"/>
      <c r="AE236" s="369"/>
      <c r="AF236" s="369"/>
      <c r="AG236" s="369"/>
      <c r="AH236" s="369"/>
      <c r="AI236" s="369"/>
      <c r="AJ236" s="369"/>
      <c r="AK236" s="368"/>
      <c r="AO236" s="342"/>
      <c r="AP236" s="331"/>
      <c r="AQ236" s="331"/>
      <c r="AR236" s="331"/>
    </row>
    <row r="237" spans="2:44">
      <c r="B237" s="347"/>
      <c r="C237" s="342" t="s">
        <v>1103</v>
      </c>
      <c r="D237" s="342"/>
      <c r="E237" s="342"/>
      <c r="F237" s="342"/>
      <c r="G237" s="342"/>
      <c r="H237" s="342"/>
      <c r="I237" s="342"/>
      <c r="J237" s="342"/>
      <c r="K237" s="342"/>
      <c r="L237" s="346" t="s">
        <v>146</v>
      </c>
      <c r="M237" s="331" t="s">
        <v>1104</v>
      </c>
      <c r="N237" s="332"/>
      <c r="O237" s="331"/>
      <c r="P237" s="331"/>
      <c r="Q237" s="331"/>
      <c r="R237" s="331"/>
      <c r="S237" s="331"/>
      <c r="T237" s="331"/>
      <c r="U237" s="331"/>
      <c r="V237" s="345"/>
      <c r="W237" s="331"/>
      <c r="X237" s="331"/>
      <c r="Y237" s="331"/>
      <c r="Z237" s="331"/>
      <c r="AA237" s="570"/>
      <c r="AB237" s="332"/>
      <c r="AC237" s="342" t="s">
        <v>1105</v>
      </c>
      <c r="AD237" s="342"/>
      <c r="AE237" s="342"/>
      <c r="AF237" s="342"/>
      <c r="AG237" s="342"/>
      <c r="AH237" s="342"/>
      <c r="AI237" s="342"/>
      <c r="AJ237" s="342"/>
      <c r="AK237" s="341"/>
      <c r="AO237" s="342"/>
      <c r="AP237" s="331"/>
      <c r="AQ237" s="331"/>
      <c r="AR237" s="331"/>
    </row>
    <row r="238" spans="2:44">
      <c r="B238" s="347"/>
      <c r="C238" s="342" t="s">
        <v>554</v>
      </c>
      <c r="D238" s="342"/>
      <c r="E238" s="342"/>
      <c r="F238" s="342"/>
      <c r="G238" s="342"/>
      <c r="H238" s="342"/>
      <c r="I238" s="342"/>
      <c r="J238" s="342"/>
      <c r="K238" s="342"/>
      <c r="L238" s="346" t="s">
        <v>149</v>
      </c>
      <c r="M238" s="331" t="s">
        <v>1106</v>
      </c>
      <c r="N238" s="332"/>
      <c r="O238" s="331"/>
      <c r="P238" s="331"/>
      <c r="Q238" s="331"/>
      <c r="R238" s="331"/>
      <c r="S238" s="331"/>
      <c r="T238" s="331"/>
      <c r="U238" s="331"/>
      <c r="V238" s="345"/>
      <c r="W238" s="331"/>
      <c r="X238" s="331"/>
      <c r="Y238" s="331"/>
      <c r="Z238" s="331"/>
      <c r="AA238" s="570"/>
      <c r="AB238" s="332"/>
      <c r="AC238" s="342" t="s">
        <v>1107</v>
      </c>
      <c r="AD238" s="342"/>
      <c r="AE238" s="342"/>
      <c r="AF238" s="342"/>
      <c r="AG238" s="342"/>
      <c r="AH238" s="342"/>
      <c r="AI238" s="342"/>
      <c r="AJ238" s="342"/>
      <c r="AK238" s="341"/>
      <c r="AO238" s="342"/>
      <c r="AP238" s="331"/>
      <c r="AQ238" s="331"/>
      <c r="AR238" s="331"/>
    </row>
    <row r="239" spans="2:44">
      <c r="B239" s="347"/>
      <c r="C239" s="342"/>
      <c r="D239" s="342"/>
      <c r="E239" s="342"/>
      <c r="F239" s="342"/>
      <c r="G239" s="342"/>
      <c r="H239" s="342"/>
      <c r="I239" s="342"/>
      <c r="J239" s="342"/>
      <c r="K239" s="342"/>
      <c r="L239" s="346"/>
      <c r="M239" s="331" t="s">
        <v>1108</v>
      </c>
      <c r="N239" s="332"/>
      <c r="O239" s="331"/>
      <c r="P239" s="331"/>
      <c r="Q239" s="331"/>
      <c r="R239" s="331"/>
      <c r="S239" s="331"/>
      <c r="T239" s="331"/>
      <c r="U239" s="331"/>
      <c r="V239" s="345"/>
      <c r="W239" s="331"/>
      <c r="X239" s="331"/>
      <c r="Y239" s="331"/>
      <c r="Z239" s="331"/>
      <c r="AA239" s="570"/>
      <c r="AB239" s="332"/>
      <c r="AC239" s="342"/>
      <c r="AD239" s="342"/>
      <c r="AE239" s="342"/>
      <c r="AF239" s="342"/>
      <c r="AG239" s="342"/>
      <c r="AH239" s="342"/>
      <c r="AI239" s="342"/>
      <c r="AJ239" s="342"/>
      <c r="AK239" s="341"/>
      <c r="AO239" s="342"/>
      <c r="AP239" s="331"/>
      <c r="AQ239" s="331"/>
      <c r="AR239" s="331"/>
    </row>
    <row r="240" spans="2:44">
      <c r="B240" s="347"/>
      <c r="C240" s="342"/>
      <c r="D240" s="342"/>
      <c r="E240" s="342"/>
      <c r="F240" s="342"/>
      <c r="G240" s="342"/>
      <c r="H240" s="342"/>
      <c r="I240" s="342"/>
      <c r="J240" s="342"/>
      <c r="K240" s="342"/>
      <c r="L240" s="346"/>
      <c r="M240" s="331"/>
      <c r="N240" s="332"/>
      <c r="O240" s="331"/>
      <c r="P240" s="331"/>
      <c r="Q240" s="331"/>
      <c r="R240" s="331"/>
      <c r="S240" s="331"/>
      <c r="T240" s="331"/>
      <c r="U240" s="331"/>
      <c r="V240" s="345"/>
      <c r="W240" s="331"/>
      <c r="X240" s="331"/>
      <c r="Y240" s="331"/>
      <c r="Z240" s="331"/>
      <c r="AA240" s="570"/>
      <c r="AB240" s="332"/>
      <c r="AC240" s="342"/>
      <c r="AD240" s="342"/>
      <c r="AE240" s="342"/>
      <c r="AF240" s="342"/>
      <c r="AG240" s="342"/>
      <c r="AH240" s="342"/>
      <c r="AI240" s="342"/>
      <c r="AJ240" s="342"/>
      <c r="AK240" s="341"/>
      <c r="AO240" s="342"/>
      <c r="AP240" s="331"/>
      <c r="AQ240" s="331"/>
      <c r="AR240" s="331"/>
    </row>
    <row r="241" spans="2:44">
      <c r="B241" s="374" t="s">
        <v>671</v>
      </c>
      <c r="C241" s="369" t="s">
        <v>1109</v>
      </c>
      <c r="D241" s="369"/>
      <c r="E241" s="369"/>
      <c r="F241" s="369"/>
      <c r="G241" s="369"/>
      <c r="H241" s="369"/>
      <c r="I241" s="369"/>
      <c r="J241" s="369"/>
      <c r="K241" s="369"/>
      <c r="L241" s="420" t="s">
        <v>142</v>
      </c>
      <c r="M241" s="370" t="s">
        <v>1110</v>
      </c>
      <c r="N241" s="419"/>
      <c r="O241" s="370"/>
      <c r="P241" s="370"/>
      <c r="Q241" s="370"/>
      <c r="R241" s="370"/>
      <c r="S241" s="370"/>
      <c r="T241" s="370"/>
      <c r="U241" s="370"/>
      <c r="V241" s="372"/>
      <c r="W241" s="370"/>
      <c r="X241" s="370"/>
      <c r="Y241" s="370"/>
      <c r="Z241" s="370"/>
      <c r="AA241" s="569"/>
      <c r="AB241" s="419" t="s">
        <v>15</v>
      </c>
      <c r="AC241" s="369" t="s">
        <v>1111</v>
      </c>
      <c r="AD241" s="369"/>
      <c r="AE241" s="369"/>
      <c r="AF241" s="369"/>
      <c r="AG241" s="369"/>
      <c r="AH241" s="369"/>
      <c r="AI241" s="369"/>
      <c r="AJ241" s="369"/>
      <c r="AK241" s="368"/>
      <c r="AO241" s="342"/>
      <c r="AP241" s="331"/>
      <c r="AQ241" s="331"/>
      <c r="AR241" s="331"/>
    </row>
    <row r="242" spans="2:44" ht="14.25" thickBot="1">
      <c r="B242" s="340"/>
      <c r="C242" s="334"/>
      <c r="D242" s="334"/>
      <c r="E242" s="334"/>
      <c r="F242" s="334"/>
      <c r="G242" s="334"/>
      <c r="H242" s="334"/>
      <c r="I242" s="334"/>
      <c r="J242" s="334"/>
      <c r="K242" s="334"/>
      <c r="L242" s="339"/>
      <c r="M242" s="336"/>
      <c r="N242" s="338"/>
      <c r="O242" s="336"/>
      <c r="P242" s="336"/>
      <c r="Q242" s="336"/>
      <c r="R242" s="336"/>
      <c r="S242" s="336"/>
      <c r="T242" s="336"/>
      <c r="U242" s="336"/>
      <c r="V242" s="337"/>
      <c r="W242" s="336"/>
      <c r="X242" s="336"/>
      <c r="Y242" s="336"/>
      <c r="Z242" s="336"/>
      <c r="AA242" s="581"/>
      <c r="AB242" s="1024"/>
      <c r="AC242" s="1024"/>
      <c r="AD242" s="1024"/>
      <c r="AE242" s="1024"/>
      <c r="AF242" s="1024"/>
      <c r="AG242" s="1024"/>
      <c r="AH242" s="1024"/>
      <c r="AI242" s="1024"/>
      <c r="AJ242" s="1024"/>
      <c r="AK242" s="1025"/>
    </row>
    <row r="243" spans="2:44" ht="14.25" thickBot="1">
      <c r="B243" s="338"/>
      <c r="C243" s="331"/>
      <c r="D243" s="331"/>
      <c r="E243" s="331"/>
      <c r="F243" s="331"/>
      <c r="G243" s="331"/>
      <c r="H243" s="331"/>
      <c r="I243" s="331"/>
      <c r="J243" s="331"/>
      <c r="L243" s="332"/>
      <c r="M243" s="331"/>
      <c r="N243" s="332"/>
      <c r="O243" s="331"/>
      <c r="P243" s="331"/>
      <c r="Q243" s="331"/>
      <c r="R243" s="331"/>
      <c r="S243" s="331"/>
      <c r="T243" s="331"/>
      <c r="U243" s="331"/>
      <c r="V243" s="331"/>
      <c r="W243" s="331"/>
      <c r="X243" s="331"/>
      <c r="Y243" s="331"/>
      <c r="Z243" s="331"/>
      <c r="AB243" s="331"/>
      <c r="AC243" s="331"/>
      <c r="AD243" s="331"/>
      <c r="AE243" s="331"/>
      <c r="AF243" s="331"/>
      <c r="AG243" s="331"/>
      <c r="AH243" s="331"/>
      <c r="AI243" s="331"/>
      <c r="AJ243" s="331"/>
      <c r="AK243" s="582"/>
    </row>
    <row r="244" spans="2:44" s="313" customFormat="1" thickBot="1">
      <c r="B244" s="765" t="s">
        <v>270</v>
      </c>
      <c r="C244" s="766"/>
      <c r="D244" s="766"/>
      <c r="E244" s="766"/>
      <c r="F244" s="766"/>
      <c r="G244" s="766"/>
      <c r="H244" s="766"/>
      <c r="I244" s="766"/>
      <c r="J244" s="766"/>
      <c r="K244" s="767"/>
      <c r="L244" s="765" t="s">
        <v>139</v>
      </c>
      <c r="M244" s="766"/>
      <c r="N244" s="766"/>
      <c r="O244" s="766"/>
      <c r="P244" s="766"/>
      <c r="Q244" s="766"/>
      <c r="R244" s="766"/>
      <c r="S244" s="766"/>
      <c r="T244" s="766"/>
      <c r="U244" s="766"/>
      <c r="V244" s="766"/>
      <c r="W244" s="766"/>
      <c r="X244" s="766"/>
      <c r="Y244" s="766"/>
      <c r="Z244" s="766"/>
      <c r="AA244" s="767"/>
      <c r="AB244" s="766" t="s">
        <v>724</v>
      </c>
      <c r="AC244" s="766"/>
      <c r="AD244" s="766"/>
      <c r="AE244" s="766"/>
      <c r="AF244" s="766"/>
      <c r="AG244" s="766"/>
      <c r="AH244" s="766"/>
      <c r="AI244" s="766"/>
      <c r="AJ244" s="766"/>
      <c r="AK244" s="767"/>
    </row>
    <row r="245" spans="2:44">
      <c r="B245" s="347" t="s">
        <v>20</v>
      </c>
      <c r="C245" s="331" t="s">
        <v>723</v>
      </c>
      <c r="D245" s="331"/>
      <c r="E245" s="342"/>
      <c r="F245" s="342"/>
      <c r="G245" s="342"/>
      <c r="H245" s="342"/>
      <c r="I245" s="342"/>
      <c r="J245" s="342"/>
      <c r="K245" s="342"/>
      <c r="L245" s="346" t="s">
        <v>142</v>
      </c>
      <c r="M245" s="331" t="s">
        <v>289</v>
      </c>
      <c r="N245" s="332"/>
      <c r="O245" s="331"/>
      <c r="P245" s="331"/>
      <c r="Q245" s="331"/>
      <c r="R245" s="331"/>
      <c r="S245" s="331"/>
      <c r="T245" s="331"/>
      <c r="U245" s="331"/>
      <c r="V245" s="345"/>
      <c r="W245" s="331"/>
      <c r="X245" s="331"/>
      <c r="Y245" s="331"/>
      <c r="Z245" s="331"/>
      <c r="AA245" s="344"/>
      <c r="AB245" s="332" t="s">
        <v>15</v>
      </c>
      <c r="AC245" s="331" t="s">
        <v>1112</v>
      </c>
      <c r="AD245" s="342"/>
      <c r="AE245" s="342"/>
      <c r="AF245" s="342"/>
      <c r="AG245" s="342"/>
      <c r="AH245" s="342"/>
      <c r="AI245" s="342"/>
      <c r="AJ245" s="342"/>
      <c r="AK245" s="341"/>
    </row>
    <row r="246" spans="2:44">
      <c r="B246" s="476"/>
      <c r="C246" s="331" t="s">
        <v>1113</v>
      </c>
      <c r="D246" s="331"/>
      <c r="E246" s="342"/>
      <c r="F246" s="342"/>
      <c r="G246" s="342"/>
      <c r="H246" s="342"/>
      <c r="I246" s="342"/>
      <c r="J246" s="342"/>
      <c r="K246" s="342"/>
      <c r="L246" s="346"/>
      <c r="M246" s="331" t="s">
        <v>292</v>
      </c>
      <c r="N246" s="332"/>
      <c r="O246" s="331"/>
      <c r="P246" s="331"/>
      <c r="Q246" s="331"/>
      <c r="R246" s="331"/>
      <c r="S246" s="331"/>
      <c r="T246" s="331"/>
      <c r="U246" s="331"/>
      <c r="V246" s="345"/>
      <c r="W246" s="331"/>
      <c r="X246" s="331"/>
      <c r="Y246" s="331"/>
      <c r="Z246" s="331"/>
      <c r="AA246" s="344"/>
      <c r="AB246" s="332"/>
      <c r="AC246" s="331"/>
      <c r="AD246" s="342"/>
      <c r="AE246" s="342"/>
      <c r="AF246" s="342"/>
      <c r="AG246" s="342"/>
      <c r="AH246" s="342"/>
      <c r="AI246" s="342"/>
      <c r="AJ246" s="342"/>
      <c r="AK246" s="341"/>
    </row>
    <row r="247" spans="2:44">
      <c r="B247" s="476"/>
      <c r="C247" s="331" t="s">
        <v>1114</v>
      </c>
      <c r="D247" s="331"/>
      <c r="E247" s="342"/>
      <c r="F247" s="342"/>
      <c r="G247" s="342"/>
      <c r="H247" s="342"/>
      <c r="I247" s="342"/>
      <c r="J247" s="342"/>
      <c r="K247" s="342"/>
      <c r="L247" s="346"/>
      <c r="M247" s="331" t="s">
        <v>295</v>
      </c>
      <c r="N247" s="332"/>
      <c r="O247" s="331"/>
      <c r="P247" s="331"/>
      <c r="Q247" s="331"/>
      <c r="R247" s="331"/>
      <c r="S247" s="331"/>
      <c r="T247" s="331"/>
      <c r="U247" s="331"/>
      <c r="V247" s="345"/>
      <c r="W247" s="331"/>
      <c r="X247" s="331"/>
      <c r="Y247" s="331"/>
      <c r="Z247" s="331"/>
      <c r="AA247" s="344"/>
      <c r="AB247" s="342"/>
      <c r="AC247" s="342"/>
      <c r="AD247" s="342"/>
      <c r="AE247" s="342"/>
      <c r="AF247" s="342"/>
      <c r="AG247" s="342"/>
      <c r="AH247" s="342"/>
      <c r="AI247" s="342"/>
      <c r="AJ247" s="342"/>
      <c r="AK247" s="341"/>
    </row>
    <row r="248" spans="2:44">
      <c r="B248" s="382"/>
      <c r="C248" s="377"/>
      <c r="D248" s="377"/>
      <c r="E248" s="377"/>
      <c r="F248" s="377"/>
      <c r="G248" s="377"/>
      <c r="H248" s="376"/>
      <c r="I248" s="376"/>
      <c r="J248" s="376"/>
      <c r="K248" s="376"/>
      <c r="L248" s="381"/>
      <c r="M248" s="377"/>
      <c r="N248" s="378"/>
      <c r="O248" s="377"/>
      <c r="P248" s="377"/>
      <c r="Q248" s="377"/>
      <c r="R248" s="377"/>
      <c r="S248" s="377"/>
      <c r="T248" s="377"/>
      <c r="U248" s="377"/>
      <c r="V248" s="380"/>
      <c r="W248" s="377"/>
      <c r="X248" s="377"/>
      <c r="Y248" s="377"/>
      <c r="Z248" s="377"/>
      <c r="AA248" s="379"/>
      <c r="AB248" s="376"/>
      <c r="AC248" s="376"/>
      <c r="AD248" s="376"/>
      <c r="AE248" s="376"/>
      <c r="AF248" s="376"/>
      <c r="AG248" s="376"/>
      <c r="AH248" s="376"/>
      <c r="AI248" s="376"/>
      <c r="AJ248" s="376"/>
      <c r="AK248" s="375"/>
    </row>
    <row r="249" spans="2:44">
      <c r="B249" s="347" t="s">
        <v>21</v>
      </c>
      <c r="C249" s="331" t="s">
        <v>297</v>
      </c>
      <c r="D249" s="331"/>
      <c r="E249" s="342"/>
      <c r="F249" s="342"/>
      <c r="G249" s="342"/>
      <c r="H249" s="342"/>
      <c r="I249" s="342"/>
      <c r="J249" s="342"/>
      <c r="K249" s="342"/>
      <c r="L249" s="346" t="s">
        <v>142</v>
      </c>
      <c r="M249" s="331" t="s">
        <v>298</v>
      </c>
      <c r="N249" s="332"/>
      <c r="O249" s="331"/>
      <c r="P249" s="331"/>
      <c r="Q249" s="331"/>
      <c r="R249" s="331"/>
      <c r="S249" s="331"/>
      <c r="T249" s="331"/>
      <c r="U249" s="331"/>
      <c r="V249" s="345"/>
      <c r="W249" s="331"/>
      <c r="X249" s="331"/>
      <c r="Y249" s="331"/>
      <c r="Z249" s="331"/>
      <c r="AA249" s="344"/>
      <c r="AB249" s="332" t="s">
        <v>15</v>
      </c>
      <c r="AC249" s="342" t="s">
        <v>1115</v>
      </c>
      <c r="AD249" s="342"/>
      <c r="AE249" s="342"/>
      <c r="AF249" s="342"/>
      <c r="AG249" s="342"/>
      <c r="AH249" s="342"/>
      <c r="AI249" s="342"/>
      <c r="AJ249" s="342"/>
      <c r="AK249" s="341"/>
    </row>
    <row r="250" spans="2:44">
      <c r="B250" s="476"/>
      <c r="C250" s="331" t="s">
        <v>300</v>
      </c>
      <c r="D250" s="331"/>
      <c r="E250" s="342"/>
      <c r="F250" s="342"/>
      <c r="G250" s="342"/>
      <c r="H250" s="342"/>
      <c r="I250" s="342"/>
      <c r="J250" s="342"/>
      <c r="K250" s="342"/>
      <c r="L250" s="346"/>
      <c r="M250" s="331" t="s">
        <v>301</v>
      </c>
      <c r="N250" s="332"/>
      <c r="O250" s="331"/>
      <c r="P250" s="331"/>
      <c r="Q250" s="331"/>
      <c r="R250" s="331"/>
      <c r="S250" s="331"/>
      <c r="T250" s="331"/>
      <c r="U250" s="331"/>
      <c r="V250" s="345"/>
      <c r="W250" s="331"/>
      <c r="X250" s="331"/>
      <c r="Y250" s="331"/>
      <c r="Z250" s="331"/>
      <c r="AA250" s="344"/>
      <c r="AB250" s="342"/>
      <c r="AC250" s="342"/>
      <c r="AD250" s="342"/>
      <c r="AE250" s="342"/>
      <c r="AF250" s="342"/>
      <c r="AG250" s="342"/>
      <c r="AH250" s="342"/>
      <c r="AI250" s="342"/>
      <c r="AJ250" s="342"/>
      <c r="AK250" s="341"/>
    </row>
    <row r="251" spans="2:44" ht="14.25" thickBot="1">
      <c r="B251" s="340"/>
      <c r="C251" s="1024"/>
      <c r="D251" s="1024"/>
      <c r="E251" s="1024"/>
      <c r="F251" s="1024"/>
      <c r="G251" s="1024"/>
      <c r="H251" s="1024"/>
      <c r="I251" s="1024"/>
      <c r="J251" s="1024"/>
      <c r="K251" s="1024"/>
      <c r="L251" s="339"/>
      <c r="M251" s="336"/>
      <c r="N251" s="338"/>
      <c r="O251" s="336"/>
      <c r="P251" s="336"/>
      <c r="Q251" s="336"/>
      <c r="R251" s="336"/>
      <c r="S251" s="336"/>
      <c r="T251" s="336"/>
      <c r="U251" s="336"/>
      <c r="V251" s="337"/>
      <c r="W251" s="336"/>
      <c r="X251" s="336"/>
      <c r="Y251" s="336"/>
      <c r="Z251" s="336"/>
      <c r="AA251" s="335"/>
      <c r="AB251" s="334"/>
      <c r="AC251" s="334"/>
      <c r="AD251" s="334"/>
      <c r="AE251" s="334"/>
      <c r="AF251" s="334"/>
      <c r="AG251" s="334"/>
      <c r="AH251" s="334"/>
      <c r="AI251" s="334"/>
      <c r="AJ251" s="334"/>
      <c r="AK251" s="333"/>
    </row>
    <row r="252" spans="2:44">
      <c r="B252" s="345"/>
      <c r="C252" s="342"/>
      <c r="D252" s="342"/>
      <c r="E252" s="342"/>
      <c r="F252" s="342"/>
      <c r="G252" s="342"/>
      <c r="H252" s="342"/>
      <c r="I252" s="342"/>
      <c r="J252" s="342"/>
      <c r="K252" s="342"/>
      <c r="L252" s="332"/>
      <c r="M252" s="331"/>
      <c r="N252" s="332"/>
      <c r="O252" s="331"/>
      <c r="P252" s="331"/>
      <c r="Q252" s="331"/>
      <c r="R252" s="331"/>
      <c r="S252" s="331"/>
      <c r="T252" s="331"/>
      <c r="U252" s="331"/>
      <c r="V252" s="345"/>
      <c r="W252" s="331"/>
      <c r="X252" s="331"/>
      <c r="Y252" s="331"/>
      <c r="Z252" s="331"/>
      <c r="AA252" s="583"/>
      <c r="AB252" s="342"/>
      <c r="AC252" s="342"/>
      <c r="AD252" s="342"/>
      <c r="AE252" s="342"/>
      <c r="AF252" s="342"/>
      <c r="AG252" s="342"/>
      <c r="AH252" s="342"/>
      <c r="AI252" s="342"/>
      <c r="AJ252" s="342"/>
      <c r="AK252" s="342"/>
    </row>
    <row r="253" spans="2:44" ht="14.25" thickBot="1">
      <c r="B253" s="312"/>
      <c r="AI253" s="329"/>
    </row>
    <row r="254" spans="2:44" ht="14.25" thickBot="1">
      <c r="B254" s="312"/>
      <c r="V254" s="752" t="s">
        <v>302</v>
      </c>
      <c r="W254" s="753"/>
      <c r="X254" s="753"/>
      <c r="Y254" s="753"/>
      <c r="Z254" s="753"/>
      <c r="AA254" s="753"/>
      <c r="AB254" s="753"/>
      <c r="AC254" s="753"/>
      <c r="AD254" s="753"/>
      <c r="AE254" s="753"/>
      <c r="AF254" s="753"/>
      <c r="AG254" s="753"/>
      <c r="AH254" s="753"/>
      <c r="AI254" s="753"/>
      <c r="AJ254" s="753"/>
      <c r="AK254" s="754"/>
    </row>
    <row r="255" spans="2:44">
      <c r="B255" s="312"/>
      <c r="V255" s="328"/>
      <c r="W255" s="325"/>
      <c r="X255" s="325"/>
      <c r="Y255" s="327"/>
      <c r="Z255" s="326"/>
      <c r="AA255" s="325"/>
      <c r="AB255" s="325"/>
      <c r="AC255" s="327"/>
      <c r="AD255" s="326"/>
      <c r="AE255" s="325"/>
      <c r="AF255" s="325"/>
      <c r="AG255" s="327"/>
      <c r="AH255" s="326"/>
      <c r="AI255" s="325"/>
      <c r="AJ255" s="325"/>
      <c r="AK255" s="324"/>
    </row>
    <row r="256" spans="2:44">
      <c r="B256" s="312"/>
      <c r="V256" s="323"/>
      <c r="W256" s="320"/>
      <c r="X256" s="320"/>
      <c r="Y256" s="322"/>
      <c r="Z256" s="321"/>
      <c r="AA256" s="320"/>
      <c r="AB256" s="320"/>
      <c r="AC256" s="322"/>
      <c r="AD256" s="321"/>
      <c r="AE256" s="320"/>
      <c r="AF256" s="320"/>
      <c r="AG256" s="322"/>
      <c r="AH256" s="321"/>
      <c r="AI256" s="320"/>
      <c r="AJ256" s="320"/>
      <c r="AK256" s="319"/>
    </row>
    <row r="257" spans="2:37">
      <c r="B257" s="312"/>
      <c r="V257" s="323"/>
      <c r="W257" s="320"/>
      <c r="X257" s="320"/>
      <c r="Y257" s="322"/>
      <c r="Z257" s="321"/>
      <c r="AA257" s="320"/>
      <c r="AB257" s="320"/>
      <c r="AC257" s="322"/>
      <c r="AD257" s="321"/>
      <c r="AE257" s="320"/>
      <c r="AF257" s="320"/>
      <c r="AG257" s="322"/>
      <c r="AH257" s="321"/>
      <c r="AI257" s="320"/>
      <c r="AJ257" s="320"/>
      <c r="AK257" s="319"/>
    </row>
    <row r="258" spans="2:37">
      <c r="B258" s="312"/>
      <c r="V258" s="323"/>
      <c r="W258" s="320"/>
      <c r="X258" s="320"/>
      <c r="Y258" s="322"/>
      <c r="Z258" s="321"/>
      <c r="AA258" s="320"/>
      <c r="AB258" s="320"/>
      <c r="AC258" s="322"/>
      <c r="AD258" s="321"/>
      <c r="AE258" s="320"/>
      <c r="AF258" s="320"/>
      <c r="AG258" s="322"/>
      <c r="AH258" s="321"/>
      <c r="AI258" s="320"/>
      <c r="AJ258" s="320"/>
      <c r="AK258" s="319"/>
    </row>
    <row r="259" spans="2:37">
      <c r="B259" s="312"/>
      <c r="V259" s="323"/>
      <c r="W259" s="320"/>
      <c r="X259" s="320"/>
      <c r="Y259" s="322"/>
      <c r="Z259" s="321"/>
      <c r="AA259" s="320"/>
      <c r="AB259" s="320"/>
      <c r="AC259" s="322"/>
      <c r="AD259" s="321"/>
      <c r="AE259" s="320"/>
      <c r="AF259" s="320"/>
      <c r="AG259" s="322"/>
      <c r="AH259" s="321"/>
      <c r="AI259" s="320"/>
      <c r="AJ259" s="320"/>
      <c r="AK259" s="319"/>
    </row>
    <row r="260" spans="2:37">
      <c r="B260" s="312"/>
      <c r="V260" s="318"/>
      <c r="W260" s="315"/>
      <c r="X260" s="315"/>
      <c r="Y260" s="317"/>
      <c r="Z260" s="316"/>
      <c r="AA260" s="315"/>
      <c r="AB260" s="315"/>
      <c r="AC260" s="317"/>
      <c r="AD260" s="316"/>
      <c r="AE260" s="315"/>
      <c r="AF260" s="315"/>
      <c r="AG260" s="317"/>
      <c r="AH260" s="316"/>
      <c r="AI260" s="315"/>
      <c r="AJ260" s="315"/>
      <c r="AK260" s="314"/>
    </row>
    <row r="261" spans="2:37">
      <c r="B261" s="312"/>
      <c r="V261" s="755" t="str">
        <f>+L5</f>
        <v>Personnel &amp; General Affair Officer</v>
      </c>
      <c r="W261" s="756"/>
      <c r="X261" s="756"/>
      <c r="Y261" s="757"/>
      <c r="Z261" s="761" t="str">
        <f>+I13</f>
        <v>Nissan Branch Head</v>
      </c>
      <c r="AA261" s="756"/>
      <c r="AB261" s="756"/>
      <c r="AC261" s="757"/>
      <c r="AD261" s="761" t="s">
        <v>303</v>
      </c>
      <c r="AE261" s="756"/>
      <c r="AF261" s="756"/>
      <c r="AG261" s="757"/>
      <c r="AH261" s="761" t="s">
        <v>304</v>
      </c>
      <c r="AI261" s="756"/>
      <c r="AJ261" s="756"/>
      <c r="AK261" s="763"/>
    </row>
    <row r="262" spans="2:37" ht="14.25" thickBot="1">
      <c r="B262" s="312"/>
      <c r="V262" s="758"/>
      <c r="W262" s="759"/>
      <c r="X262" s="759"/>
      <c r="Y262" s="760"/>
      <c r="Z262" s="762"/>
      <c r="AA262" s="759"/>
      <c r="AB262" s="759"/>
      <c r="AC262" s="760"/>
      <c r="AD262" s="762"/>
      <c r="AE262" s="759"/>
      <c r="AF262" s="759"/>
      <c r="AG262" s="760"/>
      <c r="AH262" s="762"/>
      <c r="AI262" s="759"/>
      <c r="AJ262" s="759"/>
      <c r="AK262" s="764"/>
    </row>
    <row r="263" spans="2:37">
      <c r="B263" s="312"/>
    </row>
    <row r="264" spans="2:37">
      <c r="B264" s="312"/>
    </row>
    <row r="265" spans="2:37">
      <c r="B265" s="312"/>
    </row>
    <row r="266" spans="2:37">
      <c r="B266" s="312"/>
    </row>
    <row r="267" spans="2:37">
      <c r="B267" s="312"/>
    </row>
    <row r="268" spans="2:37">
      <c r="B268" s="312"/>
    </row>
    <row r="269" spans="2:37">
      <c r="B269" s="312"/>
    </row>
    <row r="270" spans="2:37">
      <c r="B270" s="312"/>
    </row>
    <row r="271" spans="2:37">
      <c r="B271" s="312"/>
    </row>
    <row r="272" spans="2:37">
      <c r="B272" s="312"/>
    </row>
    <row r="273" spans="2:2">
      <c r="B273" s="312"/>
    </row>
    <row r="274" spans="2:2">
      <c r="B274" s="312"/>
    </row>
    <row r="275" spans="2:2">
      <c r="B275" s="312"/>
    </row>
    <row r="276" spans="2:2">
      <c r="B276" s="312"/>
    </row>
    <row r="277" spans="2:2">
      <c r="B277" s="312"/>
    </row>
    <row r="278" spans="2:2">
      <c r="B278" s="312"/>
    </row>
    <row r="279" spans="2:2">
      <c r="B279" s="312"/>
    </row>
    <row r="280" spans="2:2">
      <c r="B280" s="312"/>
    </row>
    <row r="281" spans="2:2">
      <c r="B281" s="312"/>
    </row>
    <row r="282" spans="2:2">
      <c r="B282" s="312"/>
    </row>
    <row r="283" spans="2:2">
      <c r="B283" s="312"/>
    </row>
    <row r="284" spans="2:2">
      <c r="B284" s="312"/>
    </row>
    <row r="285" spans="2:2">
      <c r="B285" s="312"/>
    </row>
    <row r="286" spans="2:2">
      <c r="B286" s="312"/>
    </row>
    <row r="287" spans="2:2">
      <c r="B287" s="312"/>
    </row>
    <row r="288" spans="2:2">
      <c r="B288" s="312"/>
    </row>
    <row r="289" spans="2:2">
      <c r="B289" s="312"/>
    </row>
    <row r="290" spans="2:2">
      <c r="B290" s="312"/>
    </row>
    <row r="291" spans="2:2">
      <c r="B291" s="312"/>
    </row>
    <row r="292" spans="2:2">
      <c r="B292" s="312"/>
    </row>
    <row r="293" spans="2:2">
      <c r="B293" s="312"/>
    </row>
    <row r="294" spans="2:2">
      <c r="B294" s="312"/>
    </row>
    <row r="295" spans="2:2">
      <c r="B295" s="312"/>
    </row>
    <row r="296" spans="2:2">
      <c r="B296" s="312"/>
    </row>
    <row r="297" spans="2:2">
      <c r="B297" s="312"/>
    </row>
    <row r="298" spans="2:2">
      <c r="B298" s="312"/>
    </row>
    <row r="299" spans="2:2">
      <c r="B299" s="312"/>
    </row>
    <row r="300" spans="2:2">
      <c r="B300" s="312"/>
    </row>
    <row r="301" spans="2:2">
      <c r="B301" s="312"/>
    </row>
    <row r="302" spans="2:2">
      <c r="B302" s="312"/>
    </row>
    <row r="303" spans="2:2">
      <c r="B303" s="312"/>
    </row>
    <row r="304" spans="2:2">
      <c r="B304" s="312"/>
    </row>
  </sheetData>
  <mergeCells count="181">
    <mergeCell ref="C251:K251"/>
    <mergeCell ref="V254:AK254"/>
    <mergeCell ref="V261:Y262"/>
    <mergeCell ref="Z261:AC262"/>
    <mergeCell ref="AD261:AG262"/>
    <mergeCell ref="AH261:AK262"/>
    <mergeCell ref="B144:K144"/>
    <mergeCell ref="L144:AA144"/>
    <mergeCell ref="AB144:AK144"/>
    <mergeCell ref="AE216:AK216"/>
    <mergeCell ref="B218:K218"/>
    <mergeCell ref="L218:AA218"/>
    <mergeCell ref="AB218:AK218"/>
    <mergeCell ref="AB242:AK242"/>
    <mergeCell ref="B244:K244"/>
    <mergeCell ref="L244:AA244"/>
    <mergeCell ref="AB244:AK244"/>
    <mergeCell ref="B75:M75"/>
    <mergeCell ref="N75:Y75"/>
    <mergeCell ref="Z75:AK75"/>
    <mergeCell ref="B76:M81"/>
    <mergeCell ref="B83:K83"/>
    <mergeCell ref="L83:AA83"/>
    <mergeCell ref="AB83:AK83"/>
    <mergeCell ref="AB100:AK100"/>
    <mergeCell ref="AE142:AK142"/>
    <mergeCell ref="C72:P72"/>
    <mergeCell ref="Q72:S72"/>
    <mergeCell ref="U72:AH72"/>
    <mergeCell ref="AI72:AK72"/>
    <mergeCell ref="AE73:AK73"/>
    <mergeCell ref="K71:M71"/>
    <mergeCell ref="N71:P71"/>
    <mergeCell ref="Q71:S71"/>
    <mergeCell ref="U71:AB71"/>
    <mergeCell ref="K69:M69"/>
    <mergeCell ref="N69:P69"/>
    <mergeCell ref="Q69:S69"/>
    <mergeCell ref="U69:AB69"/>
    <mergeCell ref="AC69:AE69"/>
    <mergeCell ref="AF69:AH69"/>
    <mergeCell ref="AC71:AE71"/>
    <mergeCell ref="AF71:AH71"/>
    <mergeCell ref="AI69:AK69"/>
    <mergeCell ref="K70:M70"/>
    <mergeCell ref="N70:P70"/>
    <mergeCell ref="Q70:S70"/>
    <mergeCell ref="U70:AB70"/>
    <mergeCell ref="AC70:AE70"/>
    <mergeCell ref="AF70:AH70"/>
    <mergeCell ref="AI70:AK70"/>
    <mergeCell ref="AI71:AK71"/>
    <mergeCell ref="K68:M68"/>
    <mergeCell ref="N68:P68"/>
    <mergeCell ref="Q68:S68"/>
    <mergeCell ref="U68:AB68"/>
    <mergeCell ref="AC68:AE68"/>
    <mergeCell ref="AF68:AH68"/>
    <mergeCell ref="AI68:AK68"/>
    <mergeCell ref="K67:M67"/>
    <mergeCell ref="N67:P67"/>
    <mergeCell ref="AF66:AH66"/>
    <mergeCell ref="AI66:AK66"/>
    <mergeCell ref="K65:M65"/>
    <mergeCell ref="N65:P65"/>
    <mergeCell ref="Q65:S65"/>
    <mergeCell ref="U65:AB65"/>
    <mergeCell ref="AC65:AE65"/>
    <mergeCell ref="AF65:AH65"/>
    <mergeCell ref="Q67:S67"/>
    <mergeCell ref="U67:AB67"/>
    <mergeCell ref="AC67:AE67"/>
    <mergeCell ref="AF67:AH67"/>
    <mergeCell ref="AI65:AK65"/>
    <mergeCell ref="K66:M66"/>
    <mergeCell ref="N66:P66"/>
    <mergeCell ref="Q66:S66"/>
    <mergeCell ref="U66:AB66"/>
    <mergeCell ref="AC66:AE66"/>
    <mergeCell ref="AI67:AK67"/>
    <mergeCell ref="K64:M64"/>
    <mergeCell ref="N64:P64"/>
    <mergeCell ref="Q64:S64"/>
    <mergeCell ref="U64:AB64"/>
    <mergeCell ref="AC64:AE64"/>
    <mergeCell ref="AF64:AH64"/>
    <mergeCell ref="AI64:AK64"/>
    <mergeCell ref="K63:M63"/>
    <mergeCell ref="N63:P63"/>
    <mergeCell ref="AF62:AH62"/>
    <mergeCell ref="AI62:AK62"/>
    <mergeCell ref="K61:M61"/>
    <mergeCell ref="N61:P61"/>
    <mergeCell ref="Q61:S61"/>
    <mergeCell ref="U61:AB61"/>
    <mergeCell ref="AC61:AE61"/>
    <mergeCell ref="AF61:AH61"/>
    <mergeCell ref="Q63:S63"/>
    <mergeCell ref="U63:AB63"/>
    <mergeCell ref="AC63:AE63"/>
    <mergeCell ref="AF63:AH63"/>
    <mergeCell ref="AI61:AK61"/>
    <mergeCell ref="K62:M62"/>
    <mergeCell ref="N62:P62"/>
    <mergeCell ref="Q62:S62"/>
    <mergeCell ref="U62:AB62"/>
    <mergeCell ref="AC62:AE62"/>
    <mergeCell ref="AI63:AK63"/>
    <mergeCell ref="K60:M60"/>
    <mergeCell ref="N60:P60"/>
    <mergeCell ref="Q60:S60"/>
    <mergeCell ref="U60:AB60"/>
    <mergeCell ref="AC60:AE60"/>
    <mergeCell ref="AF60:AH60"/>
    <mergeCell ref="AI60:AK60"/>
    <mergeCell ref="K59:M59"/>
    <mergeCell ref="N59:P59"/>
    <mergeCell ref="Q59:S59"/>
    <mergeCell ref="U59:AB59"/>
    <mergeCell ref="AC59:AE59"/>
    <mergeCell ref="AF59:AH59"/>
    <mergeCell ref="AI57:AK57"/>
    <mergeCell ref="K58:M58"/>
    <mergeCell ref="N58:P58"/>
    <mergeCell ref="Q58:S58"/>
    <mergeCell ref="U58:AB58"/>
    <mergeCell ref="AC58:AE58"/>
    <mergeCell ref="AI59:AK59"/>
    <mergeCell ref="AI54:AK55"/>
    <mergeCell ref="K56:M56"/>
    <mergeCell ref="N56:P56"/>
    <mergeCell ref="Q56:S56"/>
    <mergeCell ref="U56:AB56"/>
    <mergeCell ref="AC56:AE56"/>
    <mergeCell ref="AF56:AH56"/>
    <mergeCell ref="AI56:AK56"/>
    <mergeCell ref="AF58:AH58"/>
    <mergeCell ref="AI58:AK58"/>
    <mergeCell ref="K57:M57"/>
    <mergeCell ref="N57:P57"/>
    <mergeCell ref="Q57:S57"/>
    <mergeCell ref="U57:AB57"/>
    <mergeCell ref="AC57:AE57"/>
    <mergeCell ref="AF57:AH57"/>
    <mergeCell ref="B54:B55"/>
    <mergeCell ref="C54:J55"/>
    <mergeCell ref="K54:M55"/>
    <mergeCell ref="N54:P55"/>
    <mergeCell ref="Q54:S55"/>
    <mergeCell ref="T54:T55"/>
    <mergeCell ref="U54:AB55"/>
    <mergeCell ref="AC54:AE55"/>
    <mergeCell ref="AF54:AH55"/>
    <mergeCell ref="B41:AK41"/>
    <mergeCell ref="B42:H43"/>
    <mergeCell ref="T42:Z46"/>
    <mergeCell ref="B44:H44"/>
    <mergeCell ref="B45:H45"/>
    <mergeCell ref="B46:H46"/>
    <mergeCell ref="B47:H51"/>
    <mergeCell ref="T47:Z51"/>
    <mergeCell ref="B53:AK53"/>
    <mergeCell ref="B15:H16"/>
    <mergeCell ref="I15:S16"/>
    <mergeCell ref="B17:H20"/>
    <mergeCell ref="B21:H23"/>
    <mergeCell ref="B24:S24"/>
    <mergeCell ref="B25:E25"/>
    <mergeCell ref="F25:J25"/>
    <mergeCell ref="K25:O25"/>
    <mergeCell ref="P25:S25"/>
    <mergeCell ref="AE2:AK2"/>
    <mergeCell ref="L5:AK5"/>
    <mergeCell ref="L6:AK6"/>
    <mergeCell ref="L7:AK8"/>
    <mergeCell ref="B10:AK10"/>
    <mergeCell ref="B11:H12"/>
    <mergeCell ref="I11:S12"/>
    <mergeCell ref="T11:AK12"/>
    <mergeCell ref="B13:H14"/>
    <mergeCell ref="I13:S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Finance &amp; Accounting Head</vt:lpstr>
      <vt:lpstr>AO</vt:lpstr>
      <vt:lpstr>FO</vt:lpstr>
      <vt:lpstr>Cashier </vt:lpstr>
      <vt:lpstr>NSA</vt:lpstr>
      <vt:lpstr>PGA</vt:lpstr>
      <vt:lpstr>AO!Print_Area</vt:lpstr>
      <vt:lpstr>'Cashier '!Print_Area</vt:lpstr>
      <vt:lpstr>'Finance &amp; Accounting Head'!Print_Area</vt:lpstr>
      <vt:lpstr>FO!Print_Area</vt:lpstr>
    </vt:vector>
  </TitlesOfParts>
  <Company>nissan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 tarigan</dc:creator>
  <cp:lastModifiedBy>ismail - [2010]</cp:lastModifiedBy>
  <cp:lastPrinted>2011-03-23T23:30:40Z</cp:lastPrinted>
  <dcterms:created xsi:type="dcterms:W3CDTF">2009-05-19T08:44:38Z</dcterms:created>
  <dcterms:modified xsi:type="dcterms:W3CDTF">2015-04-21T15:11:06Z</dcterms:modified>
</cp:coreProperties>
</file>