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56DBE885-D777-41C9-933C-22607C7F2546}" xr6:coauthVersionLast="36" xr6:coauthVersionMax="36" xr10:uidLastSave="{00000000-0000-0000-0000-000000000000}"/>
  <bookViews>
    <workbookView xWindow="0" yWindow="0" windowWidth="20490" windowHeight="7545" xr2:uid="{FBABE9AF-663C-48BC-B2A5-05E25A948692}"/>
  </bookViews>
  <sheets>
    <sheet name="juz 30" sheetId="1" r:id="rId1"/>
    <sheet name="juz 1" sheetId="3" r:id="rId2"/>
    <sheet name="juz 2" sheetId="4" r:id="rId3"/>
    <sheet name="juz 3" sheetId="6" r:id="rId4"/>
    <sheet name="juz 4" sheetId="7" r:id="rId5"/>
    <sheet name="juz 5" sheetId="8" r:id="rId6"/>
    <sheet name="juz 6" sheetId="9" r:id="rId7"/>
    <sheet name="juz 7" sheetId="10" r:id="rId8"/>
    <sheet name="juz 8 - last" sheetId="11" r:id="rId9"/>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4'!$A$1:$E$43</definedName>
    <definedName name="_xlnm.Print_Area" localSheetId="5">'juz 5'!$A$1:$E$43</definedName>
    <definedName name="_xlnm.Print_Area" localSheetId="6">'juz 6'!$A$1:$E$43</definedName>
    <definedName name="_xlnm.Print_Area" localSheetId="7">'juz 7'!$A$1:$E$43</definedName>
    <definedName name="_xlnm.Print_Area" localSheetId="8">'juz 8 - last'!$A$1:$E$43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1" l="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E35" i="4" s="1"/>
  <c r="D34" i="4"/>
  <c r="E34" i="4" s="1"/>
  <c r="D33" i="4"/>
  <c r="E33" i="4" s="1"/>
  <c r="D32" i="4"/>
  <c r="E32" i="4" s="1"/>
  <c r="D31" i="4"/>
  <c r="E31" i="4" s="1"/>
  <c r="D30" i="4"/>
  <c r="E30" i="4" s="1"/>
  <c r="E29" i="4"/>
  <c r="D29" i="4"/>
  <c r="E28" i="4"/>
  <c r="D28" i="4"/>
  <c r="E27" i="4"/>
  <c r="D27" i="4"/>
  <c r="D26" i="4"/>
  <c r="E26" i="4" s="1"/>
  <c r="E25" i="4"/>
  <c r="D25" i="4"/>
  <c r="E24" i="4"/>
  <c r="D24" i="4"/>
  <c r="D23" i="4"/>
  <c r="E23" i="4" s="1"/>
  <c r="D22" i="4"/>
  <c r="E22" i="4" s="1"/>
  <c r="D21" i="4"/>
  <c r="E21" i="4" s="1"/>
  <c r="D20" i="4"/>
  <c r="E20" i="4" s="1"/>
  <c r="E19" i="4"/>
  <c r="D19" i="4"/>
  <c r="E18" i="4"/>
  <c r="D18" i="4"/>
  <c r="E17" i="4"/>
  <c r="D17" i="4"/>
  <c r="B17" i="4"/>
  <c r="A17" i="4"/>
  <c r="A18" i="4" s="1"/>
  <c r="D36" i="4"/>
  <c r="E36"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D17" i="3"/>
  <c r="E17" i="3" s="1"/>
  <c r="A17" i="3"/>
  <c r="B17" i="3" s="1"/>
  <c r="B16" i="3"/>
  <c r="D36" i="8" l="1"/>
  <c r="E36" i="8"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1" l="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1" l="1"/>
  <c r="A20" i="11"/>
  <c r="B19" i="10"/>
  <c r="A20" i="10"/>
  <c r="B19" i="9"/>
  <c r="A20" i="9"/>
  <c r="B19" i="8"/>
  <c r="A20" i="8"/>
  <c r="B19" i="7"/>
  <c r="A20" i="7"/>
  <c r="B19" i="6"/>
  <c r="A20" i="6"/>
  <c r="A21" i="4"/>
  <c r="B20" i="4"/>
  <c r="B19" i="3"/>
  <c r="A20" i="3"/>
  <c r="B20" i="11" l="1"/>
  <c r="A21" i="11"/>
  <c r="B20" i="10"/>
  <c r="A21" i="10"/>
  <c r="B20" i="9"/>
  <c r="A21" i="9"/>
  <c r="B20" i="8"/>
  <c r="A21" i="8"/>
  <c r="B20" i="7"/>
  <c r="A21" i="7"/>
  <c r="B20" i="6"/>
  <c r="A21" i="6"/>
  <c r="A22" i="4"/>
  <c r="B21" i="4"/>
  <c r="B20" i="3"/>
  <c r="A21" i="3"/>
  <c r="B21" i="11" l="1"/>
  <c r="A22" i="11"/>
  <c r="B21" i="10"/>
  <c r="A22" i="10"/>
  <c r="B21" i="9"/>
  <c r="A22" i="9"/>
  <c r="B21" i="8"/>
  <c r="A22" i="8"/>
  <c r="B21" i="7"/>
  <c r="A22" i="7"/>
  <c r="B21" i="6"/>
  <c r="A22" i="6"/>
  <c r="A23" i="4"/>
  <c r="B22" i="4"/>
  <c r="B21" i="3"/>
  <c r="A22" i="3"/>
  <c r="B22" i="11" l="1"/>
  <c r="A23" i="11"/>
  <c r="B22" i="10"/>
  <c r="A23" i="10"/>
  <c r="B22" i="9"/>
  <c r="A23" i="9"/>
  <c r="B22" i="8"/>
  <c r="A23" i="8"/>
  <c r="B22" i="7"/>
  <c r="A23" i="7"/>
  <c r="B22" i="6"/>
  <c r="A23" i="6"/>
  <c r="A24" i="4"/>
  <c r="B23" i="4"/>
  <c r="B22" i="3"/>
  <c r="A23" i="3"/>
  <c r="B23" i="11" l="1"/>
  <c r="A24" i="11"/>
  <c r="B23" i="10"/>
  <c r="A24" i="10"/>
  <c r="B23" i="9"/>
  <c r="A24" i="9"/>
  <c r="B23" i="8"/>
  <c r="A24" i="8"/>
  <c r="B23" i="7"/>
  <c r="A24" i="7"/>
  <c r="B23" i="6"/>
  <c r="A24" i="6"/>
  <c r="A25" i="4"/>
  <c r="B24" i="4"/>
  <c r="B23" i="3"/>
  <c r="A24" i="3"/>
  <c r="B24" i="11" l="1"/>
  <c r="A25" i="11"/>
  <c r="B24" i="10"/>
  <c r="A25" i="10"/>
  <c r="B24" i="9"/>
  <c r="A25" i="9"/>
  <c r="B24" i="8"/>
  <c r="A25" i="8"/>
  <c r="B24" i="7"/>
  <c r="A25" i="7"/>
  <c r="B24" i="6"/>
  <c r="A25" i="6"/>
  <c r="A26" i="4"/>
  <c r="B25" i="4"/>
  <c r="B24" i="3"/>
  <c r="A25" i="3"/>
  <c r="B25" i="11" l="1"/>
  <c r="A26" i="11"/>
  <c r="B25" i="10"/>
  <c r="A26" i="10"/>
  <c r="B25" i="9"/>
  <c r="A26" i="9"/>
  <c r="B25" i="8"/>
  <c r="A26" i="8"/>
  <c r="B25" i="7"/>
  <c r="A26" i="7"/>
  <c r="B25" i="6"/>
  <c r="A26" i="6"/>
  <c r="A27" i="4"/>
  <c r="B26" i="4"/>
  <c r="B25" i="3"/>
  <c r="A26" i="3"/>
  <c r="B26" i="11" l="1"/>
  <c r="A27" i="11"/>
  <c r="B26" i="10"/>
  <c r="A27" i="10"/>
  <c r="B26" i="9"/>
  <c r="A27" i="9"/>
  <c r="B26" i="8"/>
  <c r="A27" i="8"/>
  <c r="B26" i="7"/>
  <c r="A27" i="7"/>
  <c r="B26" i="6"/>
  <c r="A27" i="6"/>
  <c r="A28" i="4"/>
  <c r="B27" i="4"/>
  <c r="B26" i="3"/>
  <c r="A27" i="3"/>
  <c r="B27" i="11" l="1"/>
  <c r="A28" i="11"/>
  <c r="B27" i="10"/>
  <c r="A28" i="10"/>
  <c r="B27" i="9"/>
  <c r="A28" i="9"/>
  <c r="B27" i="8"/>
  <c r="A28" i="8"/>
  <c r="B27" i="7"/>
  <c r="A28" i="7"/>
  <c r="B27" i="6"/>
  <c r="A28" i="6"/>
  <c r="A29" i="4"/>
  <c r="B28" i="4"/>
  <c r="B27" i="3"/>
  <c r="A28" i="3"/>
  <c r="B28" i="11" l="1"/>
  <c r="A29" i="11"/>
  <c r="B28" i="10"/>
  <c r="A29" i="10"/>
  <c r="B28" i="9"/>
  <c r="A29" i="9"/>
  <c r="B28" i="8"/>
  <c r="A29" i="8"/>
  <c r="B28" i="7"/>
  <c r="A29" i="7"/>
  <c r="B28" i="6"/>
  <c r="A29" i="6"/>
  <c r="A30" i="4"/>
  <c r="B29" i="4"/>
  <c r="B28" i="3"/>
  <c r="A29" i="3"/>
  <c r="B29" i="11" l="1"/>
  <c r="A30" i="11"/>
  <c r="B29" i="10"/>
  <c r="A30" i="10"/>
  <c r="B29" i="9"/>
  <c r="A30" i="9"/>
  <c r="B29" i="8"/>
  <c r="A30" i="8"/>
  <c r="B29" i="7"/>
  <c r="A30" i="7"/>
  <c r="B29" i="6"/>
  <c r="A30" i="6"/>
  <c r="A31" i="4"/>
  <c r="B30" i="4"/>
  <c r="B29" i="3"/>
  <c r="A30" i="3"/>
  <c r="B30" i="11" l="1"/>
  <c r="A31" i="11"/>
  <c r="B30" i="10"/>
  <c r="A31" i="10"/>
  <c r="B30" i="9"/>
  <c r="A31" i="9"/>
  <c r="B30" i="8"/>
  <c r="A31" i="8"/>
  <c r="B30" i="7"/>
  <c r="A31" i="7"/>
  <c r="B30" i="6"/>
  <c r="A31" i="6"/>
  <c r="A32" i="4"/>
  <c r="B31" i="4"/>
  <c r="B30" i="3"/>
  <c r="A31" i="3"/>
  <c r="B31" i="11" l="1"/>
  <c r="A32" i="11"/>
  <c r="B31" i="10"/>
  <c r="A32" i="10"/>
  <c r="B31" i="9"/>
  <c r="A32" i="9"/>
  <c r="B31" i="8"/>
  <c r="A32" i="8"/>
  <c r="B31" i="7"/>
  <c r="A32" i="7"/>
  <c r="B31" i="6"/>
  <c r="A32" i="6"/>
  <c r="A33" i="4"/>
  <c r="B32" i="4"/>
  <c r="B31" i="3"/>
  <c r="A32" i="3"/>
  <c r="B32" i="11" l="1"/>
  <c r="A33" i="11"/>
  <c r="B32" i="10"/>
  <c r="A33" i="10"/>
  <c r="B32" i="9"/>
  <c r="A33" i="9"/>
  <c r="B32" i="8"/>
  <c r="A33" i="8"/>
  <c r="B32" i="7"/>
  <c r="A33" i="7"/>
  <c r="B32" i="6"/>
  <c r="A33" i="6"/>
  <c r="A34" i="4"/>
  <c r="B33" i="4"/>
  <c r="B32" i="3"/>
  <c r="A33" i="3"/>
  <c r="B33" i="11" l="1"/>
  <c r="A34" i="11"/>
  <c r="B33" i="10"/>
  <c r="A34" i="10"/>
  <c r="B33" i="9"/>
  <c r="A34" i="9"/>
  <c r="B33" i="8"/>
  <c r="A34" i="8"/>
  <c r="B33" i="7"/>
  <c r="A34" i="7"/>
  <c r="B33" i="6"/>
  <c r="A34" i="6"/>
  <c r="A35" i="4"/>
  <c r="B35" i="4" s="1"/>
  <c r="B34" i="4"/>
  <c r="B33" i="3"/>
  <c r="A34" i="3"/>
  <c r="B34" i="11" l="1"/>
  <c r="A35" i="11"/>
  <c r="B35" i="11" s="1"/>
  <c r="B34" i="10"/>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<sst xmlns="http://schemas.openxmlformats.org/spreadsheetml/2006/main" count="145" uniqueCount="17">
  <si>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</si>
  <si>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</si>
  <si>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</si>
  <si>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</si>
  <si>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</si>
  <si>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</si>
  <si>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</si>
  <si>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</si>
  <si>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</si>
  <si>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</si>
  <si>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</si>
  <si>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</si>
  <si>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</si>
  <si>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</si>
  <si>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</si>
  <si>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</si>
  <si>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Muthia Shofia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</si>
</sst>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30 dengan baik,namun terdapat beberapa ayat yang tidak lancar seperti keterangan di atas.</a:t>
          </a:r>
        </a:p>
        <a:p>
          <a:pPr algn="just"/>
          <a:r>
            <a:rPr lang="en-US" sz="1350">
              <a:solidFill>
                <a:sysClr val="windowText" lastClr="000000"/>
              </a:solidFill>
            </a:rPr>
            <a:t>Dalam aspek tajwid Alhamdulillah ananda bisa melakukan dengan baik,namun dalam aspek makhroj ada beberapa huruf yang perlu d latih seperti </a:t>
          </a:r>
          <a:r>
            <a:rPr lang="ar-SA" sz="1350">
              <a:solidFill>
                <a:sysClr val="windowText" lastClr="000000"/>
              </a:solidFill>
            </a:rPr>
            <a:t>خ</a:t>
          </a:r>
          <a:r>
            <a:rPr lang="en-US" sz="1350">
              <a:solidFill>
                <a:sysClr val="windowText" lastClr="000000"/>
              </a:solidFill>
            </a:rPr>
            <a:t> dan</a:t>
          </a:r>
          <a:r>
            <a:rPr lang="ar-SA" sz="1350">
              <a:solidFill>
                <a:sysClr val="windowText" lastClr="000000"/>
              </a:solidFill>
            </a:rPr>
            <a:t>ع </a:t>
          </a:r>
        </a:p>
        <a:p>
          <a:pPr algn="just"/>
          <a:r>
            <a:rPr lang="en-US" sz="1350">
              <a:solidFill>
                <a:sysClr val="windowText" lastClr="000000"/>
              </a:solidFill>
            </a:rPr>
            <a:t>Secara umum untuk juz 30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1  dengan baik,namun terdapat beberapa ayat yang tidak lancar seperti keterangan di atas.</a:t>
          </a:r>
        </a:p>
        <a:p>
          <a:pPr algn="just"/>
          <a:r>
            <a:rPr lang="en-US" sz="1350">
              <a:solidFill>
                <a:sysClr val="windowText" lastClr="000000"/>
              </a:solidFill>
            </a:rPr>
            <a:t>Dalam aspek tajwid Alhamdulillah ananda bisa melakukan dengan baik,namun dalam aspek makhroj ada beberapa huruf yang perlu d latih seperti </a:t>
          </a:r>
          <a:r>
            <a:rPr lang="ar-SA" sz="1350">
              <a:solidFill>
                <a:sysClr val="windowText" lastClr="000000"/>
              </a:solidFill>
            </a:rPr>
            <a:t>ذ</a:t>
          </a:r>
          <a:r>
            <a:rPr lang="en-US" sz="1350">
              <a:solidFill>
                <a:sysClr val="windowText" lastClr="000000"/>
              </a:solidFill>
            </a:rPr>
            <a:t> </a:t>
          </a:r>
          <a:r>
            <a:rPr lang="ar-SA" sz="1350">
              <a:solidFill>
                <a:sysClr val="windowText" lastClr="000000"/>
              </a:solidFill>
            </a:rPr>
            <a:t>،ك،</a:t>
          </a:r>
          <a:r>
            <a:rPr lang="en-US" sz="1350">
              <a:solidFill>
                <a:sysClr val="windowText" lastClr="000000"/>
              </a:solidFill>
            </a:rPr>
            <a:t> </a:t>
          </a:r>
          <a:r>
            <a:rPr lang="ar-SA" sz="1350">
              <a:solidFill>
                <a:sysClr val="windowText" lastClr="000000"/>
              </a:solidFill>
            </a:rPr>
            <a:t>خ </a:t>
          </a:r>
        </a:p>
        <a:p>
          <a:pPr algn="just"/>
          <a:r>
            <a:rPr lang="en-US" sz="1350">
              <a:solidFill>
                <a:sysClr val="windowText" lastClr="000000"/>
              </a:solidFill>
            </a:rPr>
            <a:t>Secara umum untuk juz 1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2  dengan baik,namun terdapat beberapa ayat yang tidak lancar seperti keterangan di atas.</a:t>
          </a:r>
        </a:p>
        <a:p>
          <a:pPr algn="just"/>
          <a:r>
            <a:rPr lang="en-US" sz="1350">
              <a:solidFill>
                <a:sysClr val="windowText" lastClr="000000"/>
              </a:solidFill>
            </a:rPr>
            <a:t>Dalam aspek tajwid ada beberapa hukum bacaan yang perlu di perbaiki seperti hukum mad tabi'i, iqlab, dan mad wajib muttasil, namun dalam aspek makhroj ada beberapa huruf yang perlu d latih seperti </a:t>
          </a:r>
          <a:r>
            <a:rPr lang="ar-SA" sz="1350">
              <a:solidFill>
                <a:sysClr val="windowText" lastClr="000000"/>
              </a:solidFill>
            </a:rPr>
            <a:t>ع </a:t>
          </a:r>
        </a:p>
        <a:p>
          <a:pPr algn="just"/>
          <a:r>
            <a:rPr lang="en-US" sz="1350">
              <a:solidFill>
                <a:sysClr val="windowText" lastClr="000000"/>
              </a:solidFill>
            </a:rPr>
            <a:t>Secara umum untuk juz 2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3 dengan baik,namun terdapat beberapa ayat yang tidak lancar seperti keterangan di atas.</a:t>
          </a:r>
        </a:p>
        <a:p>
          <a:pPr algn="just"/>
          <a:r>
            <a:rPr lang="en-US" sz="1350">
              <a:solidFill>
                <a:sysClr val="windowText" lastClr="000000"/>
              </a:solidFill>
            </a:rPr>
            <a:t>Dalam aspek tajwid ada beberapa hukum bacaan yang perlu di perbaiki seperti panjang pendek dalam membaca,namun dalam aspek makhroj Alhamdulillah ananda bisa melakukan dengan baik</a:t>
          </a:r>
        </a:p>
        <a:p>
          <a:pPr algn="just"/>
          <a:r>
            <a:rPr lang="en-US" sz="1350">
              <a:solidFill>
                <a:sysClr val="windowText" lastClr="000000"/>
              </a:solidFill>
            </a:rPr>
            <a:t>Secara umum untuk juz 3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4 dengan baik,namun terdapat beberapa ayat yang tidak lancar seperti keterangan di atas,dan sering tertukar dalam </a:t>
          </a:r>
          <a:r>
            <a:rPr lang="ar-SA" sz="1350">
              <a:solidFill>
                <a:sysClr val="windowText" lastClr="000000"/>
              </a:solidFill>
            </a:rPr>
            <a:t>كم </a:t>
          </a:r>
          <a:r>
            <a:rPr lang="en-US" sz="1350">
              <a:solidFill>
                <a:sysClr val="windowText" lastClr="000000"/>
              </a:solidFill>
            </a:rPr>
            <a:t> dan </a:t>
          </a:r>
          <a:r>
            <a:rPr lang="ar-SA" sz="1350">
              <a:solidFill>
                <a:sysClr val="windowText" lastClr="000000"/>
              </a:solidFill>
            </a:rPr>
            <a:t>هم.</a:t>
          </a:r>
        </a:p>
        <a:p>
          <a:pPr algn="just"/>
          <a:r>
            <a:rPr lang="en-US" sz="1350">
              <a:solidFill>
                <a:sysClr val="windowText" lastClr="000000"/>
              </a:solidFill>
            </a:rPr>
            <a:t>Dalam aspek tajwid ada beberapa hukum bacaan yang perlu di perbaiki seperti mad Jaiz munfashil, mad arid lissukun, dan mad tabi'i, namun dalam aspek makhroj Alhamdulillah ananda bisa melakukan dengan baik</a:t>
          </a:r>
        </a:p>
        <a:p>
          <a:pPr algn="just"/>
          <a:r>
            <a:rPr lang="en-US" sz="1350">
              <a:solidFill>
                <a:sysClr val="windowText" lastClr="000000"/>
              </a:solidFill>
            </a:rPr>
            <a:t>Secara umum untuk juz 4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5 dengan baik,namun terdapat beberapa ayat yang tidak lancar seperti keterangan di atas.</a:t>
          </a:r>
        </a:p>
        <a:p>
          <a:pPr algn="just"/>
          <a:r>
            <a:rPr lang="en-US" sz="1350">
              <a:solidFill>
                <a:sysClr val="windowText" lastClr="000000"/>
              </a:solidFill>
            </a:rPr>
            <a:t>Dalam aspek tajwid ada beberapa hukum bacaan yang perlu di perbaiki seperti ghunnah, iqlab, dan mad tabi'i, namun dalam aspek makhroj ada beberapa huruf yang perlu di latih seperti </a:t>
          </a:r>
          <a:r>
            <a:rPr lang="ar-SA" sz="1350">
              <a:solidFill>
                <a:sysClr val="windowText" lastClr="000000"/>
              </a:solidFill>
            </a:rPr>
            <a:t>ع </a:t>
          </a:r>
          <a:r>
            <a:rPr lang="en-US" sz="1350">
              <a:solidFill>
                <a:sysClr val="windowText" lastClr="000000"/>
              </a:solidFill>
            </a:rPr>
            <a:t> dan </a:t>
          </a:r>
          <a:r>
            <a:rPr lang="ar-SA" sz="1350">
              <a:solidFill>
                <a:sysClr val="windowText" lastClr="000000"/>
              </a:solidFill>
            </a:rPr>
            <a:t> ق</a:t>
          </a:r>
        </a:p>
        <a:p>
          <a:pPr algn="just"/>
          <a:r>
            <a:rPr lang="en-US" sz="1350">
              <a:solidFill>
                <a:sysClr val="windowText" lastClr="000000"/>
              </a:solidFill>
            </a:rPr>
            <a:t>Secara umum untuk juz 5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6 dengan baik,namun terdapat beberapa ayat yang tidak lancar seperti keterangan di atas.</a:t>
          </a:r>
        </a:p>
        <a:p>
          <a:pPr algn="just"/>
          <a:r>
            <a:rPr lang="en-US" sz="1350">
              <a:solidFill>
                <a:sysClr val="windowText" lastClr="000000"/>
              </a:solidFill>
            </a:rPr>
            <a:t>Dalam aspek tajwid ada beberapa hukum bacaan yang perlu di perbaiki seperti mad tabi'i, namun dalam aspek makhroj Alhamdulillah ananda dapat melakukan dengan baik</a:t>
          </a:r>
        </a:p>
        <a:p>
          <a:pPr algn="just"/>
          <a:r>
            <a:rPr lang="en-US" sz="1350">
              <a:solidFill>
                <a:sysClr val="windowText" lastClr="000000"/>
              </a:solidFill>
            </a:rPr>
            <a:t>Secara umum untuk juz 6 ananda lulus dengan predikat </a:t>
          </a:r>
          <a:r>
            <a:rPr lang="en-US" sz="1350" b="1">
              <a:solidFill>
                <a:sysClr val="windowText" lastClr="000000"/>
              </a:solidFill>
            </a:rPr>
            <a:t>"Mumtaz".</a:t>
          </a:r>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7 dengan baik,namun terdapat beberapa ayat yang tidak lancar seperti keterangan di atas.</a:t>
          </a:r>
        </a:p>
        <a:p>
          <a:pPr algn="just"/>
          <a:r>
            <a:rPr lang="en-US" sz="1350">
              <a:solidFill>
                <a:sysClr val="windowText" lastClr="000000"/>
              </a:solidFill>
            </a:rPr>
            <a:t>Dalam aspek tajwid ada beberapa hukum bacaan yang perlu di perbaiki seperti mad wajib muttasil dan mad tabi'i, namun dalam aspek makhroj ada beberapa huruf yang perlu di latih seperti </a:t>
          </a:r>
          <a:r>
            <a:rPr lang="ar-SA" sz="1350">
              <a:solidFill>
                <a:sysClr val="windowText" lastClr="000000"/>
              </a:solidFill>
            </a:rPr>
            <a:t>ع</a:t>
          </a:r>
        </a:p>
        <a:p>
          <a:pPr algn="just"/>
          <a:r>
            <a:rPr lang="en-US" sz="1350">
              <a:solidFill>
                <a:sysClr val="windowText" lastClr="000000"/>
              </a:solidFill>
            </a:rPr>
            <a:t>Secara umum untuk juz 7 ananda lulus dengan predikat </a:t>
          </a:r>
          <a:r>
            <a:rPr lang="en-US" sz="1350" b="1">
              <a:solidFill>
                <a:sysClr val="windowText" lastClr="000000"/>
              </a:solidFill>
            </a:rPr>
            <a:t>"Jayyid Jiddan".</a:t>
          </a:r>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Muthia dapat menyelesaikan juz 8 dengan baik,namun terdapat beberapa ayat yang tidak lancar seperti keterangan di atas.</a:t>
          </a:r>
        </a:p>
        <a:p>
          <a:pPr algn="just"/>
          <a:r>
            <a:rPr lang="en-US" sz="1350">
              <a:solidFill>
                <a:sysClr val="windowText" lastClr="000000"/>
              </a:solidFill>
            </a:rPr>
            <a:t>Dalam aspek tajwid ada beberapa hukum bacaan yang perlu di perbaiki seperti mad tabi'i, namun dalam aspek makhroj ada beberapa huruf yang perlu dilatih seperti </a:t>
          </a:r>
          <a:r>
            <a:rPr lang="ar-SA" sz="1350">
              <a:solidFill>
                <a:sysClr val="windowText" lastClr="000000"/>
              </a:solidFill>
            </a:rPr>
            <a:t>ح،ه،ع </a:t>
          </a:r>
        </a:p>
        <a:p>
          <a:pPr algn="just"/>
          <a:r>
            <a:rPr lang="en-US" sz="1350">
              <a:solidFill>
                <a:sysClr val="windowText" lastClr="000000"/>
              </a:solidFill>
            </a:rPr>
            <a:t>Secara umum untuk juz 8 ananda lulus dengan predikat </a:t>
          </a:r>
          <a:r>
            <a:rPr lang="en-US" sz="1350" b="1">
              <a:solidFill>
                <a:sysClr val="windowText" lastClr="000000"/>
              </a:solidFill>
            </a:rPr>
            <a:t>"Jayyid Jiddan".</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topLeftCell="A31" zoomScale="90" zoomScaleNormal="90" workbookViewId="0">
      <selection activeCell="C37" sqref="C3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v>1</v>
      </c>
      <c r="D23" s="8">
        <f t="shared" si="1"/>
        <v>93.333333333333329</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v>1</v>
      </c>
      <c r="D35" s="8">
        <f t="shared" si="1"/>
        <v>93.333333333333329</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99.130434782608702</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0" zoomScale="90" zoomScaleNormal="90" workbookViewId="0">
      <selection activeCell="F43" sqref="F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v>1</v>
      </c>
      <c r="D17" s="8">
        <f t="shared" ref="D17:D35" si="3">(15-C17)/15*100</f>
        <v>93.333333333333329</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v>2</v>
      </c>
      <c r="D24" s="8">
        <f t="shared" si="3"/>
        <v>86.666666666666671</v>
      </c>
      <c r="E24" s="6" t="str">
        <f t="shared" si="1"/>
        <v>Jayyid Jiddan</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1</v>
      </c>
      <c r="D28" s="8">
        <f t="shared" si="3"/>
        <v>93.333333333333329</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v>1</v>
      </c>
      <c r="D30" s="8">
        <f t="shared" si="3"/>
        <v>93.333333333333329</v>
      </c>
      <c r="E30" s="6" t="str">
        <f t="shared" si="1"/>
        <v>Mumtaz</v>
      </c>
    </row>
    <row r="31" spans="1:5" ht="21" customHeight="1" x14ac:dyDescent="0.25">
      <c r="A31" s="6">
        <f t="shared" si="2"/>
        <v>16</v>
      </c>
      <c r="B31" s="6">
        <f t="shared" si="0"/>
        <v>17</v>
      </c>
      <c r="C31" s="6">
        <v>1</v>
      </c>
      <c r="D31" s="8">
        <f t="shared" si="3"/>
        <v>93.333333333333329</v>
      </c>
      <c r="E31" s="6" t="str">
        <f t="shared" si="1"/>
        <v>Mumtaz</v>
      </c>
    </row>
    <row r="32" spans="1:5" ht="21" customHeight="1" x14ac:dyDescent="0.25">
      <c r="A32" s="6">
        <f t="shared" si="2"/>
        <v>17</v>
      </c>
      <c r="B32" s="6">
        <f t="shared" si="0"/>
        <v>18</v>
      </c>
      <c r="C32" s="6"/>
      <c r="D32" s="8">
        <f t="shared" si="3"/>
        <v>100</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v>1</v>
      </c>
      <c r="D35" s="8">
        <f t="shared" si="3"/>
        <v>93.333333333333329</v>
      </c>
      <c r="E35" s="6" t="str">
        <f t="shared" si="1"/>
        <v>Mumtaz</v>
      </c>
    </row>
    <row r="36" spans="1:5" ht="21" customHeight="1" x14ac:dyDescent="0.25">
      <c r="A36" s="14" t="s">
        <v>8</v>
      </c>
      <c r="B36" s="5"/>
      <c r="C36" s="4"/>
      <c r="D36" s="9">
        <f>AVERAGE(D16:D35)</f>
        <v>97.666666666666657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28"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v>1</v>
      </c>
      <c r="D20" s="8">
        <f t="shared" si="3"/>
        <v>93.333333333333329</v>
      </c>
      <c r="E20" s="6" t="str">
        <f t="shared" si="1"/>
        <v>Mumtaz</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2</v>
      </c>
      <c r="D23" s="8">
        <f t="shared" si="3"/>
        <v>86.666666666666671</v>
      </c>
      <c r="E23" s="6" t="str">
        <f t="shared" si="1"/>
        <v>Jayyid Jiddan</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v>1</v>
      </c>
      <c r="D26" s="8">
        <f t="shared" si="3"/>
        <v>93.333333333333329</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v>1</v>
      </c>
      <c r="D30" s="8">
        <f t="shared" si="3"/>
        <v>93.333333333333329</v>
      </c>
      <c r="E30" s="6" t="str">
        <f t="shared" si="1"/>
        <v>Mumtaz</v>
      </c>
    </row>
    <row r="31" spans="1:5" ht="21" customHeight="1" x14ac:dyDescent="0.25">
      <c r="A31" s="6">
        <f t="shared" si="2"/>
        <v>16</v>
      </c>
      <c r="B31" s="6">
        <f t="shared" si="0"/>
        <v>37</v>
      </c>
      <c r="C31" s="6">
        <v>2</v>
      </c>
      <c r="D31" s="8">
        <f t="shared" si="3"/>
        <v>86.666666666666671</v>
      </c>
      <c r="E31" s="6" t="str">
        <f t="shared" si="1"/>
        <v>Jayyid Jiddan</v>
      </c>
    </row>
    <row r="32" spans="1:5" ht="21" customHeight="1" x14ac:dyDescent="0.25">
      <c r="A32" s="6">
        <f t="shared" si="2"/>
        <v>17</v>
      </c>
      <c r="B32" s="6">
        <f t="shared" si="0"/>
        <v>38</v>
      </c>
      <c r="C32" s="6">
        <v>1</v>
      </c>
      <c r="D32" s="8">
        <f t="shared" si="3"/>
        <v>93.333333333333329</v>
      </c>
      <c r="E32" s="6" t="str">
        <f t="shared" si="1"/>
        <v>Mumtaz</v>
      </c>
    </row>
    <row r="33" spans="1:5" ht="21" customHeight="1" x14ac:dyDescent="0.25">
      <c r="A33" s="6">
        <f t="shared" si="2"/>
        <v>18</v>
      </c>
      <c r="B33" s="6">
        <f t="shared" si="0"/>
        <v>39</v>
      </c>
      <c r="C33" s="6">
        <v>1</v>
      </c>
      <c r="D33" s="8">
        <f t="shared" si="3"/>
        <v>93.333333333333329</v>
      </c>
      <c r="E33" s="6" t="str">
        <f t="shared" si="1"/>
        <v>Mumtaz</v>
      </c>
    </row>
    <row r="34" spans="1:5" ht="21" customHeight="1" x14ac:dyDescent="0.25">
      <c r="A34" s="6">
        <f t="shared" si="2"/>
        <v>19</v>
      </c>
      <c r="B34" s="6">
        <f t="shared" si="0"/>
        <v>40</v>
      </c>
      <c r="C34" s="6">
        <v>3</v>
      </c>
      <c r="D34" s="8">
        <f t="shared" si="3"/>
        <v>80</v>
      </c>
      <c r="E34" s="6" t="str">
        <f t="shared" si="1"/>
        <v>Jayyid</v>
      </c>
    </row>
    <row r="35" spans="1:5" ht="21" customHeight="1" x14ac:dyDescent="0.25">
      <c r="A35" s="6">
        <f t="shared" si="2"/>
        <v>20</v>
      </c>
      <c r="B35" s="6">
        <f t="shared" si="0"/>
        <v>41</v>
      </c>
      <c r="C35" s="6">
        <v>3</v>
      </c>
      <c r="D35" s="8">
        <f t="shared" si="3"/>
        <v>80</v>
      </c>
      <c r="E35" s="6" t="str">
        <f t="shared" si="1"/>
        <v>Jayyid</v>
      </c>
    </row>
    <row r="36" spans="1:5" ht="21" customHeight="1" x14ac:dyDescent="0.25">
      <c r="A36" s="14" t="s">
        <v>8</v>
      </c>
      <c r="B36" s="5"/>
      <c r="C36" s="4"/>
      <c r="D36" s="9">
        <f>AVERAGE(D16:D35)</f>
        <v>94.333333333333329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3" zoomScale="90" zoomScaleNormal="90" workbookViewId="0">
      <selection activeCell="C47" sqref="C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v>1</v>
      </c>
      <c r="D17" s="8">
        <f t="shared" ref="D17:D35" si="3">(15-C17)/15*100</f>
        <v>93.333333333333329</v>
      </c>
      <c r="E17" s="6" t="str">
        <f t="shared" si="1"/>
        <v>Mumtaz</v>
      </c>
    </row>
    <row r="18" spans="1:5" ht="21" customHeight="1" x14ac:dyDescent="0.25">
      <c r="A18" s="6">
        <f t="shared" si="2"/>
        <v>3</v>
      </c>
      <c r="B18" s="6">
        <f t="shared" si="0"/>
        <v>44</v>
      </c>
      <c r="C18" s="6">
        <v>1</v>
      </c>
      <c r="D18" s="8">
        <f t="shared" si="3"/>
        <v>93.333333333333329</v>
      </c>
      <c r="E18" s="6" t="str">
        <f t="shared" si="1"/>
        <v>Mumtaz</v>
      </c>
    </row>
    <row r="19" spans="1:5" ht="21" customHeight="1" x14ac:dyDescent="0.25">
      <c r="A19" s="6">
        <f t="shared" si="2"/>
        <v>4</v>
      </c>
      <c r="B19" s="6">
        <f t="shared" si="0"/>
        <v>45</v>
      </c>
      <c r="C19" s="6">
        <v>1</v>
      </c>
      <c r="D19" s="8">
        <f t="shared" si="3"/>
        <v>93.333333333333329</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c r="D21" s="8">
        <f t="shared" si="3"/>
        <v>100</v>
      </c>
      <c r="E21" s="6" t="str">
        <f t="shared" si="1"/>
        <v>Mumtaz</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2</v>
      </c>
      <c r="D23" s="8">
        <f t="shared" si="3"/>
        <v>86.666666666666671</v>
      </c>
      <c r="E23" s="6" t="str">
        <f t="shared" si="1"/>
        <v>Jayyid Jiddan</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v>1</v>
      </c>
      <c r="D25" s="8">
        <f t="shared" si="3"/>
        <v>93.333333333333329</v>
      </c>
      <c r="E25" s="6" t="str">
        <f t="shared" si="1"/>
        <v>Mumtaz</v>
      </c>
    </row>
    <row r="26" spans="1:5" ht="21" customHeight="1" x14ac:dyDescent="0.25">
      <c r="A26" s="6">
        <f t="shared" si="2"/>
        <v>11</v>
      </c>
      <c r="B26" s="6">
        <f t="shared" si="0"/>
        <v>52</v>
      </c>
      <c r="C26" s="6"/>
      <c r="D26" s="8">
        <f t="shared" si="3"/>
        <v>100</v>
      </c>
      <c r="E26" s="6" t="str">
        <f t="shared" si="1"/>
        <v>Mumtaz</v>
      </c>
    </row>
    <row r="27" spans="1:5" ht="21" customHeight="1" x14ac:dyDescent="0.25">
      <c r="A27" s="6">
        <f t="shared" si="2"/>
        <v>12</v>
      </c>
      <c r="B27" s="6">
        <f t="shared" si="0"/>
        <v>53</v>
      </c>
      <c r="C27" s="6"/>
      <c r="D27" s="8">
        <f t="shared" si="3"/>
        <v>100</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c r="D31" s="8">
        <f t="shared" si="3"/>
        <v>100</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v>1</v>
      </c>
      <c r="D33" s="8">
        <f t="shared" si="3"/>
        <v>93.333333333333329</v>
      </c>
      <c r="E33" s="6" t="str">
        <f t="shared" si="1"/>
        <v>Mumtaz</v>
      </c>
    </row>
    <row r="34" spans="1:5" ht="21" customHeight="1" x14ac:dyDescent="0.25">
      <c r="A34" s="6">
        <f t="shared" si="2"/>
        <v>19</v>
      </c>
      <c r="B34" s="6">
        <f t="shared" si="0"/>
        <v>60</v>
      </c>
      <c r="C34" s="6">
        <v>2</v>
      </c>
      <c r="D34" s="8">
        <f t="shared" si="3"/>
        <v>86.666666666666671</v>
      </c>
      <c r="E34" s="6" t="str">
        <f t="shared" si="1"/>
        <v>Jayyid Jiddan</v>
      </c>
    </row>
    <row r="35" spans="1:5" ht="21" customHeight="1" x14ac:dyDescent="0.25">
      <c r="A35" s="6">
        <f t="shared" si="2"/>
        <v>20</v>
      </c>
      <c r="B35" s="6">
        <f t="shared" si="0"/>
        <v>61</v>
      </c>
      <c r="C35" s="6">
        <v>1</v>
      </c>
      <c r="D35" s="8">
        <f t="shared" si="3"/>
        <v>93.333333333333329</v>
      </c>
      <c r="E35" s="6" t="str">
        <f t="shared" si="1"/>
        <v>Mumtaz</v>
      </c>
    </row>
    <row r="36" spans="1:5" ht="21" customHeight="1" x14ac:dyDescent="0.25">
      <c r="A36" s="14" t="s">
        <v>8</v>
      </c>
      <c r="B36" s="5"/>
      <c r="C36" s="4"/>
      <c r="D36" s="9">
        <f>AVERAGE(D16:D35)</f>
        <v>96.666666666666657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v>2</v>
      </c>
      <c r="D17" s="8">
        <f t="shared" ref="D17:D35" si="3">(15-C17)/15*100</f>
        <v>86.666666666666671</v>
      </c>
      <c r="E17" s="6" t="str">
        <f t="shared" si="1"/>
        <v>Jayyid Jiddan</v>
      </c>
    </row>
    <row r="18" spans="1:5" ht="21" customHeight="1" x14ac:dyDescent="0.25">
      <c r="A18" s="6">
        <f t="shared" si="2"/>
        <v>3</v>
      </c>
      <c r="B18" s="6">
        <f t="shared" si="0"/>
        <v>64</v>
      </c>
      <c r="C18" s="6"/>
      <c r="D18" s="8">
        <f t="shared" si="3"/>
        <v>100</v>
      </c>
      <c r="E18" s="6" t="str">
        <f t="shared" si="1"/>
        <v>Mumtaz</v>
      </c>
    </row>
    <row r="19" spans="1:5" ht="21" customHeight="1" x14ac:dyDescent="0.25">
      <c r="A19" s="6">
        <f t="shared" si="2"/>
        <v>4</v>
      </c>
      <c r="B19" s="6">
        <f t="shared" si="0"/>
        <v>65</v>
      </c>
      <c r="C19" s="6">
        <v>2</v>
      </c>
      <c r="D19" s="8">
        <f t="shared" si="3"/>
        <v>86.666666666666671</v>
      </c>
      <c r="E19" s="6" t="str">
        <f t="shared" si="1"/>
        <v>Jayyid Jiddan</v>
      </c>
    </row>
    <row r="20" spans="1:5" ht="21" customHeight="1" x14ac:dyDescent="0.25">
      <c r="A20" s="6">
        <f t="shared" si="2"/>
        <v>5</v>
      </c>
      <c r="B20" s="6">
        <f t="shared" si="0"/>
        <v>66</v>
      </c>
      <c r="C20" s="6">
        <v>2</v>
      </c>
      <c r="D20" s="8">
        <f t="shared" si="3"/>
        <v>86.666666666666671</v>
      </c>
      <c r="E20" s="6" t="str">
        <f t="shared" si="1"/>
        <v>Jayyid Jiddan</v>
      </c>
    </row>
    <row r="21" spans="1:5" ht="21" customHeight="1" x14ac:dyDescent="0.25">
      <c r="A21" s="6">
        <f t="shared" si="2"/>
        <v>6</v>
      </c>
      <c r="B21" s="6">
        <f t="shared" si="0"/>
        <v>67</v>
      </c>
      <c r="C21" s="6">
        <v>2</v>
      </c>
      <c r="D21" s="8">
        <f t="shared" si="3"/>
        <v>86.666666666666671</v>
      </c>
      <c r="E21" s="6" t="str">
        <f t="shared" si="1"/>
        <v>Jayyid Jiddan</v>
      </c>
    </row>
    <row r="22" spans="1:5" ht="21" customHeight="1" x14ac:dyDescent="0.25">
      <c r="A22" s="6">
        <f t="shared" si="2"/>
        <v>7</v>
      </c>
      <c r="B22" s="6">
        <f t="shared" si="0"/>
        <v>68</v>
      </c>
      <c r="C22" s="6"/>
      <c r="D22" s="8">
        <f t="shared" si="3"/>
        <v>100</v>
      </c>
      <c r="E22" s="6" t="str">
        <f t="shared" si="1"/>
        <v>Mumtaz</v>
      </c>
    </row>
    <row r="23" spans="1:5" ht="21" customHeight="1" x14ac:dyDescent="0.25">
      <c r="A23" s="6">
        <f t="shared" si="2"/>
        <v>8</v>
      </c>
      <c r="B23" s="6">
        <f t="shared" si="0"/>
        <v>69</v>
      </c>
      <c r="C23" s="6"/>
      <c r="D23" s="8">
        <f t="shared" si="3"/>
        <v>100</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c r="D25" s="8">
        <f t="shared" si="3"/>
        <v>100</v>
      </c>
      <c r="E25" s="6" t="str">
        <f t="shared" si="1"/>
        <v>Mumtaz</v>
      </c>
    </row>
    <row r="26" spans="1:5" ht="21" customHeight="1" x14ac:dyDescent="0.25">
      <c r="A26" s="6">
        <f t="shared" si="2"/>
        <v>11</v>
      </c>
      <c r="B26" s="6">
        <f t="shared" si="0"/>
        <v>72</v>
      </c>
      <c r="C26" s="6">
        <v>1</v>
      </c>
      <c r="D26" s="8">
        <f t="shared" si="3"/>
        <v>93.333333333333329</v>
      </c>
      <c r="E26" s="6" t="str">
        <f t="shared" si="1"/>
        <v>Mumtaz</v>
      </c>
    </row>
    <row r="27" spans="1:5" ht="21" customHeight="1" x14ac:dyDescent="0.25">
      <c r="A27" s="6">
        <f t="shared" si="2"/>
        <v>12</v>
      </c>
      <c r="B27" s="6">
        <f t="shared" si="0"/>
        <v>73</v>
      </c>
      <c r="C27" s="6">
        <v>1</v>
      </c>
      <c r="D27" s="8">
        <f t="shared" si="3"/>
        <v>93.333333333333329</v>
      </c>
      <c r="E27" s="6" t="str">
        <f t="shared" si="1"/>
        <v>Mumtaz</v>
      </c>
    </row>
    <row r="28" spans="1:5" ht="21" customHeight="1" x14ac:dyDescent="0.25">
      <c r="A28" s="6">
        <f t="shared" si="2"/>
        <v>13</v>
      </c>
      <c r="B28" s="6">
        <f t="shared" si="0"/>
        <v>74</v>
      </c>
      <c r="C28" s="6">
        <v>1</v>
      </c>
      <c r="D28" s="8">
        <f t="shared" si="3"/>
        <v>93.333333333333329</v>
      </c>
      <c r="E28" s="6" t="str">
        <f t="shared" si="1"/>
        <v>Mumtaz</v>
      </c>
    </row>
    <row r="29" spans="1:5" ht="21" customHeight="1" x14ac:dyDescent="0.25">
      <c r="A29" s="6">
        <f t="shared" si="2"/>
        <v>14</v>
      </c>
      <c r="B29" s="6">
        <f t="shared" si="0"/>
        <v>75</v>
      </c>
      <c r="C29" s="6">
        <v>1</v>
      </c>
      <c r="D29" s="8">
        <f t="shared" si="3"/>
        <v>93.333333333333329</v>
      </c>
      <c r="E29" s="6" t="str">
        <f t="shared" si="1"/>
        <v>Mumtaz</v>
      </c>
    </row>
    <row r="30" spans="1:5" ht="21" customHeight="1" x14ac:dyDescent="0.25">
      <c r="A30" s="6">
        <f t="shared" si="2"/>
        <v>15</v>
      </c>
      <c r="B30" s="6">
        <f t="shared" si="0"/>
        <v>76</v>
      </c>
      <c r="C30" s="6">
        <v>1</v>
      </c>
      <c r="D30" s="8">
        <f t="shared" si="3"/>
        <v>93.333333333333329</v>
      </c>
      <c r="E30" s="6" t="str">
        <f t="shared" si="1"/>
        <v>Mumtaz</v>
      </c>
    </row>
    <row r="31" spans="1:5" ht="21" customHeight="1" x14ac:dyDescent="0.25">
      <c r="A31" s="6">
        <f t="shared" si="2"/>
        <v>16</v>
      </c>
      <c r="B31" s="6">
        <f t="shared" si="0"/>
        <v>77</v>
      </c>
      <c r="C31" s="6">
        <v>1</v>
      </c>
      <c r="D31" s="8">
        <f t="shared" si="3"/>
        <v>93.333333333333329</v>
      </c>
      <c r="E31" s="6" t="str">
        <f t="shared" si="1"/>
        <v>Mumtaz</v>
      </c>
    </row>
    <row r="32" spans="1:5" ht="21" customHeight="1" x14ac:dyDescent="0.25">
      <c r="A32" s="6">
        <f t="shared" si="2"/>
        <v>17</v>
      </c>
      <c r="B32" s="6">
        <f t="shared" si="0"/>
        <v>78</v>
      </c>
      <c r="C32" s="6">
        <v>1</v>
      </c>
      <c r="D32" s="8">
        <f t="shared" si="3"/>
        <v>93.333333333333329</v>
      </c>
      <c r="E32" s="6" t="str">
        <f t="shared" si="1"/>
        <v>Mumtaz</v>
      </c>
    </row>
    <row r="33" spans="1:5" ht="21" customHeight="1" x14ac:dyDescent="0.25">
      <c r="A33" s="6">
        <f t="shared" si="2"/>
        <v>18</v>
      </c>
      <c r="B33" s="6">
        <f t="shared" si="0"/>
        <v>79</v>
      </c>
      <c r="C33" s="6">
        <v>2</v>
      </c>
      <c r="D33" s="8">
        <f t="shared" si="3"/>
        <v>86.666666666666671</v>
      </c>
      <c r="E33" s="6" t="str">
        <f t="shared" si="1"/>
        <v>Jayyid Jiddan</v>
      </c>
    </row>
    <row r="34" spans="1:5" ht="21" customHeight="1" x14ac:dyDescent="0.25">
      <c r="A34" s="6">
        <f t="shared" si="2"/>
        <v>19</v>
      </c>
      <c r="B34" s="6">
        <f t="shared" si="0"/>
        <v>80</v>
      </c>
      <c r="C34" s="6">
        <v>2</v>
      </c>
      <c r="D34" s="8">
        <f t="shared" si="3"/>
        <v>86.666666666666671</v>
      </c>
      <c r="E34" s="6" t="str">
        <f t="shared" si="1"/>
        <v>Jayyid Jiddan</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93.666666666666657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topLeftCell="A32" zoomScale="90" zoomScaleNormal="90" workbookViewId="0">
      <selection activeCell="C46" sqref="C46"/>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v>1</v>
      </c>
      <c r="D17" s="8">
        <f t="shared" ref="D17:D35" si="3">(15-C17)/15*100</f>
        <v>93.333333333333329</v>
      </c>
      <c r="E17" s="6" t="str">
        <f t="shared" si="1"/>
        <v>Mumtaz</v>
      </c>
    </row>
    <row r="18" spans="1:5" ht="21" customHeight="1" x14ac:dyDescent="0.25">
      <c r="A18" s="6">
        <f t="shared" si="2"/>
        <v>3</v>
      </c>
      <c r="B18" s="6">
        <f t="shared" si="0"/>
        <v>84</v>
      </c>
      <c r="C18" s="6">
        <v>1</v>
      </c>
      <c r="D18" s="8">
        <f t="shared" si="3"/>
        <v>93.333333333333329</v>
      </c>
      <c r="E18" s="6" t="str">
        <f t="shared" si="1"/>
        <v>Mumtaz</v>
      </c>
    </row>
    <row r="19" spans="1:5" ht="21" customHeight="1" x14ac:dyDescent="0.25">
      <c r="A19" s="6">
        <f t="shared" si="2"/>
        <v>4</v>
      </c>
      <c r="B19" s="6">
        <f t="shared" si="0"/>
        <v>85</v>
      </c>
      <c r="C19" s="6">
        <v>2</v>
      </c>
      <c r="D19" s="8">
        <f t="shared" si="3"/>
        <v>86.666666666666671</v>
      </c>
      <c r="E19" s="6" t="str">
        <f t="shared" si="1"/>
        <v>Jayyid Jiddan</v>
      </c>
    </row>
    <row r="20" spans="1:5" ht="21" customHeight="1" x14ac:dyDescent="0.25">
      <c r="A20" s="6">
        <f t="shared" si="2"/>
        <v>5</v>
      </c>
      <c r="B20" s="6">
        <f t="shared" si="0"/>
        <v>86</v>
      </c>
      <c r="C20" s="6">
        <v>3</v>
      </c>
      <c r="D20" s="8">
        <f t="shared" si="3"/>
        <v>80</v>
      </c>
      <c r="E20" s="6" t="str">
        <f t="shared" si="1"/>
        <v>Jayyid</v>
      </c>
    </row>
    <row r="21" spans="1:5" ht="21" customHeight="1" x14ac:dyDescent="0.25">
      <c r="A21" s="6">
        <f t="shared" si="2"/>
        <v>6</v>
      </c>
      <c r="B21" s="6">
        <f t="shared" si="0"/>
        <v>87</v>
      </c>
      <c r="C21" s="6">
        <v>1</v>
      </c>
      <c r="D21" s="8">
        <f t="shared" si="3"/>
        <v>93.333333333333329</v>
      </c>
      <c r="E21" s="6" t="str">
        <f t="shared" si="1"/>
        <v>Mumtaz</v>
      </c>
    </row>
    <row r="22" spans="1:5" ht="21" customHeight="1" x14ac:dyDescent="0.25">
      <c r="A22" s="6">
        <f t="shared" si="2"/>
        <v>7</v>
      </c>
      <c r="B22" s="6">
        <f t="shared" si="0"/>
        <v>88</v>
      </c>
      <c r="C22" s="6">
        <v>2</v>
      </c>
      <c r="D22" s="8">
        <f t="shared" si="3"/>
        <v>86.666666666666671</v>
      </c>
      <c r="E22" s="6" t="str">
        <f t="shared" si="1"/>
        <v>Jayyid Jiddan</v>
      </c>
    </row>
    <row r="23" spans="1:5" ht="21" customHeight="1" x14ac:dyDescent="0.25">
      <c r="A23" s="6">
        <f t="shared" si="2"/>
        <v>8</v>
      </c>
      <c r="B23" s="6">
        <f t="shared" si="0"/>
        <v>89</v>
      </c>
      <c r="C23" s="6">
        <v>1</v>
      </c>
      <c r="D23" s="8">
        <f t="shared" si="3"/>
        <v>93.333333333333329</v>
      </c>
      <c r="E23" s="6" t="str">
        <f t="shared" si="1"/>
        <v>Mumtaz</v>
      </c>
    </row>
    <row r="24" spans="1:5" ht="21" customHeight="1" x14ac:dyDescent="0.25">
      <c r="A24" s="6">
        <f t="shared" si="2"/>
        <v>9</v>
      </c>
      <c r="B24" s="6">
        <f t="shared" si="0"/>
        <v>90</v>
      </c>
      <c r="C24" s="6">
        <v>1</v>
      </c>
      <c r="D24" s="8">
        <f t="shared" si="3"/>
        <v>93.333333333333329</v>
      </c>
      <c r="E24" s="6" t="str">
        <f t="shared" si="1"/>
        <v>Mumtaz</v>
      </c>
    </row>
    <row r="25" spans="1:5" ht="21" customHeight="1" x14ac:dyDescent="0.25">
      <c r="A25" s="6">
        <f t="shared" si="2"/>
        <v>10</v>
      </c>
      <c r="B25" s="6">
        <f t="shared" si="0"/>
        <v>91</v>
      </c>
      <c r="C25" s="6">
        <v>3</v>
      </c>
      <c r="D25" s="8">
        <f t="shared" si="3"/>
        <v>80</v>
      </c>
      <c r="E25" s="6" t="str">
        <f t="shared" si="1"/>
        <v>Jayyid</v>
      </c>
    </row>
    <row r="26" spans="1:5" ht="21" customHeight="1" x14ac:dyDescent="0.25">
      <c r="A26" s="6">
        <f t="shared" si="2"/>
        <v>11</v>
      </c>
      <c r="B26" s="6">
        <f t="shared" si="0"/>
        <v>92</v>
      </c>
      <c r="C26" s="6">
        <v>2</v>
      </c>
      <c r="D26" s="8">
        <f t="shared" si="3"/>
        <v>86.666666666666671</v>
      </c>
      <c r="E26" s="6" t="str">
        <f t="shared" si="1"/>
        <v>Jayyid Jiddan</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v>2</v>
      </c>
      <c r="D28" s="8">
        <f t="shared" si="3"/>
        <v>86.666666666666671</v>
      </c>
      <c r="E28" s="6" t="str">
        <f t="shared" si="1"/>
        <v>Jayyid Jiddan</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v>1</v>
      </c>
      <c r="D31" s="8">
        <f t="shared" si="3"/>
        <v>93.333333333333329</v>
      </c>
      <c r="E31" s="6" t="str">
        <f t="shared" si="1"/>
        <v>Mumtaz</v>
      </c>
    </row>
    <row r="32" spans="1:5" ht="21" customHeight="1" x14ac:dyDescent="0.25">
      <c r="A32" s="6">
        <f t="shared" si="2"/>
        <v>17</v>
      </c>
      <c r="B32" s="6">
        <f t="shared" si="0"/>
        <v>98</v>
      </c>
      <c r="C32" s="6">
        <v>1</v>
      </c>
      <c r="D32" s="8">
        <f t="shared" si="3"/>
        <v>93.333333333333329</v>
      </c>
      <c r="E32" s="6" t="str">
        <f t="shared" si="1"/>
        <v>Mumtaz</v>
      </c>
    </row>
    <row r="33" spans="1:5" ht="21" customHeight="1" x14ac:dyDescent="0.25">
      <c r="A33" s="6">
        <f t="shared" si="2"/>
        <v>18</v>
      </c>
      <c r="B33" s="6">
        <f t="shared" si="0"/>
        <v>99</v>
      </c>
      <c r="C33" s="6">
        <v>1</v>
      </c>
      <c r="D33" s="8">
        <f t="shared" si="3"/>
        <v>93.333333333333329</v>
      </c>
      <c r="E33" s="6" t="str">
        <f t="shared" si="1"/>
        <v>Mumtaz</v>
      </c>
    </row>
    <row r="34" spans="1:5" ht="21" customHeight="1" x14ac:dyDescent="0.25">
      <c r="A34" s="6">
        <f t="shared" si="2"/>
        <v>19</v>
      </c>
      <c r="B34" s="6">
        <f t="shared" si="0"/>
        <v>100</v>
      </c>
      <c r="C34" s="6">
        <v>1</v>
      </c>
      <c r="D34" s="8">
        <f t="shared" si="3"/>
        <v>93.333333333333329</v>
      </c>
      <c r="E34" s="6" t="str">
        <f t="shared" si="1"/>
        <v>Mumtaz</v>
      </c>
    </row>
    <row r="35" spans="1:5" ht="21" customHeight="1" x14ac:dyDescent="0.25">
      <c r="A35" s="6">
        <f t="shared" si="2"/>
        <v>20</v>
      </c>
      <c r="B35" s="6">
        <f t="shared" si="0"/>
        <v>101</v>
      </c>
      <c r="C35" s="6">
        <v>1</v>
      </c>
      <c r="D35" s="8">
        <f t="shared" si="3"/>
        <v>93.333333333333329</v>
      </c>
      <c r="E35" s="6" t="str">
        <f t="shared" si="1"/>
        <v>Mumtaz</v>
      </c>
    </row>
    <row r="36" spans="1:5" ht="21" customHeight="1" x14ac:dyDescent="0.25">
      <c r="A36" s="14" t="s">
        <v>8</v>
      </c>
      <c r="B36" s="5"/>
      <c r="C36" s="4"/>
      <c r="D36" s="9">
        <f>AVERAGE(D16:D35)</f>
        <v>91.999999999999972</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v>1</v>
      </c>
      <c r="D18" s="8">
        <f t="shared" si="3"/>
        <v>93.333333333333329</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v>1</v>
      </c>
      <c r="D21" s="8">
        <f t="shared" si="3"/>
        <v>93.333333333333329</v>
      </c>
      <c r="E21" s="6" t="str">
        <f t="shared" si="1"/>
        <v>Mumtaz</v>
      </c>
    </row>
    <row r="22" spans="1:5" ht="21" customHeight="1" x14ac:dyDescent="0.25">
      <c r="A22" s="6">
        <f t="shared" si="2"/>
        <v>7</v>
      </c>
      <c r="B22" s="6">
        <f t="shared" si="0"/>
        <v>108</v>
      </c>
      <c r="C22" s="6"/>
      <c r="D22" s="8">
        <f t="shared" si="3"/>
        <v>100</v>
      </c>
      <c r="E22" s="6" t="str">
        <f t="shared" si="1"/>
        <v>Mumtaz</v>
      </c>
    </row>
    <row r="23" spans="1:5" ht="21" customHeight="1" x14ac:dyDescent="0.25">
      <c r="A23" s="6">
        <f t="shared" si="2"/>
        <v>8</v>
      </c>
      <c r="B23" s="6">
        <f t="shared" si="0"/>
        <v>109</v>
      </c>
      <c r="C23" s="6">
        <v>2</v>
      </c>
      <c r="D23" s="8">
        <f t="shared" si="3"/>
        <v>86.666666666666671</v>
      </c>
      <c r="E23" s="6" t="str">
        <f t="shared" si="1"/>
        <v>Jayyid Jiddan</v>
      </c>
    </row>
    <row r="24" spans="1:5" ht="21" customHeight="1" x14ac:dyDescent="0.25">
      <c r="A24" s="6">
        <f t="shared" si="2"/>
        <v>9</v>
      </c>
      <c r="B24" s="6">
        <f t="shared" si="0"/>
        <v>110</v>
      </c>
      <c r="C24" s="6">
        <v>3</v>
      </c>
      <c r="D24" s="8">
        <f t="shared" si="3"/>
        <v>80</v>
      </c>
      <c r="E24" s="6" t="str">
        <f t="shared" si="1"/>
        <v>Jayyid</v>
      </c>
    </row>
    <row r="25" spans="1:5" ht="21" customHeight="1" x14ac:dyDescent="0.25">
      <c r="A25" s="6">
        <f t="shared" si="2"/>
        <v>10</v>
      </c>
      <c r="B25" s="6">
        <f t="shared" si="0"/>
        <v>111</v>
      </c>
      <c r="C25" s="6">
        <v>2</v>
      </c>
      <c r="D25" s="8">
        <f t="shared" si="3"/>
        <v>86.666666666666671</v>
      </c>
      <c r="E25" s="6" t="str">
        <f t="shared" si="1"/>
        <v>Jayyid Jiddan</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v>3</v>
      </c>
      <c r="D27" s="8">
        <f t="shared" si="3"/>
        <v>80</v>
      </c>
      <c r="E27" s="6" t="str">
        <f t="shared" si="1"/>
        <v>Jayyid</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v>1</v>
      </c>
      <c r="D30" s="8">
        <f t="shared" si="3"/>
        <v>93.333333333333329</v>
      </c>
      <c r="E30" s="6" t="str">
        <f t="shared" si="1"/>
        <v>Mumtaz</v>
      </c>
    </row>
    <row r="31" spans="1:5" ht="21" customHeight="1" x14ac:dyDescent="0.25">
      <c r="A31" s="6">
        <f t="shared" si="2"/>
        <v>16</v>
      </c>
      <c r="B31" s="6">
        <f t="shared" si="0"/>
        <v>117</v>
      </c>
      <c r="C31" s="6">
        <v>2</v>
      </c>
      <c r="D31" s="8">
        <f t="shared" si="3"/>
        <v>86.666666666666671</v>
      </c>
      <c r="E31" s="6" t="str">
        <f t="shared" si="1"/>
        <v>Jayyid Jiddan</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v>3</v>
      </c>
      <c r="D33" s="8">
        <f t="shared" si="3"/>
        <v>80</v>
      </c>
      <c r="E33" s="6" t="str">
        <f t="shared" si="1"/>
        <v>Jayyid</v>
      </c>
    </row>
    <row r="34" spans="1:5" ht="21" customHeight="1" x14ac:dyDescent="0.25">
      <c r="A34" s="6">
        <f t="shared" si="2"/>
        <v>19</v>
      </c>
      <c r="B34" s="6">
        <f t="shared" si="0"/>
        <v>120</v>
      </c>
      <c r="C34" s="6">
        <v>2</v>
      </c>
      <c r="D34" s="8">
        <f t="shared" si="3"/>
        <v>86.666666666666671</v>
      </c>
      <c r="E34" s="6" t="str">
        <f t="shared" si="1"/>
        <v>Jayyid Jiddan</v>
      </c>
    </row>
    <row r="35" spans="1:5" ht="21" customHeight="1" x14ac:dyDescent="0.25">
      <c r="A35" s="6">
        <f t="shared" si="2"/>
        <v>20</v>
      </c>
      <c r="B35" s="6">
        <f t="shared" si="0"/>
        <v>121</v>
      </c>
      <c r="C35" s="6">
        <v>1</v>
      </c>
      <c r="D35" s="8">
        <f t="shared" si="3"/>
        <v>93.333333333333329</v>
      </c>
      <c r="E35" s="6" t="str">
        <f t="shared" si="1"/>
        <v>Mumtaz</v>
      </c>
    </row>
    <row r="36" spans="1:5" ht="21" customHeight="1" x14ac:dyDescent="0.25">
      <c r="A36" s="14" t="s">
        <v>8</v>
      </c>
      <c r="B36" s="5"/>
      <c r="C36" s="4"/>
      <c r="D36" s="9">
        <f>AVERAGE(D16:D35)</f>
        <v>93</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topLeftCell="A32" zoomScale="90" zoomScaleNormal="90" workbookViewId="0">
      <selection activeCell="C46" sqref="C46"/>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v>1</v>
      </c>
      <c r="D17" s="8">
        <f t="shared" ref="D17:D35" si="3">(15-C17)/15*100</f>
        <v>93.333333333333329</v>
      </c>
      <c r="E17" s="6" t="str">
        <f t="shared" si="1"/>
        <v>Mumtaz</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v>3</v>
      </c>
      <c r="D19" s="8">
        <f t="shared" si="3"/>
        <v>80</v>
      </c>
      <c r="E19" s="6" t="str">
        <f t="shared" si="1"/>
        <v>Jayyid</v>
      </c>
    </row>
    <row r="20" spans="1:5" ht="21" customHeight="1" x14ac:dyDescent="0.25">
      <c r="A20" s="6">
        <f t="shared" si="2"/>
        <v>5</v>
      </c>
      <c r="B20" s="6">
        <f t="shared" si="0"/>
        <v>126</v>
      </c>
      <c r="C20" s="6">
        <v>1</v>
      </c>
      <c r="D20" s="8">
        <f t="shared" si="3"/>
        <v>93.333333333333329</v>
      </c>
      <c r="E20" s="6" t="str">
        <f t="shared" si="1"/>
        <v>Mumtaz</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v>4</v>
      </c>
      <c r="D24" s="8">
        <f t="shared" si="3"/>
        <v>73.333333333333329</v>
      </c>
      <c r="E24" s="6" t="str">
        <f t="shared" si="1"/>
        <v>Maqbul</v>
      </c>
    </row>
    <row r="25" spans="1:5" ht="21" customHeight="1" x14ac:dyDescent="0.25">
      <c r="A25" s="6">
        <f t="shared" si="2"/>
        <v>10</v>
      </c>
      <c r="B25" s="6">
        <f t="shared" si="0"/>
        <v>131</v>
      </c>
      <c r="C25" s="6">
        <v>3</v>
      </c>
      <c r="D25" s="8">
        <f t="shared" si="3"/>
        <v>80</v>
      </c>
      <c r="E25" s="6" t="str">
        <f t="shared" si="1"/>
        <v>Jayyid</v>
      </c>
    </row>
    <row r="26" spans="1:5" ht="21" customHeight="1" x14ac:dyDescent="0.25">
      <c r="A26" s="6">
        <f t="shared" si="2"/>
        <v>11</v>
      </c>
      <c r="B26" s="6">
        <f t="shared" si="0"/>
        <v>132</v>
      </c>
      <c r="C26" s="6">
        <v>3</v>
      </c>
      <c r="D26" s="8">
        <f t="shared" si="3"/>
        <v>80</v>
      </c>
      <c r="E26" s="6" t="str">
        <f t="shared" si="1"/>
        <v>Jayyid</v>
      </c>
    </row>
    <row r="27" spans="1:5" ht="21" customHeight="1" x14ac:dyDescent="0.25">
      <c r="A27" s="6">
        <f t="shared" si="2"/>
        <v>12</v>
      </c>
      <c r="B27" s="6">
        <f t="shared" si="0"/>
        <v>133</v>
      </c>
      <c r="C27" s="6">
        <v>4</v>
      </c>
      <c r="D27" s="8">
        <f t="shared" si="3"/>
        <v>73.333333333333329</v>
      </c>
      <c r="E27" s="6" t="str">
        <f t="shared" si="1"/>
        <v>Maqbul</v>
      </c>
    </row>
    <row r="28" spans="1:5" ht="21" customHeight="1" x14ac:dyDescent="0.25">
      <c r="A28" s="6">
        <f t="shared" si="2"/>
        <v>13</v>
      </c>
      <c r="B28" s="6">
        <f t="shared" si="0"/>
        <v>134</v>
      </c>
      <c r="C28" s="6">
        <v>4</v>
      </c>
      <c r="D28" s="8">
        <f t="shared" si="3"/>
        <v>73.333333333333329</v>
      </c>
      <c r="E28" s="6" t="str">
        <f t="shared" si="1"/>
        <v>Maqbul</v>
      </c>
    </row>
    <row r="29" spans="1:5" ht="21" customHeight="1" x14ac:dyDescent="0.25">
      <c r="A29" s="6">
        <f t="shared" si="2"/>
        <v>14</v>
      </c>
      <c r="B29" s="6">
        <f t="shared" si="0"/>
        <v>135</v>
      </c>
      <c r="C29" s="6">
        <v>2</v>
      </c>
      <c r="D29" s="8">
        <f t="shared" si="3"/>
        <v>86.666666666666671</v>
      </c>
      <c r="E29" s="6" t="str">
        <f t="shared" si="1"/>
        <v>Jayyid Jiddan</v>
      </c>
    </row>
    <row r="30" spans="1:5" ht="21" customHeight="1" x14ac:dyDescent="0.25">
      <c r="A30" s="6">
        <f t="shared" si="2"/>
        <v>15</v>
      </c>
      <c r="B30" s="6">
        <f t="shared" si="0"/>
        <v>136</v>
      </c>
      <c r="C30" s="6">
        <v>1</v>
      </c>
      <c r="D30" s="8">
        <f t="shared" si="3"/>
        <v>93.333333333333329</v>
      </c>
      <c r="E30" s="6" t="str">
        <f t="shared" si="1"/>
        <v>Mumtaz</v>
      </c>
    </row>
    <row r="31" spans="1:5" ht="21" customHeight="1" x14ac:dyDescent="0.25">
      <c r="A31" s="6">
        <f t="shared" si="2"/>
        <v>16</v>
      </c>
      <c r="B31" s="6">
        <f t="shared" si="0"/>
        <v>137</v>
      </c>
      <c r="C31" s="6">
        <v>1</v>
      </c>
      <c r="D31" s="8">
        <f t="shared" si="3"/>
        <v>93.333333333333329</v>
      </c>
      <c r="E31" s="6" t="str">
        <f t="shared" si="1"/>
        <v>Mumtaz</v>
      </c>
    </row>
    <row r="32" spans="1:5" ht="21" customHeight="1" x14ac:dyDescent="0.25">
      <c r="A32" s="6">
        <f t="shared" si="2"/>
        <v>17</v>
      </c>
      <c r="B32" s="6">
        <f t="shared" si="0"/>
        <v>138</v>
      </c>
      <c r="C32" s="6">
        <v>2</v>
      </c>
      <c r="D32" s="8">
        <f t="shared" si="3"/>
        <v>86.666666666666671</v>
      </c>
      <c r="E32" s="6" t="str">
        <f t="shared" si="1"/>
        <v>Jayyid Jiddan</v>
      </c>
    </row>
    <row r="33" spans="1:5" ht="21" customHeight="1" x14ac:dyDescent="0.25">
      <c r="A33" s="6">
        <f t="shared" si="2"/>
        <v>18</v>
      </c>
      <c r="B33" s="6">
        <f t="shared" si="0"/>
        <v>139</v>
      </c>
      <c r="C33" s="6">
        <v>3</v>
      </c>
      <c r="D33" s="8">
        <f t="shared" si="3"/>
        <v>80</v>
      </c>
      <c r="E33" s="6" t="str">
        <f t="shared" si="1"/>
        <v>Jayyid</v>
      </c>
    </row>
    <row r="34" spans="1:5" ht="21" customHeight="1" x14ac:dyDescent="0.25">
      <c r="A34" s="6">
        <f t="shared" si="2"/>
        <v>19</v>
      </c>
      <c r="B34" s="6">
        <f t="shared" si="0"/>
        <v>140</v>
      </c>
      <c r="C34" s="6">
        <v>2</v>
      </c>
      <c r="D34" s="8">
        <f t="shared" si="3"/>
        <v>86.666666666666671</v>
      </c>
      <c r="E34" s="6" t="str">
        <f t="shared" si="1"/>
        <v>Jayyid Jiddan</v>
      </c>
    </row>
    <row r="35" spans="1:5" ht="21" customHeight="1" x14ac:dyDescent="0.25">
      <c r="A35" s="6">
        <f t="shared" si="2"/>
        <v>20</v>
      </c>
      <c r="B35" s="6">
        <f t="shared" si="0"/>
        <v>141</v>
      </c>
      <c r="C35" s="6">
        <v>4</v>
      </c>
      <c r="D35" s="8">
        <f t="shared" si="3"/>
        <v>73.333333333333329</v>
      </c>
      <c r="E35" s="6" t="str">
        <f t="shared" si="1"/>
        <v>Maqbul</v>
      </c>
    </row>
    <row r="36" spans="1:5" ht="21" customHeight="1" x14ac:dyDescent="0.25">
      <c r="A36" s="14" t="s">
        <v>8</v>
      </c>
      <c r="B36" s="5"/>
      <c r="C36" s="4"/>
      <c r="D36" s="9">
        <f>AVERAGE(D16:D35)</f>
        <v>87.333333333333329</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topLeftCell="A31" zoomScale="90" zoomScaleNormal="90" workbookViewId="0">
      <selection activeCell="C45" sqref="C45"/>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Muthia Shofia</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c r="D17" s="8">
        <f t="shared" ref="D17:D35" si="3">(15-C17)/15*100</f>
        <v>100</v>
      </c>
      <c r="E17" s="6" t="str">
        <f t="shared" si="1"/>
        <v>Mumtaz</v>
      </c>
    </row>
    <row r="18" spans="1:5" ht="21" customHeight="1" x14ac:dyDescent="0.25">
      <c r="A18" s="6">
        <f t="shared" si="2"/>
        <v>3</v>
      </c>
      <c r="B18" s="6">
        <f t="shared" si="0"/>
        <v>144</v>
      </c>
      <c r="C18" s="6">
        <v>1</v>
      </c>
      <c r="D18" s="8">
        <f t="shared" si="3"/>
        <v>93.333333333333329</v>
      </c>
      <c r="E18" s="6" t="str">
        <f t="shared" si="1"/>
        <v>Mumtaz</v>
      </c>
    </row>
    <row r="19" spans="1:5" ht="21" customHeight="1" x14ac:dyDescent="0.25">
      <c r="A19" s="6">
        <f t="shared" si="2"/>
        <v>4</v>
      </c>
      <c r="B19" s="6">
        <f t="shared" si="0"/>
        <v>145</v>
      </c>
      <c r="C19" s="6">
        <v>3</v>
      </c>
      <c r="D19" s="8">
        <f t="shared" si="3"/>
        <v>80</v>
      </c>
      <c r="E19" s="6" t="str">
        <f t="shared" si="1"/>
        <v>Jayyid</v>
      </c>
    </row>
    <row r="20" spans="1:5" ht="21" customHeight="1" x14ac:dyDescent="0.25">
      <c r="A20" s="6">
        <f t="shared" si="2"/>
        <v>5</v>
      </c>
      <c r="B20" s="6">
        <f t="shared" si="0"/>
        <v>146</v>
      </c>
      <c r="C20" s="6">
        <v>3</v>
      </c>
      <c r="D20" s="8">
        <f t="shared" si="3"/>
        <v>80</v>
      </c>
      <c r="E20" s="6" t="str">
        <f t="shared" si="1"/>
        <v>Jayyid</v>
      </c>
    </row>
    <row r="21" spans="1:5" ht="21" customHeight="1" x14ac:dyDescent="0.25">
      <c r="A21" s="6">
        <f t="shared" si="2"/>
        <v>6</v>
      </c>
      <c r="B21" s="6">
        <f t="shared" si="0"/>
        <v>147</v>
      </c>
      <c r="C21" s="6">
        <v>2</v>
      </c>
      <c r="D21" s="8">
        <f t="shared" si="3"/>
        <v>86.666666666666671</v>
      </c>
      <c r="E21" s="6" t="str">
        <f t="shared" si="1"/>
        <v>Jayyid Jiddan</v>
      </c>
    </row>
    <row r="22" spans="1:5" ht="21" customHeight="1" x14ac:dyDescent="0.25">
      <c r="A22" s="6">
        <f t="shared" si="2"/>
        <v>7</v>
      </c>
      <c r="B22" s="6">
        <f t="shared" si="0"/>
        <v>148</v>
      </c>
      <c r="C22" s="6">
        <v>5</v>
      </c>
      <c r="D22" s="8">
        <f t="shared" si="3"/>
        <v>66.666666666666657</v>
      </c>
      <c r="E22" s="6" t="str">
        <f t="shared" si="1"/>
        <v>Maqbul</v>
      </c>
    </row>
    <row r="23" spans="1:5" ht="21" customHeight="1" x14ac:dyDescent="0.25">
      <c r="A23" s="6">
        <f t="shared" si="2"/>
        <v>8</v>
      </c>
      <c r="B23" s="6">
        <f t="shared" si="0"/>
        <v>149</v>
      </c>
      <c r="C23" s="6">
        <v>7</v>
      </c>
      <c r="D23" s="8">
        <f t="shared" si="3"/>
        <v>53.333333333333336</v>
      </c>
      <c r="E23" s="6" t="str">
        <f t="shared" si="1"/>
        <v>Dhoif</v>
      </c>
    </row>
    <row r="24" spans="1:5" ht="21" customHeight="1" x14ac:dyDescent="0.25">
      <c r="A24" s="6">
        <f t="shared" si="2"/>
        <v>9</v>
      </c>
      <c r="B24" s="6">
        <f t="shared" si="0"/>
        <v>150</v>
      </c>
      <c r="C24" s="6">
        <v>3</v>
      </c>
      <c r="D24" s="8">
        <f t="shared" si="3"/>
        <v>80</v>
      </c>
      <c r="E24" s="6" t="str">
        <f t="shared" si="1"/>
        <v>Jayyid</v>
      </c>
    </row>
    <row r="25" spans="1:5" ht="21" customHeight="1" x14ac:dyDescent="0.25">
      <c r="A25" s="6">
        <f t="shared" si="2"/>
        <v>10</v>
      </c>
      <c r="B25" s="6">
        <f t="shared" si="0"/>
        <v>151</v>
      </c>
      <c r="C25" s="6"/>
      <c r="D25" s="8">
        <f t="shared" si="3"/>
        <v>100</v>
      </c>
      <c r="E25" s="6" t="str">
        <f t="shared" si="1"/>
        <v>Mumtaz</v>
      </c>
    </row>
    <row r="26" spans="1:5" ht="21" customHeight="1" x14ac:dyDescent="0.25">
      <c r="A26" s="6">
        <f t="shared" si="2"/>
        <v>11</v>
      </c>
      <c r="B26" s="6">
        <f t="shared" si="0"/>
        <v>152</v>
      </c>
      <c r="C26" s="6">
        <v>1</v>
      </c>
      <c r="D26" s="8">
        <f t="shared" si="3"/>
        <v>93.333333333333329</v>
      </c>
      <c r="E26" s="6" t="str">
        <f t="shared" si="1"/>
        <v>Mumtaz</v>
      </c>
    </row>
    <row r="27" spans="1:5" ht="21" customHeight="1" x14ac:dyDescent="0.25">
      <c r="A27" s="6">
        <f t="shared" si="2"/>
        <v>12</v>
      </c>
      <c r="B27" s="6">
        <f t="shared" si="0"/>
        <v>153</v>
      </c>
      <c r="C27" s="6">
        <v>4</v>
      </c>
      <c r="D27" s="8">
        <f t="shared" si="3"/>
        <v>73.333333333333329</v>
      </c>
      <c r="E27" s="6" t="str">
        <f t="shared" si="1"/>
        <v>Maqbul</v>
      </c>
    </row>
    <row r="28" spans="1:5" ht="21" customHeight="1" x14ac:dyDescent="0.25">
      <c r="A28" s="6">
        <f t="shared" si="2"/>
        <v>13</v>
      </c>
      <c r="B28" s="6">
        <f t="shared" si="0"/>
        <v>154</v>
      </c>
      <c r="C28" s="6">
        <v>5</v>
      </c>
      <c r="D28" s="8">
        <f t="shared" si="3"/>
        <v>66.666666666666657</v>
      </c>
      <c r="E28" s="6" t="str">
        <f t="shared" si="1"/>
        <v>Maqbul</v>
      </c>
    </row>
    <row r="29" spans="1:5" ht="21" customHeight="1" x14ac:dyDescent="0.25">
      <c r="A29" s="6">
        <f t="shared" si="2"/>
        <v>14</v>
      </c>
      <c r="B29" s="6">
        <f t="shared" si="0"/>
        <v>155</v>
      </c>
      <c r="C29" s="6">
        <v>4</v>
      </c>
      <c r="D29" s="8">
        <f t="shared" si="3"/>
        <v>73.333333333333329</v>
      </c>
      <c r="E29" s="6" t="str">
        <f t="shared" si="1"/>
        <v>Maqbul</v>
      </c>
    </row>
    <row r="30" spans="1:5" ht="21" customHeight="1" x14ac:dyDescent="0.25">
      <c r="A30" s="6">
        <f t="shared" si="2"/>
        <v>15</v>
      </c>
      <c r="B30" s="6">
        <f t="shared" si="0"/>
        <v>156</v>
      </c>
      <c r="C30" s="6">
        <v>1</v>
      </c>
      <c r="D30" s="8">
        <f t="shared" si="3"/>
        <v>93.333333333333329</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v>2</v>
      </c>
      <c r="D33" s="8">
        <f t="shared" si="3"/>
        <v>86.666666666666671</v>
      </c>
      <c r="E33" s="6" t="str">
        <f t="shared" si="1"/>
        <v>Jayyid Jiddan</v>
      </c>
    </row>
    <row r="34" spans="1:5" ht="21" customHeight="1" x14ac:dyDescent="0.25">
      <c r="A34" s="6">
        <f t="shared" si="2"/>
        <v>19</v>
      </c>
      <c r="B34" s="6">
        <f t="shared" si="0"/>
        <v>160</v>
      </c>
      <c r="C34" s="6">
        <v>1</v>
      </c>
      <c r="D34" s="8">
        <f t="shared" si="3"/>
        <v>93.333333333333329</v>
      </c>
      <c r="E34" s="6" t="str">
        <f t="shared" si="1"/>
        <v>Mumtaz</v>
      </c>
    </row>
    <row r="35" spans="1:5" ht="21" customHeight="1" x14ac:dyDescent="0.25">
      <c r="A35" s="6">
        <f t="shared" si="2"/>
        <v>20</v>
      </c>
      <c r="B35" s="6">
        <f t="shared" si="0"/>
        <v>161</v>
      </c>
      <c r="C35" s="6">
        <v>1</v>
      </c>
      <c r="D35" s="8">
        <f t="shared" si="3"/>
        <v>93.333333333333329</v>
      </c>
      <c r="E35" s="6" t="str">
        <f t="shared" si="1"/>
        <v>Mumtaz</v>
      </c>
    </row>
    <row r="36" spans="1:5" ht="21" customHeight="1" x14ac:dyDescent="0.25">
      <c r="A36" s="14" t="s">
        <v>8</v>
      </c>
      <c r="B36" s="5"/>
      <c r="C36" s="4"/>
      <c r="D36" s="9">
        <f>AVERAGE(D16:D35)</f>
        <v>85.666666666666657</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juz 30</vt:lpstr>
      <vt:lpstr>juz 1</vt:lpstr>
      <vt:lpstr>juz 2</vt:lpstr>
      <vt:lpstr>juz 3</vt:lpstr>
      <vt:lpstr>juz 4</vt:lpstr>
      <vt:lpstr>juz 5</vt:lpstr>
      <vt:lpstr>juz 6</vt:lpstr>
      <vt:lpstr>juz 7</vt:lpstr>
      <vt:lpstr>juz 8 - last</vt:lpstr>
      <vt:lpstr>'juz 1'!Print_Area</vt:lpstr>
      <vt:lpstr>'juz 2'!Print_Area</vt:lpstr>
      <vt:lpstr>'juz 3'!Print_Area</vt:lpstr>
      <vt:lpstr>'juz 30'!Print_Area</vt:lpstr>
      <vt:lpstr>'juz 4'!Print_Area</vt:lpstr>
      <vt:lpstr>'juz 5'!Print_Area</vt:lpstr>
      <vt:lpstr>'juz 6'!Print_Area</vt:lpstr>
      <vt:lpstr>'juz 7'!Print_Area</vt:lpstr>
      <vt:lpstr>'juz 8 -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2021-06-24T07:40:15Z</cp:lastPrinted>
  <dcterms:created xsi:type="dcterms:W3CDTF">2021-06-22T02:52:22Z</dcterms:created>
  <dcterms:modified xsi:type="dcterms:W3CDTF">2021-06-24T07:42:33Z</dcterms:modified>
</cp:coreProperties>
</file>