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<sst xmlns="http://schemas.openxmlformats.org/spreadsheetml/2006/main" count="62" uniqueCount="62">
  <si>
    <t>nama</t>
  </si>
  <si>
    <t>nis</t>
  </si>
  <si>
    <t>nilai_bahasa_arab</t>
  </si>
  <si>
    <t>deskripsi_bahasa_arab</t>
  </si>
  <si>
    <t>kualitatif_bahasa_arab</t>
  </si>
  <si>
    <t>nilai_talim</t>
  </si>
  <si>
    <t>deskripsi_talim</t>
  </si>
  <si>
    <t>kualitatif_talim</t>
  </si>
  <si>
    <t>nilai_adab</t>
  </si>
  <si>
    <t>deskripsi_adab</t>
  </si>
  <si>
    <t>kualitatif_adab</t>
  </si>
  <si>
    <t>nilai_hadits</t>
  </si>
  <si>
    <t>deskripsi_hadits</t>
  </si>
  <si>
    <t>kualitatif_hadits</t>
  </si>
  <si>
    <t>nilai_fiqh</t>
  </si>
  <si>
    <t>deskripsi_fiqh</t>
  </si>
  <si>
    <t>kualitatif_fiqh</t>
  </si>
  <si>
    <t>nilai_tahsin</t>
  </si>
  <si>
    <t>deskripsi_tahsin</t>
  </si>
  <si>
    <t>kualitatif_tahsin</t>
  </si>
  <si>
    <t>nilai_siroh</t>
  </si>
  <si>
    <t>deskripsi_siroh</t>
  </si>
  <si>
    <t>kualitatif_siroh</t>
  </si>
  <si>
    <t>nilai_nahwu</t>
  </si>
  <si>
    <t>deskripsi_nahwu</t>
  </si>
  <si>
    <t>kualitatif_nahwu</t>
  </si>
  <si>
    <t>saran_untuk_diperhatikan</t>
  </si>
  <si>
    <t>jumlah_nilai</t>
  </si>
  <si>
    <t>rata_rata_nilai</t>
  </si>
  <si>
    <t>ranking</t>
  </si>
  <si>
    <t>Arviandow</t>
  </si>
  <si>
    <t>21.02.019</t>
  </si>
  <si>
    <t>Ayaturrahman Shinra Aufa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</si>
  <si>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</si>
  <si>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</si>
  <si>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</si>
  <si>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</si>
  <si>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</si>
  <si>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</si>
  <si>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</si>
  <si>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</si>
  <si>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</si>
  <si>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</si>
  <si>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</si>
  <si>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Rihal Muharrikul Haq</t>
  </si>
  <si>
    <t>21.02.027</t>
  </si>
  <si>
    <t>Waldan Faiq Hasan</t>
  </si>
  <si>
    <t>21.02.038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</si>
  <si>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</si>
  <si>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</si>
  <si>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</si>
  <si>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</si>
  <si>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</si>
  <si>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</si>
  <si>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</si>
  <si>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</si>
  <si>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</si>
  <si>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</si>
  <si>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</si>
  <si>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</si>
  <si>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Maryam Fikria Tasya</t>
  </si>
  <si>
    <t>21.02.039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</si>
</sst>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0" borderId="0"/>
    <xf numFmtId="0" fontId="1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tabSelected="1" workbookViewId="0">
      <pane xSplit="1" topLeftCell="B1" activePane="topRight" state="frozen"/>
      <selection/>
      <selection pane="topRight" activeCell="C10" sqref="C10"/>
    </sheetView>
  </sheetViews>
  <sheetFormatPr defaultColWidth="9" defaultRowHeight="15"/>
  <cols>
    <col min="1" max="1" width="25.375" customWidth="1"/>
    <col min="2" max="2" width="9.375" customWidth="1"/>
    <col min="3" max="3" width="15.375" customWidth="1"/>
    <col min="4" max="5" width="19.5" customWidth="1"/>
    <col min="6" max="6" width="9" customWidth="1"/>
    <col min="7" max="8" width="12.875" customWidth="1"/>
    <col min="9" max="9" width="9" customWidth="1"/>
    <col min="10" max="11" width="12.875" customWidth="1"/>
    <col min="12" max="12" width="9.875" customWidth="1"/>
    <col min="13" max="14" width="13.875" customWidth="1"/>
    <col min="15" max="15" width="8.25" customWidth="1"/>
    <col min="16" max="17" width="12.125" customWidth="1"/>
    <col min="18" max="18" width="9.875" customWidth="1"/>
    <col min="19" max="20" width="13.875" customWidth="1"/>
    <col min="21" max="21" width="9" customWidth="1"/>
    <col min="22" max="23" width="12.875" customWidth="1"/>
    <col min="24" max="24" width="10.625" customWidth="1"/>
    <col min="25" max="26" width="14.625" customWidth="1"/>
    <col min="27" max="27" width="22.5" customWidth="1"/>
    <col min="28" max="28" width="10.625" customWidth="1"/>
    <col min="29" max="29" width="12.37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E2" t="str">
        <f t="shared" ref="E2:E12" si="0">IF(C2&lt;70,"Kurang",IF(C2&lt;76,"Cukup",IF(C2&lt;88,"Baik",IF(C2&lt;93,"Sangat Baik","Istimewa"))))</f>
        <v>Kurang</v>
      </c>
      <c r="H2" t="str">
        <f t="shared" ref="H2:H12" si="1">IF(F2&lt;70,"Kurang",IF(F2&lt;76,"Cukup",IF(F2&lt;88,"Baik",IF(F2&lt;93,"Sangat Baik","Istimewa"))))</f>
        <v>Kurang</v>
      </c>
      <c r="K2" t="str">
        <f t="shared" ref="K2:K12" si="2">IF(I2&lt;70,"Kurang",IF(I2&lt;76,"Cukup",IF(I2&lt;88,"Baik",IF(I2&lt;93,"Sangat Baik","Istimewa"))))</f>
        <v>Kurang</v>
      </c>
      <c r="N2" t="str">
        <f t="shared" ref="N2:N12" si="3">IF(L2&lt;70,"Kurang",IF(L2&lt;76,"Cukup",IF(L2&lt;88,"Baik",IF(L2&lt;93,"Sangat Baik","Istimewa"))))</f>
        <v>Kurang</v>
      </c>
      <c r="Q2" t="str">
        <f t="shared" ref="Q2:Q12" si="4">IF(O2&lt;70,"Kurang",IF(O2&lt;76,"Cukup",IF(O2&lt;88,"Baik",IF(O2&lt;93,"Sangat Baik","Istimewa"))))</f>
        <v>Kurang</v>
      </c>
      <c r="T2" t="str">
        <f t="shared" ref="T2:T12" si="5">IF(R2&lt;70,"Kurang",IF(R2&lt;76,"Cukup",IF(R2&lt;88,"Baik",IF(R2&lt;93,"Sangat Baik","Istimewa"))))</f>
        <v>Kurang</v>
      </c>
      <c r="W2" t="str">
        <f t="shared" ref="W2:W12" si="6">IF(U2&lt;70,"Kurang",IF(U2&lt;76,"Cukup",IF(U2&lt;88,"Baik",IF(U2&lt;93,"Sangat Baik","Istimewa"))))</f>
        <v>Kurang</v>
      </c>
      <c r="Z2" t="str">
        <f t="shared" ref="Z2:Z12" si="7">IF(X2&lt;70,"Kurang",IF(X2&lt;76,"Cukup",IF(X2&lt;88,"Baik",IF(X2&lt;93,"Sangat Baik","Istimewa"))))</f>
        <v>Kurang</v>
      </c>
      <c r="AB2">
        <f t="shared" ref="AB2:AB12" si="8">C2+F2+I2+L2+O2+R2+U2+X2</f>
        <v>0</v>
      </c>
      <c r="AC2" t="e">
        <f t="shared" ref="AC2:AC12" si="9">AVERAGE(C2,F2,I2,L2,O2,R2,U2,X2)</f>
        <v>#DIV/0!</v>
      </c>
      <c r="AD2">
        <f t="shared" ref="AD2:AD17" si="10">RANK(AB2,$AB$2:$AB$17,0)</f>
        <v>1</v>
      </c>
    </row>
    <row r="3" spans="1:30">
      <c r="A3" t="s">
        <v>32</v>
      </c>
      <c r="B3" t="s">
        <v>33</v>
      </c>
      <c r="E3" t="str">
        <f t="shared" si="0"/>
        <v>Kurang</v>
      </c>
      <c r="H3" t="str">
        <f t="shared" si="1"/>
        <v>Kurang</v>
      </c>
      <c r="K3" t="str">
        <f t="shared" si="2"/>
        <v>Kurang</v>
      </c>
      <c r="N3" t="str">
        <f t="shared" si="3"/>
        <v>Kurang</v>
      </c>
      <c r="Q3" t="str">
        <f t="shared" si="4"/>
        <v>Kurang</v>
      </c>
      <c r="T3" t="str">
        <f t="shared" si="5"/>
        <v>Kurang</v>
      </c>
      <c r="W3" t="str">
        <f t="shared" si="6"/>
        <v>Kurang</v>
      </c>
      <c r="Z3" t="str">
        <f t="shared" si="7"/>
        <v>Kurang</v>
      </c>
      <c r="AB3">
        <f t="shared" si="8"/>
        <v>0</v>
      </c>
      <c r="AC3" t="e">
        <f t="shared" si="9"/>
        <v>#DIV/0!</v>
      </c>
      <c r="AD3">
        <f t="shared" si="10"/>
        <v>1</v>
      </c>
    </row>
    <row r="4" spans="1:30">
      <c r="A4" t="s">
        <v>34</v>
      </c>
      <c r="B4" t="s">
        <v>35</v>
      </c>
      <c r="E4" t="str">
        <f t="shared" si="0"/>
        <v>Kurang</v>
      </c>
      <c r="H4" t="str">
        <f t="shared" si="1"/>
        <v>Kurang</v>
      </c>
      <c r="K4" t="str">
        <f t="shared" si="2"/>
        <v>Kurang</v>
      </c>
      <c r="N4" t="str">
        <f t="shared" si="3"/>
        <v>Kurang</v>
      </c>
      <c r="Q4" t="str">
        <f t="shared" si="4"/>
        <v>Kurang</v>
      </c>
      <c r="T4" t="str">
        <f t="shared" si="5"/>
        <v>Kurang</v>
      </c>
      <c r="W4" t="str">
        <f t="shared" si="6"/>
        <v>Kurang</v>
      </c>
      <c r="Z4" t="str">
        <f t="shared" si="7"/>
        <v>Kurang</v>
      </c>
      <c r="AB4">
        <f t="shared" si="8"/>
        <v>0</v>
      </c>
      <c r="AC4" t="e">
        <f t="shared" si="9"/>
        <v>#DIV/0!</v>
      </c>
      <c r="AD4">
        <f t="shared" si="10"/>
        <v>1</v>
      </c>
    </row>
    <row r="5" spans="1:30">
      <c r="A5" t="s">
        <v>36</v>
      </c>
      <c r="B5" t="s">
        <v>37</v>
      </c>
      <c r="E5" t="str">
        <f t="shared" si="0"/>
        <v>Kurang</v>
      </c>
      <c r="H5" t="str">
        <f t="shared" si="1"/>
        <v>Kurang</v>
      </c>
      <c r="K5" t="str">
        <f t="shared" si="2"/>
        <v>Kurang</v>
      </c>
      <c r="N5" t="str">
        <f t="shared" si="3"/>
        <v>Kurang</v>
      </c>
      <c r="Q5" t="str">
        <f t="shared" si="4"/>
        <v>Kurang</v>
      </c>
      <c r="T5" t="str">
        <f t="shared" si="5"/>
        <v>Kurang</v>
      </c>
      <c r="W5" t="str">
        <f t="shared" si="6"/>
        <v>Kurang</v>
      </c>
      <c r="Z5" t="str">
        <f t="shared" si="7"/>
        <v>Kurang</v>
      </c>
      <c r="AB5">
        <f t="shared" si="8"/>
        <v>0</v>
      </c>
      <c r="AC5" t="e">
        <f t="shared" si="9"/>
        <v>#DIV/0!</v>
      </c>
      <c r="AD5">
        <f t="shared" si="10"/>
        <v>1</v>
      </c>
    </row>
    <row r="6" spans="1:30">
      <c r="A6" t="s">
        <v>38</v>
      </c>
      <c r="B6" t="s">
        <v>39</v>
      </c>
      <c r="E6" t="str">
        <f t="shared" si="0"/>
        <v>Kurang</v>
      </c>
      <c r="H6" t="str">
        <f t="shared" si="1"/>
        <v>Kurang</v>
      </c>
      <c r="K6" t="str">
        <f t="shared" si="2"/>
        <v>Kurang</v>
      </c>
      <c r="N6" t="str">
        <f t="shared" si="3"/>
        <v>Kurang</v>
      </c>
      <c r="Q6" t="str">
        <f t="shared" si="4"/>
        <v>Kurang</v>
      </c>
      <c r="T6" t="str">
        <f t="shared" si="5"/>
        <v>Kurang</v>
      </c>
      <c r="W6" t="str">
        <f t="shared" si="6"/>
        <v>Kurang</v>
      </c>
      <c r="Z6" t="str">
        <f t="shared" si="7"/>
        <v>Kurang</v>
      </c>
      <c r="AB6">
        <f t="shared" si="8"/>
        <v>0</v>
      </c>
      <c r="AC6" t="e">
        <f t="shared" si="9"/>
        <v>#DIV/0!</v>
      </c>
      <c r="AD6">
        <f t="shared" si="10"/>
        <v>1</v>
      </c>
    </row>
    <row r="7" spans="1:30">
      <c r="A7" t="s">
        <v>40</v>
      </c>
      <c r="B7" t="s">
        <v>41</v>
      </c>
      <c r="E7" t="str">
        <f t="shared" si="0"/>
        <v>Kurang</v>
      </c>
      <c r="H7" t="str">
        <f t="shared" si="1"/>
        <v>Kurang</v>
      </c>
      <c r="K7" t="str">
        <f t="shared" si="2"/>
        <v>Kurang</v>
      </c>
      <c r="N7" t="str">
        <f t="shared" si="3"/>
        <v>Kurang</v>
      </c>
      <c r="Q7" t="str">
        <f t="shared" si="4"/>
        <v>Kurang</v>
      </c>
      <c r="T7" t="str">
        <f t="shared" si="5"/>
        <v>Kurang</v>
      </c>
      <c r="W7" t="str">
        <f t="shared" si="6"/>
        <v>Kurang</v>
      </c>
      <c r="Z7" t="str">
        <f t="shared" si="7"/>
        <v>Kurang</v>
      </c>
      <c r="AB7">
        <f t="shared" si="8"/>
        <v>0</v>
      </c>
      <c r="AC7" t="e">
        <f t="shared" si="9"/>
        <v>#DIV/0!</v>
      </c>
      <c r="AD7">
        <f t="shared" si="10"/>
        <v>1</v>
      </c>
    </row>
    <row r="8" spans="1:30">
      <c r="A8" t="s">
        <v>42</v>
      </c>
      <c r="B8" t="s">
        <v>43</v>
      </c>
      <c r="E8" t="str">
        <f t="shared" si="0"/>
        <v>Kurang</v>
      </c>
      <c r="H8" t="str">
        <f t="shared" si="1"/>
        <v>Kurang</v>
      </c>
      <c r="K8" t="str">
        <f t="shared" si="2"/>
        <v>Kurang</v>
      </c>
      <c r="N8" t="str">
        <f t="shared" si="3"/>
        <v>Kurang</v>
      </c>
      <c r="Q8" t="str">
        <f t="shared" si="4"/>
        <v>Kurang</v>
      </c>
      <c r="T8" t="str">
        <f t="shared" si="5"/>
        <v>Kurang</v>
      </c>
      <c r="W8" t="str">
        <f t="shared" si="6"/>
        <v>Kurang</v>
      </c>
      <c r="Z8" t="str">
        <f t="shared" si="7"/>
        <v>Kurang</v>
      </c>
      <c r="AB8">
        <f t="shared" si="8"/>
        <v>0</v>
      </c>
      <c r="AC8" t="e">
        <f t="shared" si="9"/>
        <v>#DIV/0!</v>
      </c>
      <c r="AD8">
        <f t="shared" si="10"/>
        <v>1</v>
      </c>
    </row>
    <row r="9" spans="1:30">
      <c r="A9" t="s">
        <v>44</v>
      </c>
      <c r="B9" t="s">
        <v>45</v>
      </c>
      <c r="E9" t="str">
        <f t="shared" si="0"/>
        <v>Kurang</v>
      </c>
      <c r="H9" t="str">
        <f t="shared" si="1"/>
        <v>Kurang</v>
      </c>
      <c r="K9" t="str">
        <f t="shared" si="2"/>
        <v>Kurang</v>
      </c>
      <c r="N9" t="str">
        <f t="shared" si="3"/>
        <v>Kurang</v>
      </c>
      <c r="Q9" t="str">
        <f t="shared" si="4"/>
        <v>Kurang</v>
      </c>
      <c r="T9" t="str">
        <f t="shared" si="5"/>
        <v>Kurang</v>
      </c>
      <c r="W9" t="str">
        <f t="shared" si="6"/>
        <v>Kurang</v>
      </c>
      <c r="Z9" t="str">
        <f t="shared" si="7"/>
        <v>Kurang</v>
      </c>
      <c r="AB9">
        <f t="shared" si="8"/>
        <v>0</v>
      </c>
      <c r="AC9" t="e">
        <f t="shared" si="9"/>
        <v>#DIV/0!</v>
      </c>
      <c r="AD9">
        <f t="shared" si="10"/>
        <v>1</v>
      </c>
    </row>
    <row r="10" spans="1:30">
      <c r="A10" t="s">
        <v>46</v>
      </c>
      <c r="B10" t="s">
        <v>47</v>
      </c>
      <c r="E10" t="str">
        <f t="shared" si="0"/>
        <v>Kurang</v>
      </c>
      <c r="H10" t="str">
        <f t="shared" si="1"/>
        <v>Kurang</v>
      </c>
      <c r="K10" t="str">
        <f t="shared" si="2"/>
        <v>Kurang</v>
      </c>
      <c r="N10" t="str">
        <f t="shared" si="3"/>
        <v>Kurang</v>
      </c>
      <c r="Q10" t="str">
        <f t="shared" si="4"/>
        <v>Kurang</v>
      </c>
      <c r="T10" t="str">
        <f t="shared" si="5"/>
        <v>Kurang</v>
      </c>
      <c r="W10" t="str">
        <f t="shared" si="6"/>
        <v>Kurang</v>
      </c>
      <c r="Z10" t="str">
        <f t="shared" si="7"/>
        <v>Kurang</v>
      </c>
      <c r="AB10">
        <f t="shared" si="8"/>
        <v>0</v>
      </c>
      <c r="AC10" t="e">
        <f t="shared" si="9"/>
        <v>#DIV/0!</v>
      </c>
      <c r="AD10">
        <f t="shared" si="10"/>
        <v>1</v>
      </c>
    </row>
    <row r="11" spans="1:30">
      <c r="A11" t="s">
        <v>48</v>
      </c>
      <c r="B11" t="s">
        <v>49</v>
      </c>
      <c r="E11" t="str">
        <f t="shared" si="0"/>
        <v>Kurang</v>
      </c>
      <c r="H11" t="str">
        <f t="shared" si="1"/>
        <v>Kurang</v>
      </c>
      <c r="K11" t="str">
        <f t="shared" si="2"/>
        <v>Kurang</v>
      </c>
      <c r="N11" t="str">
        <f t="shared" si="3"/>
        <v>Kurang</v>
      </c>
      <c r="Q11" t="str">
        <f t="shared" si="4"/>
        <v>Kurang</v>
      </c>
      <c r="T11" t="str">
        <f t="shared" si="5"/>
        <v>Kurang</v>
      </c>
      <c r="W11" t="str">
        <f t="shared" si="6"/>
        <v>Kurang</v>
      </c>
      <c r="Z11" t="str">
        <f t="shared" si="7"/>
        <v>Kurang</v>
      </c>
      <c r="AB11">
        <f t="shared" si="8"/>
        <v>0</v>
      </c>
      <c r="AC11" t="e">
        <f t="shared" si="9"/>
        <v>#DIV/0!</v>
      </c>
      <c r="AD11">
        <f t="shared" si="10"/>
        <v>1</v>
      </c>
    </row>
    <row r="12" spans="1:30">
      <c r="A12" t="s">
        <v>50</v>
      </c>
      <c r="B12" t="s">
        <v>51</v>
      </c>
      <c r="E12" t="str">
        <f t="shared" ref="E12:E17" si="11">IF(C12&lt;70,"Kurang",IF(C12&lt;76,"Cukup",IF(C12&lt;88,"Baik",IF(C12&lt;93,"Sangat Baik","Istimewa"))))</f>
        <v>Kurang</v>
      </c>
      <c r="H12" t="str">
        <f t="shared" ref="H12:H17" si="12">IF(F12&lt;70,"Kurang",IF(F12&lt;76,"Cukup",IF(F12&lt;88,"Baik",IF(F12&lt;93,"Sangat Baik","Istimewa"))))</f>
        <v>Kurang</v>
      </c>
      <c r="K12" t="str">
        <f t="shared" ref="K12:K17" si="13">IF(I12&lt;70,"Kurang",IF(I12&lt;76,"Cukup",IF(I12&lt;88,"Baik",IF(I12&lt;93,"Sangat Baik","Istimewa"))))</f>
        <v>Kurang</v>
      </c>
      <c r="N12" t="str">
        <f t="shared" ref="N12:N17" si="14">IF(L12&lt;70,"Kurang",IF(L12&lt;76,"Cukup",IF(L12&lt;88,"Baik",IF(L12&lt;93,"Sangat Baik","Istimewa"))))</f>
        <v>Kurang</v>
      </c>
      <c r="Q12" t="str">
        <f t="shared" ref="Q12:Q17" si="15">IF(O12&lt;70,"Kurang",IF(O12&lt;76,"Cukup",IF(O12&lt;88,"Baik",IF(O12&lt;93,"Sangat Baik","Istimewa"))))</f>
        <v>Kurang</v>
      </c>
      <c r="T12" t="str">
        <f t="shared" ref="T12:T17" si="16">IF(R12&lt;70,"Kurang",IF(R12&lt;76,"Cukup",IF(R12&lt;88,"Baik",IF(R12&lt;93,"Sangat Baik","Istimewa"))))</f>
        <v>Kurang</v>
      </c>
      <c r="W12" t="str">
        <f t="shared" ref="W12:W17" si="17">IF(U12&lt;70,"Kurang",IF(U12&lt;76,"Cukup",IF(U12&lt;88,"Baik",IF(U12&lt;93,"Sangat Baik","Istimewa"))))</f>
        <v>Kurang</v>
      </c>
      <c r="Z12" t="str">
        <f t="shared" ref="Z12:Z17" si="18">IF(X12&lt;70,"Kurang",IF(X12&lt;76,"Cukup",IF(X12&lt;88,"Baik",IF(X12&lt;93,"Sangat Baik","Istimewa"))))</f>
        <v>Kurang</v>
      </c>
      <c r="AB12">
        <f t="shared" ref="AB12:AB17" si="19">C12+F12+I12+L12+O12+R12+U12+X12</f>
        <v>0</v>
      </c>
      <c r="AC12" t="e">
        <f t="shared" ref="AC12:AC17" si="20">AVERAGE(C12,F12,I12,L12,O12,R12,U12,X12)</f>
        <v>#DIV/0!</v>
      </c>
      <c r="AD12">
        <f t="shared" si="10"/>
        <v>1</v>
      </c>
    </row>
    <row r="13" spans="1:30">
      <c r="A13" t="s">
        <v>52</v>
      </c>
      <c r="B13" t="s">
        <v>53</v>
      </c>
      <c r="E13" t="str">
        <f t="shared" si="11"/>
        <v>Kurang</v>
      </c>
      <c r="H13" t="str">
        <f t="shared" si="12"/>
        <v>Kurang</v>
      </c>
      <c r="K13" t="str">
        <f t="shared" si="13"/>
        <v>Kurang</v>
      </c>
      <c r="N13" t="str">
        <f t="shared" si="14"/>
        <v>Kurang</v>
      </c>
      <c r="Q13" t="str">
        <f t="shared" si="15"/>
        <v>Kurang</v>
      </c>
      <c r="T13" t="str">
        <f t="shared" si="16"/>
        <v>Kurang</v>
      </c>
      <c r="W13" t="str">
        <f t="shared" si="17"/>
        <v>Kurang</v>
      </c>
      <c r="Z13" t="str">
        <f t="shared" si="18"/>
        <v>Kurang</v>
      </c>
      <c r="AB13">
        <f t="shared" si="19"/>
        <v>0</v>
      </c>
      <c r="AC13" t="e">
        <f t="shared" si="20"/>
        <v>#DIV/0!</v>
      </c>
      <c r="AD13">
        <f t="shared" si="10"/>
        <v>1</v>
      </c>
    </row>
    <row r="14" spans="1:30">
      <c r="A14" t="s">
        <v>54</v>
      </c>
      <c r="B14" t="s">
        <v>55</v>
      </c>
      <c r="E14" t="str">
        <f t="shared" si="11"/>
        <v>Kurang</v>
      </c>
      <c r="H14" t="str">
        <f t="shared" si="12"/>
        <v>Kurang</v>
      </c>
      <c r="K14" t="str">
        <f t="shared" si="13"/>
        <v>Kurang</v>
      </c>
      <c r="N14" t="str">
        <f t="shared" si="14"/>
        <v>Kurang</v>
      </c>
      <c r="Q14" t="str">
        <f t="shared" si="15"/>
        <v>Kurang</v>
      </c>
      <c r="T14" t="str">
        <f t="shared" si="16"/>
        <v>Kurang</v>
      </c>
      <c r="W14" t="str">
        <f t="shared" si="17"/>
        <v>Kurang</v>
      </c>
      <c r="Z14" t="str">
        <f t="shared" si="18"/>
        <v>Kurang</v>
      </c>
      <c r="AB14">
        <f t="shared" si="19"/>
        <v>0</v>
      </c>
      <c r="AC14" t="e">
        <f t="shared" si="20"/>
        <v>#DIV/0!</v>
      </c>
      <c r="AD14">
        <f t="shared" si="10"/>
        <v>1</v>
      </c>
    </row>
    <row r="15" spans="1:30">
      <c r="A15" t="s">
        <v>56</v>
      </c>
      <c r="B15" t="s">
        <v>57</v>
      </c>
      <c r="E15" t="str">
        <f t="shared" si="11"/>
        <v>Kurang</v>
      </c>
      <c r="H15" t="str">
        <f t="shared" si="12"/>
        <v>Kurang</v>
      </c>
      <c r="K15" t="str">
        <f t="shared" si="13"/>
        <v>Kurang</v>
      </c>
      <c r="N15" t="str">
        <f t="shared" si="14"/>
        <v>Kurang</v>
      </c>
      <c r="Q15" t="str">
        <f t="shared" si="15"/>
        <v>Kurang</v>
      </c>
      <c r="T15" t="str">
        <f t="shared" si="16"/>
        <v>Kurang</v>
      </c>
      <c r="W15" t="str">
        <f t="shared" si="17"/>
        <v>Kurang</v>
      </c>
      <c r="Z15" t="str">
        <f t="shared" si="18"/>
        <v>Kurang</v>
      </c>
      <c r="AB15">
        <f t="shared" si="19"/>
        <v>0</v>
      </c>
      <c r="AC15" t="e">
        <f t="shared" si="20"/>
        <v>#DIV/0!</v>
      </c>
      <c r="AD15">
        <f t="shared" si="10"/>
        <v>1</v>
      </c>
    </row>
    <row r="16" spans="1:30">
      <c r="A16" t="s">
        <v>58</v>
      </c>
      <c r="B16" t="s">
        <v>59</v>
      </c>
      <c r="E16" t="str">
        <f t="shared" si="11"/>
        <v>Kurang</v>
      </c>
      <c r="H16" t="str">
        <f t="shared" si="12"/>
        <v>Kurang</v>
      </c>
      <c r="K16" t="str">
        <f t="shared" si="13"/>
        <v>Kurang</v>
      </c>
      <c r="N16" t="str">
        <f t="shared" si="14"/>
        <v>Kurang</v>
      </c>
      <c r="Q16" t="str">
        <f t="shared" si="15"/>
        <v>Kurang</v>
      </c>
      <c r="T16" t="str">
        <f t="shared" si="16"/>
        <v>Kurang</v>
      </c>
      <c r="W16" t="str">
        <f t="shared" si="17"/>
        <v>Kurang</v>
      </c>
      <c r="Z16" t="str">
        <f t="shared" si="18"/>
        <v>Kurang</v>
      </c>
      <c r="AB16">
        <f t="shared" si="19"/>
        <v>0</v>
      </c>
      <c r="AC16" t="e">
        <f t="shared" si="20"/>
        <v>#DIV/0!</v>
      </c>
      <c r="AD16">
        <f t="shared" si="10"/>
        <v>1</v>
      </c>
    </row>
    <row r="17" spans="1:30">
      <c r="A17" t="s">
        <v>60</v>
      </c>
      <c r="B17" t="s">
        <v>61</v>
      </c>
      <c r="E17" t="str">
        <f t="shared" si="11"/>
        <v>Kurang</v>
      </c>
      <c r="H17" t="str">
        <f t="shared" si="12"/>
        <v>Kurang</v>
      </c>
      <c r="K17" t="str">
        <f t="shared" si="13"/>
        <v>Kurang</v>
      </c>
      <c r="N17" t="str">
        <f t="shared" si="14"/>
        <v>Kurang</v>
      </c>
      <c r="Q17" t="str">
        <f t="shared" si="15"/>
        <v>Kurang</v>
      </c>
      <c r="T17" t="str">
        <f t="shared" si="16"/>
        <v>Kurang</v>
      </c>
      <c r="W17" t="str">
        <f t="shared" si="17"/>
        <v>Kurang</v>
      </c>
      <c r="Z17" t="str">
        <f t="shared" si="18"/>
        <v>Kurang</v>
      </c>
      <c r="AB17">
        <f t="shared" si="19"/>
        <v>0</v>
      </c>
      <c r="AC17" t="e">
        <f t="shared" si="20"/>
        <v>#DIV/0!</v>
      </c>
      <c r="AD17">
        <f t="shared" si="10"/>
        <v>1</v>
      </c>
    </row>
  </sheetData>
  <sortState ref="B20:C35">
    <sortCondition ref="B2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 ADMIN</dc:creator>
  <cp:lastModifiedBy>zen</cp:lastModifiedBy>
  <dcterms:created xsi:type="dcterms:W3CDTF">2022-08-07T00:48:00Z</dcterms:created>
  <cp:lastPrinted>2022-08-07T01:26:00Z</cp:lastPrinted>
  <dcterms:modified xsi:type="dcterms:W3CDTF">2022-12-12T14:39:16Z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