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data mabaiz\"/>
    </mc:Choice>
  </mc:AlternateContent>
  <xr:revisionPtr revIDLastSave="0" documentId="13_ncr:1_{CEF2BA48-495F-4DE3-9E19-449B21F8191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2023" sheetId="4" r:id="rId1"/>
    <sheet name="2022" sheetId="3" r:id="rId2"/>
    <sheet name="2021" sheetId="2" r:id="rId3"/>
    <sheet name="2020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4" l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2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" i="2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<sst xmlns="http://schemas.openxmlformats.org/spreadsheetml/2006/main" count="1212" uniqueCount="571">
  <si>
    <t>nama santri</t>
  </si>
  <si>
    <t>nomor induk</t>
  </si>
  <si>
    <t>telepon</t>
  </si>
  <si>
    <t>tempat tanggal lahir</t>
  </si>
  <si>
    <t>jenis kelamin</t>
  </si>
  <si>
    <t>anak ke</t>
  </si>
  <si>
    <t>status di keluarga</t>
  </si>
  <si>
    <t>alamat</t>
  </si>
  <si>
    <t>alamat orang tua</t>
  </si>
  <si>
    <t>ayah</t>
  </si>
  <si>
    <t>pekerjaan ayah</t>
  </si>
  <si>
    <t>ibu</t>
  </si>
  <si>
    <t>pekerjaan ibu</t>
  </si>
  <si>
    <t>di marhalah</t>
  </si>
  <si>
    <t>pada tanggal</t>
  </si>
  <si>
    <t>semester</t>
  </si>
  <si>
    <t>sekolah asal</t>
  </si>
  <si>
    <t>email</t>
  </si>
  <si>
    <t>Akmal Al Jundi</t>
  </si>
  <si>
    <t>22.02.040</t>
  </si>
  <si>
    <t>082144499040</t>
  </si>
  <si>
    <t>Samarinda, 8 Mei 2009</t>
  </si>
  <si>
    <t>Laki-laki</t>
  </si>
  <si>
    <t>Anak Kandung</t>
  </si>
  <si>
    <t>Jalan Cipto Mangunkusumo, RT 2, Sengkotek, Loa Janan Ilir</t>
  </si>
  <si>
    <t>Ali Rusman Efendi</t>
  </si>
  <si>
    <t>Wiraswasta</t>
  </si>
  <si>
    <t>Siti Halimah</t>
  </si>
  <si>
    <t>Ibu Rumah Tangga</t>
  </si>
  <si>
    <t>Ula</t>
  </si>
  <si>
    <t>17 April 2022</t>
  </si>
  <si>
    <t>Ganjil</t>
  </si>
  <si>
    <t>-</t>
  </si>
  <si>
    <t>Alya Zulfa Ramadhani</t>
  </si>
  <si>
    <t>22.02.041</t>
  </si>
  <si>
    <t>089693270293</t>
  </si>
  <si>
    <t>Samarinda, 28 Agustus 2009</t>
  </si>
  <si>
    <t>Perempuan</t>
  </si>
  <si>
    <t>Jalan Karet, blok F, RT 29</t>
  </si>
  <si>
    <t>Alfian Noor</t>
  </si>
  <si>
    <t>Swasta</t>
  </si>
  <si>
    <t>Hastuti Prihatin</t>
  </si>
  <si>
    <t>Idris</t>
  </si>
  <si>
    <t>22.02.042</t>
  </si>
  <si>
    <t>082148342323</t>
  </si>
  <si>
    <t>Samarinda, 2 April 2010</t>
  </si>
  <si>
    <t>Jalan Sejuta Pohon, No. 145, Mangkupalas, Samarinda Seberang, Samarinda, Kaltim</t>
  </si>
  <si>
    <t>Syaiful Anwar</t>
  </si>
  <si>
    <t>Pegawai</t>
  </si>
  <si>
    <t>Susana Yuliati</t>
  </si>
  <si>
    <t>Muhammad Al Fahrezy</t>
  </si>
  <si>
    <t>22.02.043</t>
  </si>
  <si>
    <t>082210206463</t>
  </si>
  <si>
    <t>Samarinda, 31 Januari 2010</t>
  </si>
  <si>
    <t>Perum PKL, blok B, No. 837, RT 13, Sungai Kapih</t>
  </si>
  <si>
    <t>Erick Ernawan</t>
  </si>
  <si>
    <t>Puji Rahayu Listi Kalimah</t>
  </si>
  <si>
    <t>Muhammad Faisal Asy Syams</t>
  </si>
  <si>
    <t>22.02.044</t>
  </si>
  <si>
    <t>082157719999</t>
  </si>
  <si>
    <t>Samarinda, 11 November 2009</t>
  </si>
  <si>
    <t>Jalan P. Antasari, No. 11, RT 24</t>
  </si>
  <si>
    <t>Ambo Jui</t>
  </si>
  <si>
    <t>Yuliana</t>
  </si>
  <si>
    <t>Muhammad Fakhri</t>
  </si>
  <si>
    <t>22.02.045</t>
  </si>
  <si>
    <t>081253000710</t>
  </si>
  <si>
    <t>Samarinda, 2 Oktober 2010</t>
  </si>
  <si>
    <t>Perum Batara BP, blok C1, No 22, RT 13, Bukit Pinang, Samarinda Ulu, Kota Samarinda</t>
  </si>
  <si>
    <t>Sujoko</t>
  </si>
  <si>
    <t>PNS</t>
  </si>
  <si>
    <t>Eka Prihatin</t>
  </si>
  <si>
    <t>Karyawan Swasta</t>
  </si>
  <si>
    <t>Muhammad Jamel Asy Syahid</t>
  </si>
  <si>
    <t>22.02.046</t>
  </si>
  <si>
    <t>08125581462</t>
  </si>
  <si>
    <t>Samarinda, 4 Maret 2010</t>
  </si>
  <si>
    <t>Perum Mutiara Indah, blok B, no 8, Sempaja Utara, Samarinda</t>
  </si>
  <si>
    <t>Jamilanto</t>
  </si>
  <si>
    <t>Pedagang</t>
  </si>
  <si>
    <t>Ratnawati</t>
  </si>
  <si>
    <t>Najwa Qurrota'Aini</t>
  </si>
  <si>
    <t>22.02.047</t>
  </si>
  <si>
    <t>085250956132</t>
  </si>
  <si>
    <t>Samarinda, 31 Desember 2009</t>
  </si>
  <si>
    <t>Bengkuring Raya, Jalan Sawi 10, no 51, Kelurahan Sempaja Timur, Samarinda</t>
  </si>
  <si>
    <t>Hendra</t>
  </si>
  <si>
    <t>Rina Madina Has</t>
  </si>
  <si>
    <t>Penjahit</t>
  </si>
  <si>
    <t>Nur Intan Amirah Shafiqh</t>
  </si>
  <si>
    <t>22.02.048</t>
  </si>
  <si>
    <t>081346404876</t>
  </si>
  <si>
    <t>Loa Janan, 3 Juli 2010</t>
  </si>
  <si>
    <t>Jalan Karet, blok F, RT 8, Loa Janan Ulu, Kutai Kartanegara</t>
  </si>
  <si>
    <t>Muhammad Syair</t>
  </si>
  <si>
    <t>Tutik Suliani</t>
  </si>
  <si>
    <t>Ruwayfi Rafa Alhamdani</t>
  </si>
  <si>
    <t>22.02.049</t>
  </si>
  <si>
    <t>085246358729</t>
  </si>
  <si>
    <t>Samarinda, 28 Februari 2010</t>
  </si>
  <si>
    <t>Jalan Gelatik 1, blok B, RT 13, no. 9, Kel. Temindung Permai, Kec. Sungai Pinang, Samarinda</t>
  </si>
  <si>
    <t>Sutrisno Setariyadi</t>
  </si>
  <si>
    <t>Staff TU</t>
  </si>
  <si>
    <t>Suyanti</t>
  </si>
  <si>
    <t>Guru SMK</t>
  </si>
  <si>
    <t>Sekar Arum Wijayanti</t>
  </si>
  <si>
    <t>22.02.050</t>
  </si>
  <si>
    <t>085346112432</t>
  </si>
  <si>
    <t>Nganjuk, 1 Agustus 2009</t>
  </si>
  <si>
    <t>Jalan Soekarno Hatta, Gang Cinta Ratu, RT 5, Loa Janan Ulu, Kutai Kartanegara</t>
  </si>
  <si>
    <t>Suyanto</t>
  </si>
  <si>
    <t>Eni Purwati</t>
  </si>
  <si>
    <t>Abdullah Akhyar</t>
  </si>
  <si>
    <t>21.02.018</t>
  </si>
  <si>
    <t>6 Juni 2021</t>
  </si>
  <si>
    <t>Arviandow</t>
  </si>
  <si>
    <t>21.02.019</t>
  </si>
  <si>
    <t>082325717254</t>
  </si>
  <si>
    <t>Grobogan, 15 Februari 2008</t>
  </si>
  <si>
    <t>Jln. Banggris, No. 18, RT 3, 75127</t>
  </si>
  <si>
    <t>Edi Purwanto</t>
  </si>
  <si>
    <t>Wiwiningsih</t>
  </si>
  <si>
    <t>IRT</t>
  </si>
  <si>
    <t>Ayaturrahman Shinra Aufa</t>
  </si>
  <si>
    <t>21.02.020</t>
  </si>
  <si>
    <t>081346360921</t>
  </si>
  <si>
    <t>Samarinda, 23 Mei 2009</t>
  </si>
  <si>
    <t>Jln. Sejati, Perum. Pondok Karya Lestari, Blok D, No. 39, RT 15</t>
  </si>
  <si>
    <t>M. Agus Kastiyawan</t>
  </si>
  <si>
    <t>Guru</t>
  </si>
  <si>
    <t>Halimatus Sa'diah</t>
  </si>
  <si>
    <t>21.02.021</t>
  </si>
  <si>
    <t>081253688101</t>
  </si>
  <si>
    <t>Samarinda, 21 Desember 2008</t>
  </si>
  <si>
    <t>Jln. Rukun, Rapak Dalam, Samarinda Seberang</t>
  </si>
  <si>
    <t>Syarief Hidayatullah</t>
  </si>
  <si>
    <t>Wirausaha</t>
  </si>
  <si>
    <t>Novi Maya Sari</t>
  </si>
  <si>
    <t>Khalid Ghazy</t>
  </si>
  <si>
    <t>21.02.022</t>
  </si>
  <si>
    <t>08125882444</t>
  </si>
  <si>
    <t>Samarinda, 19 Januari 2008</t>
  </si>
  <si>
    <t>Jl. W. Monginsidi, RT 16, No. 17, Dadimulya, Samarinda, Kaltim</t>
  </si>
  <si>
    <t>Helisius Nur Safar</t>
  </si>
  <si>
    <t>Nur Aida</t>
  </si>
  <si>
    <t>Muhammad Radja</t>
  </si>
  <si>
    <t>21.02.023</t>
  </si>
  <si>
    <t>082157114641</t>
  </si>
  <si>
    <t>Tenggarong, 4 Oktober 2008</t>
  </si>
  <si>
    <t>Jln. AP. Mangkunegara, Teluk Dalam, Gang Keluarga 3, Tenggarong, Kutai Kartanegara</t>
  </si>
  <si>
    <t>Afih Afiatanoor</t>
  </si>
  <si>
    <t>Yunita Triana</t>
  </si>
  <si>
    <t>Muhammad Rasya</t>
  </si>
  <si>
    <t>21.02.024</t>
  </si>
  <si>
    <t>085828631456</t>
  </si>
  <si>
    <t>Samarinda, 1 April 2007</t>
  </si>
  <si>
    <t>Jln. Gunung Triyu 2, Gg. Penggilingan, RT 63, Kec. Loa Ipuh, Kec. Tenggarong</t>
  </si>
  <si>
    <t>Dwi Purnomo</t>
  </si>
  <si>
    <t>Jubaina</t>
  </si>
  <si>
    <t>Muhammad Rayhan</t>
  </si>
  <si>
    <t>21.02.025</t>
  </si>
  <si>
    <t>Embalut, 26 Mei 2009</t>
  </si>
  <si>
    <t>Rasha Aghina</t>
  </si>
  <si>
    <t>21.02.026</t>
  </si>
  <si>
    <t>Rihal Muharrikul Haq</t>
  </si>
  <si>
    <t>21.02.027</t>
  </si>
  <si>
    <t>085345800531</t>
  </si>
  <si>
    <t>Samboja, 7 Desember 2008</t>
  </si>
  <si>
    <t>Jln. Padat Karya, Gang Kaganangan, RT 73, No. 171, Loa Bakung, Samarinda</t>
  </si>
  <si>
    <t>Wahidi Rahman Al-Anshori</t>
  </si>
  <si>
    <t>Anisyah</t>
  </si>
  <si>
    <t>Zahy Awwab</t>
  </si>
  <si>
    <t>21.02.028</t>
  </si>
  <si>
    <t>085246279903</t>
  </si>
  <si>
    <t>Samarinda, 3 Januari 2009</t>
  </si>
  <si>
    <t>Jln. KH. Mas Mansyur, Perum. Batu Penggal, Blok A, No. 10, RT 1, Kel. Loa Bakung, Kec. Sungai Kunjang</t>
  </si>
  <si>
    <t>Sofyan At-Tamimi</t>
  </si>
  <si>
    <t>Wachyunita</t>
  </si>
  <si>
    <t>Anna Althafunnisa</t>
  </si>
  <si>
    <t>21.02.029</t>
  </si>
  <si>
    <t>081254718282</t>
  </si>
  <si>
    <t>Samarinda, 19 Oktober 2009</t>
  </si>
  <si>
    <t>Perumahan Keledang Mas Baru, BS 27, Samarinda Seberang, Samarinda</t>
  </si>
  <si>
    <t>Hadi Masful Bakri</t>
  </si>
  <si>
    <t>Sri Wahyuni</t>
  </si>
  <si>
    <t>Hanifatul Qoimah</t>
  </si>
  <si>
    <t>21.02.030</t>
  </si>
  <si>
    <t>081347009254</t>
  </si>
  <si>
    <t>Loa Duri, 16 November 2008</t>
  </si>
  <si>
    <t>Jln. Sukun, RT 25/005, Loa Duri Ilir, Kec. Loa Janan, Kab. Kukar</t>
  </si>
  <si>
    <t>Fatis Iswanto</t>
  </si>
  <si>
    <t>Mardiana</t>
  </si>
  <si>
    <t>Mila Najiyah</t>
  </si>
  <si>
    <t>21.02.031</t>
  </si>
  <si>
    <t>082353073294</t>
  </si>
  <si>
    <t>Loa Janan, 30 Juni 2008</t>
  </si>
  <si>
    <t>Fajri</t>
  </si>
  <si>
    <t>Nurmiati</t>
  </si>
  <si>
    <t>Najwa Hani Fillah</t>
  </si>
  <si>
    <t>21.02.032</t>
  </si>
  <si>
    <t>081234215608</t>
  </si>
  <si>
    <t>Lamongan, 13 April 2009</t>
  </si>
  <si>
    <t>Jln. Borneo, RT 24, Kel. Simpang Pasir, Palaran</t>
  </si>
  <si>
    <t>Sufyan Hadi</t>
  </si>
  <si>
    <t>Nur Nikmatu Zuhroh</t>
  </si>
  <si>
    <t>Nayla Izzatul Hasanah</t>
  </si>
  <si>
    <t>21.02.033</t>
  </si>
  <si>
    <t>085338579888</t>
  </si>
  <si>
    <t>Sidomulyo, 5 Mei 2009</t>
  </si>
  <si>
    <t>Desa Sidomulyo, RT 10, No. 20, Kec. Anggana, Kab. Kukar, Kaltim</t>
  </si>
  <si>
    <t>M. Khairin</t>
  </si>
  <si>
    <t>Herwinda</t>
  </si>
  <si>
    <t>Nida Khalwatus S</t>
  </si>
  <si>
    <t>21.02.034</t>
  </si>
  <si>
    <t>081346218072</t>
  </si>
  <si>
    <t>Bakungan, 24 November 2008</t>
  </si>
  <si>
    <t>Ulaq Nanga, Gang Melati</t>
  </si>
  <si>
    <t>Eko Dwi Santoso</t>
  </si>
  <si>
    <t>Erna Wati</t>
  </si>
  <si>
    <t>Riska Fitriana Putri</t>
  </si>
  <si>
    <t>21.02.035</t>
  </si>
  <si>
    <t>081347192777</t>
  </si>
  <si>
    <t>Samarinda, 8 September 2008</t>
  </si>
  <si>
    <t>Jln. Karet, Blok F, RT 29, Loa Janan Ulu</t>
  </si>
  <si>
    <t>Suprianto</t>
  </si>
  <si>
    <t>Dewi Purnama Sari</t>
  </si>
  <si>
    <t>Safaraz Aufa Rifdah</t>
  </si>
  <si>
    <t>21.02.036</t>
  </si>
  <si>
    <t>085249021980</t>
  </si>
  <si>
    <t>Bontang, 26 Desember 2008</t>
  </si>
  <si>
    <t>Perum. Apel Biru Hill, Blok AZ, No. 9, Jln. Jakarta, Loa Bakung, Samarinda</t>
  </si>
  <si>
    <t>Bagus Waluyo</t>
  </si>
  <si>
    <t>Siti Arafah</t>
  </si>
  <si>
    <t>Zahra Madaniah</t>
  </si>
  <si>
    <t>21.02.037</t>
  </si>
  <si>
    <t>082151690874</t>
  </si>
  <si>
    <t>Samarinda, 12 Oktober 2008</t>
  </si>
  <si>
    <t>Jln. Bung Tomo, Perum Keledang Mas Baru, blok BS no 21, RT 20, Kec. Samarinda Seberang, Kel. Sungai Keledang</t>
  </si>
  <si>
    <t>Ade Permana</t>
  </si>
  <si>
    <t>Noor Eko Suprapti</t>
  </si>
  <si>
    <t>Waldan Faiq Hasan</t>
  </si>
  <si>
    <t>21.02.038</t>
  </si>
  <si>
    <t>081258886532</t>
  </si>
  <si>
    <t>Tenggarong Seberang, 15 April 2009</t>
  </si>
  <si>
    <t>Loa Pari, RT 4</t>
  </si>
  <si>
    <t>Yudi Hardianto</t>
  </si>
  <si>
    <t>Mariani</t>
  </si>
  <si>
    <t>Maryam Fikria Tasya</t>
  </si>
  <si>
    <t>21.02.039</t>
  </si>
  <si>
    <t>085250180742</t>
  </si>
  <si>
    <t>Samarinda, 10 April 2009</t>
  </si>
  <si>
    <t>Jl. Irigasi</t>
  </si>
  <si>
    <t>Sulistio</t>
  </si>
  <si>
    <t>Dyah Wulansari</t>
  </si>
  <si>
    <t>Nur Azizah</t>
  </si>
  <si>
    <t>20.02.001</t>
  </si>
  <si>
    <t>081254177735</t>
  </si>
  <si>
    <t>Samarinda, 27 Juni 2007</t>
  </si>
  <si>
    <t>Jl. Mawar RT  10 Desa Sidomulyo</t>
  </si>
  <si>
    <t>Ahmad Zikrullah</t>
  </si>
  <si>
    <t>Emah</t>
  </si>
  <si>
    <t>8 Agustus 2020</t>
  </si>
  <si>
    <t>Siti Khodijah</t>
  </si>
  <si>
    <t>20.02.002</t>
  </si>
  <si>
    <t>Samarinda, 12 Februari 2006</t>
  </si>
  <si>
    <t>Ja'far Asshodiq Habibullah Fatah</t>
  </si>
  <si>
    <t>20.02.003</t>
  </si>
  <si>
    <t>082357501158</t>
  </si>
  <si>
    <t>Samarinda, 5 Desember 2007</t>
  </si>
  <si>
    <t>Jl. Jakarta Blok BB Kelurahan Loa Bakung</t>
  </si>
  <si>
    <t>Iskandar</t>
  </si>
  <si>
    <t>Herli Astuti</t>
  </si>
  <si>
    <t>Abdurrahman Al-Zuhdi</t>
  </si>
  <si>
    <t>20.02.004</t>
  </si>
  <si>
    <t>081346326451</t>
  </si>
  <si>
    <t>Samarinda, 28 Februari 2008</t>
  </si>
  <si>
    <t>Jl. Mugirejo RT 10 Kelurahan Mugirejo</t>
  </si>
  <si>
    <t>Rahmad</t>
  </si>
  <si>
    <t>Salmiah HR</t>
  </si>
  <si>
    <t>M. Fatih Yusuf Rahman</t>
  </si>
  <si>
    <t>20.02.005</t>
  </si>
  <si>
    <t>081226599770</t>
  </si>
  <si>
    <t>Rokan Hilir, 13 Agustus 2008</t>
  </si>
  <si>
    <t>Jl. Jakarta 2 RT 81 Kelurahan Loa Bakung</t>
  </si>
  <si>
    <t>Taufiqur Rokhman</t>
  </si>
  <si>
    <t>Toingatul Khasanah</t>
  </si>
  <si>
    <t>Dzaakir Hawaary Arbie</t>
  </si>
  <si>
    <t>20.02.006</t>
  </si>
  <si>
    <t>082150446242</t>
  </si>
  <si>
    <t>Samarinda, 22 Juni 2008</t>
  </si>
  <si>
    <t>Jl. Slamet Riyadi RT 14 Kelurahan Teluk Lerong Ulu</t>
  </si>
  <si>
    <t>Syahnur Gamalis Arbie</t>
  </si>
  <si>
    <t>Irta Medina</t>
  </si>
  <si>
    <t>Muhammad Firmansyah</t>
  </si>
  <si>
    <t>20.02.007</t>
  </si>
  <si>
    <t>081350291009</t>
  </si>
  <si>
    <t>Samarinda, 6 Juli 2007</t>
  </si>
  <si>
    <t>Jl. Gerbang Dayaku RT 24 Kelurahan Loa Duri Ilir</t>
  </si>
  <si>
    <t>Syahran</t>
  </si>
  <si>
    <t>Kunaeni</t>
  </si>
  <si>
    <t>Jahrisa Juana</t>
  </si>
  <si>
    <t>20.02.008</t>
  </si>
  <si>
    <t>081225275331</t>
  </si>
  <si>
    <t>Sidomulyo, 19 Januari 2007</t>
  </si>
  <si>
    <t>Jl. Diponegoro RT 8 Desa Sidomulyo</t>
  </si>
  <si>
    <t>Muhammad Basir</t>
  </si>
  <si>
    <t>Jumianti</t>
  </si>
  <si>
    <t>Nurlayli Ubadah</t>
  </si>
  <si>
    <t>20.02.009</t>
  </si>
  <si>
    <t>085250132571</t>
  </si>
  <si>
    <t>Loa Janan, 21 Agustus 2008</t>
  </si>
  <si>
    <t>Jl. Mubasyirot RT 29 Kelurahan Loa Janan Ulu</t>
  </si>
  <si>
    <t>Agus Purnomo</t>
  </si>
  <si>
    <t>Sunarti Lestari</t>
  </si>
  <si>
    <t>Nadyne Fathiya Chairinda</t>
  </si>
  <si>
    <t>20.02.010</t>
  </si>
  <si>
    <t>085294318800</t>
  </si>
  <si>
    <t>Samarinda, 14 Januari 2007</t>
  </si>
  <si>
    <t>Jl. KH Mas Mansyur RT 18 Kelurahan Loa Bakung</t>
  </si>
  <si>
    <t>Chairil Anwar</t>
  </si>
  <si>
    <t>Indah Hariyati</t>
  </si>
  <si>
    <t>Salwa</t>
  </si>
  <si>
    <t>20.02.011</t>
  </si>
  <si>
    <t>081350506121</t>
  </si>
  <si>
    <t>Sidomulyo, 31 Juli 2009</t>
  </si>
  <si>
    <t>RT 12 Desa Sidomulyo Kecamatan Anggana</t>
  </si>
  <si>
    <t>Solapudin</t>
  </si>
  <si>
    <t>Pegawai Swasta</t>
  </si>
  <si>
    <t>Susanti</t>
  </si>
  <si>
    <t>Muthia Shofia</t>
  </si>
  <si>
    <t>20.02.012</t>
  </si>
  <si>
    <t>081351312020</t>
  </si>
  <si>
    <t>Jombang, 6 November 2007</t>
  </si>
  <si>
    <t>Jl. Revolusi RT 6 Kelurahan Lok Bahu</t>
  </si>
  <si>
    <t>Didik Wahyu Setyo, A.Md</t>
  </si>
  <si>
    <t>Rahmawati, SE</t>
  </si>
  <si>
    <t>Syamil Muwahhiduddien</t>
  </si>
  <si>
    <t>20.02.013</t>
  </si>
  <si>
    <t>082251303132</t>
  </si>
  <si>
    <t>Samarinda, 9 Maret 2008</t>
  </si>
  <si>
    <t>Jl. Raudah RT 20 Kelurahan Teluk Lerong Ilir</t>
  </si>
  <si>
    <t>Miftahul Hadi</t>
  </si>
  <si>
    <t>Minawaty Rejeki</t>
  </si>
  <si>
    <t>Nada Sahla Syahidah</t>
  </si>
  <si>
    <t>20.02.014</t>
  </si>
  <si>
    <t>081394319222</t>
  </si>
  <si>
    <t>Samarinda, 27 Juli 2008</t>
  </si>
  <si>
    <t>Jl. Padat Karya RT 73 Kelurahan Loa Bakung</t>
  </si>
  <si>
    <t>Hariyanto</t>
  </si>
  <si>
    <t>Hema Royani</t>
  </si>
  <si>
    <t>Nada Sabila Syahidah</t>
  </si>
  <si>
    <t>20.02.015</t>
  </si>
  <si>
    <t>Samarinda, 13 Juni 2009</t>
  </si>
  <si>
    <t>Inas Afifah</t>
  </si>
  <si>
    <t>20.02.016</t>
  </si>
  <si>
    <t>08125465666</t>
  </si>
  <si>
    <t>Samarinda, 6 juli 2005</t>
  </si>
  <si>
    <t>Jl. Jakarta Blok S Kelurahan Loa Bakung</t>
  </si>
  <si>
    <t>Drajat Sutanto Winahyo</t>
  </si>
  <si>
    <t>Armiyati</t>
  </si>
  <si>
    <t>8 Januari 2021</t>
  </si>
  <si>
    <t>SMA Tahfidz Al-Izzah</t>
  </si>
  <si>
    <t>Royyan Abdullah Assary</t>
  </si>
  <si>
    <t>20.02.017</t>
  </si>
  <si>
    <t>08125372066</t>
  </si>
  <si>
    <t>Samarinda, 30 Maret 2008</t>
  </si>
  <si>
    <t>Jln. KS. Tubun Dalam, Gg. Wiratirta, RT 17, No. 26, Samarinda, Kaltim</t>
  </si>
  <si>
    <t>Purwanto</t>
  </si>
  <si>
    <t>Zulfa Ulmiah</t>
  </si>
  <si>
    <t>Tsaniyah</t>
  </si>
  <si>
    <t>26 Juli 2021</t>
  </si>
  <si>
    <t>Ponpes Ar-Rahmah</t>
  </si>
  <si>
    <t>Muhammad Nizam Ghifari</t>
  </si>
  <si>
    <t>Muhammad Daffa Abdul Rafi</t>
  </si>
  <si>
    <t>Zidane Al Asytar Syakur</t>
  </si>
  <si>
    <t>Hanif Syaifullah</t>
  </si>
  <si>
    <t>Nadil Al Fayyadh</t>
  </si>
  <si>
    <t>Ahmad Abdullah Kholis</t>
  </si>
  <si>
    <t>Wildan Habibi Ariyadi</t>
  </si>
  <si>
    <t>Zufar Lahid Royyan Ashidik</t>
  </si>
  <si>
    <t>Ammar Huda Al Farisy</t>
  </si>
  <si>
    <t>Ifroyim Habibullah Fatah</t>
  </si>
  <si>
    <t>Muhammad Nur Riski</t>
  </si>
  <si>
    <t>Kamil Khairul Azam</t>
  </si>
  <si>
    <t>Mirza Faeyza Raziq Ramadhan</t>
  </si>
  <si>
    <t>Khanza nur Assyifa</t>
  </si>
  <si>
    <t>Audrey callysta Fatih</t>
  </si>
  <si>
    <t>Aiko Zahwa syarofana</t>
  </si>
  <si>
    <t>Syifa Salsabila</t>
  </si>
  <si>
    <t>Aisyah Putri Az Zahra</t>
  </si>
  <si>
    <t>Amila nahwal Haq</t>
  </si>
  <si>
    <t>Aisyah muwahhidah</t>
  </si>
  <si>
    <t>23.02.051</t>
  </si>
  <si>
    <t>23.02.052</t>
  </si>
  <si>
    <t>23.02.053</t>
  </si>
  <si>
    <t>23.02.054</t>
  </si>
  <si>
    <t>23.02.055</t>
  </si>
  <si>
    <t>23.02.056</t>
  </si>
  <si>
    <t>23.02.057</t>
  </si>
  <si>
    <t>23.02.058</t>
  </si>
  <si>
    <t>23.02.059</t>
  </si>
  <si>
    <t>23.02.060</t>
  </si>
  <si>
    <t>23.02.061</t>
  </si>
  <si>
    <t>23.02.062</t>
  </si>
  <si>
    <t>23.02.063</t>
  </si>
  <si>
    <t>23.02.064</t>
  </si>
  <si>
    <t>23.02.065</t>
  </si>
  <si>
    <t>23.02.066</t>
  </si>
  <si>
    <t>23.02.067</t>
  </si>
  <si>
    <t>23.02.068</t>
  </si>
  <si>
    <t>23.02.069</t>
  </si>
  <si>
    <t>23.02.070</t>
  </si>
  <si>
    <t>Samarinda, 4 Desember 2011</t>
  </si>
  <si>
    <t>Jalan Rapak Indah Permai, Puri Kencana, Blok L, RT 50, No. 18, Lok Bahu, Sungai Kunjang, Samarinda, Kalimantan Timur</t>
  </si>
  <si>
    <t>Heri Sucipto</t>
  </si>
  <si>
    <t>ASN Guru</t>
  </si>
  <si>
    <t>081346536100</t>
  </si>
  <si>
    <t>Anisa</t>
  </si>
  <si>
    <t>nik</t>
  </si>
  <si>
    <t>6472064412110002</t>
  </si>
  <si>
    <t>Samarinda, 27 Maret 2011</t>
  </si>
  <si>
    <t>Jalan Raudah, RT 20, No. 30, Kel. Teluk Lerong Ilir, Samarinda Ulu, Kalimantan Timur</t>
  </si>
  <si>
    <t>6472066703110006</t>
  </si>
  <si>
    <t>hp ayah</t>
  </si>
  <si>
    <t>hp ibu</t>
  </si>
  <si>
    <t>Samarinda, 23 Agustus 2010</t>
  </si>
  <si>
    <t>Laki-Laki</t>
  </si>
  <si>
    <t>Jalan KS Tubun, Gang Wiratirta, RT 17, Kelurahan Sidodadi, Kecamatan Samarinda Ulu, Kota Samarinda, Kalimantan Timur</t>
  </si>
  <si>
    <t>Ferdiansyah</t>
  </si>
  <si>
    <t>082228455833</t>
  </si>
  <si>
    <t>Supiani</t>
  </si>
  <si>
    <t>082253334847</t>
  </si>
  <si>
    <t>6472032308100006</t>
  </si>
  <si>
    <t>Samarinda, 28 September 2010</t>
  </si>
  <si>
    <t>Balikpapan Regency, De Valley, D2-33, Sepinggan, Balikpapan</t>
  </si>
  <si>
    <t>Ade Gustama</t>
  </si>
  <si>
    <t>08565294588</t>
  </si>
  <si>
    <t>Freelancer</t>
  </si>
  <si>
    <t>Siti Pitriyani</t>
  </si>
  <si>
    <t>08565294587</t>
  </si>
  <si>
    <t>Administrasi Keuangan (Akuntansi)</t>
  </si>
  <si>
    <t>6472026809100001</t>
  </si>
  <si>
    <t>ARVIANDOW</t>
  </si>
  <si>
    <t>AYATURRAHMAN SHINRA AUFA</t>
  </si>
  <si>
    <t>HAZWAN HAFIDZUDIN</t>
  </si>
  <si>
    <t>KHALID GHAZY</t>
  </si>
  <si>
    <t>MUHAMMAD RADJA</t>
  </si>
  <si>
    <t>MUHAMMAD RAYHAN</t>
  </si>
  <si>
    <t>RIHAL MUHARRIKUL HAQ</t>
  </si>
  <si>
    <t>MILA NAJIYAH</t>
  </si>
  <si>
    <t>NAJWA HANI FILLAH</t>
  </si>
  <si>
    <t>NAYLA IZZATUL HASANAH</t>
  </si>
  <si>
    <t>NIDA KHALWATUS S</t>
  </si>
  <si>
    <t>SAFARAZ AUFA RIFDAH</t>
  </si>
  <si>
    <t>WALDAN FAIQ HASAN</t>
  </si>
  <si>
    <t>AKMAL AL JUNDI</t>
  </si>
  <si>
    <t>ALYA ZULFA RAMADHANI</t>
  </si>
  <si>
    <t>IDRIS</t>
  </si>
  <si>
    <t>MUHAMMAD AL FAHREZY</t>
  </si>
  <si>
    <t>MUHAMMAD FAISAL ASY SYAMS</t>
  </si>
  <si>
    <t>MUHAMMAD FAKHRI</t>
  </si>
  <si>
    <t>MUHAMMAD JAMEL ASY SYAHID</t>
  </si>
  <si>
    <t>NAJWA QURROTA'AINI</t>
  </si>
  <si>
    <t>NUR INTAN AMIRAH SHAFIQH</t>
  </si>
  <si>
    <t>RUWAYFI RAFA ALHAMDANI</t>
  </si>
  <si>
    <t>SEKAR ARUM WIJAYANTI</t>
  </si>
  <si>
    <t>AHMAD ABDULLAH KHOLIS</t>
  </si>
  <si>
    <t>AIKO ZAHWA SYAROFANA</t>
  </si>
  <si>
    <t>AISYAH MUWAHHIDAH</t>
  </si>
  <si>
    <t>AISYAH PUTRI AZ ZAHRA</t>
  </si>
  <si>
    <t>AMILA NAHWAL HAQ</t>
  </si>
  <si>
    <t>AMMAR HUDA AL FARISY</t>
  </si>
  <si>
    <t>AUDREY CALLYSTA FATIH</t>
  </si>
  <si>
    <t>HANIF SYAIFULLAH</t>
  </si>
  <si>
    <t>IFROYIM HABIBULLAH FATAH</t>
  </si>
  <si>
    <t>KAMIL KHAIRUL AZAM</t>
  </si>
  <si>
    <t>KHANZA NUR ASSYIFA</t>
  </si>
  <si>
    <t>MIRZA FAEYZA RAZIQ RAMADHAN</t>
  </si>
  <si>
    <t>MUHAMMAD DAFFA ABDUL RAFI</t>
  </si>
  <si>
    <t>MUHAMMAD NIZAM GHIFARI</t>
  </si>
  <si>
    <t>MUHAMMAD NUR RISKI</t>
  </si>
  <si>
    <t>NADIL AL FAYYADH</t>
  </si>
  <si>
    <t>SYIFA SALSABILA</t>
  </si>
  <si>
    <t>WILDAN HABIBI ARIYADI</t>
  </si>
  <si>
    <t>ZIDANE AL ASYTAR SYAKUR</t>
  </si>
  <si>
    <t>ZUFAR LAHID ROYYAN ASHIDIK</t>
  </si>
  <si>
    <t>Samarinda, 7 Juni 2011</t>
  </si>
  <si>
    <t>Jalan Mugirejo, Gang Mukhlis, RT 10, Sungai Pinang</t>
  </si>
  <si>
    <t>085332603831</t>
  </si>
  <si>
    <t>9 Juli 2023</t>
  </si>
  <si>
    <t>6472240706110002</t>
  </si>
  <si>
    <t>Loa Janan, 23 Juni 2008</t>
  </si>
  <si>
    <t>Jalan Mulawarman, RT 23, Loa Duri Ilir, Kecamatan Loa Janan, Kabupaten Kutai Kartanegara, Kaltim</t>
  </si>
  <si>
    <t>Priyono</t>
  </si>
  <si>
    <t>085247984698</t>
  </si>
  <si>
    <t>Rachmi</t>
  </si>
  <si>
    <t>082345100099</t>
  </si>
  <si>
    <t>6402032306080003</t>
  </si>
  <si>
    <t>Samarinda, 30 September 2010</t>
  </si>
  <si>
    <t>Jalan Padat Karya, Gang Kaganangan 2, Loa Bakung, Samarinda, RT 73, No 16</t>
  </si>
  <si>
    <t>Alm. Sugiantoro</t>
  </si>
  <si>
    <t>082250094321</t>
  </si>
  <si>
    <t>Jumiati</t>
  </si>
  <si>
    <t>085751842975</t>
  </si>
  <si>
    <t>6472063009100003</t>
  </si>
  <si>
    <t>Samarinda, 6 Agustus 2010</t>
  </si>
  <si>
    <t>Jalan Padat Karya, Gang KH Ahmad Zazi, Loa Bakung, Samarinda, RT 73</t>
  </si>
  <si>
    <t>Danik</t>
  </si>
  <si>
    <t>081350170682</t>
  </si>
  <si>
    <t>Murni Astuti</t>
  </si>
  <si>
    <t>081347528858</t>
  </si>
  <si>
    <t>6472020609100001</t>
  </si>
  <si>
    <t>Jalan Pangeran Antasari, RT 27, Bukuan, Palaran, Samarinda</t>
  </si>
  <si>
    <t>Sukiman</t>
  </si>
  <si>
    <t>081350393399</t>
  </si>
  <si>
    <t>Sriyanti</t>
  </si>
  <si>
    <t>085752297414</t>
  </si>
  <si>
    <t>6472010210100003</t>
  </si>
  <si>
    <t>Busang, 16 Juni 2010</t>
  </si>
  <si>
    <t>Jalan Sukarno Hatta, KM 39, RT 10, Kelurahan Sungai Merdeka, Kecamatan Samboja, Kabupaten Kutai Kartanegara, Kalimantan Timur</t>
  </si>
  <si>
    <t>Usman Sidik</t>
  </si>
  <si>
    <t>081240255019</t>
  </si>
  <si>
    <t>Fitri Anjarwati</t>
  </si>
  <si>
    <t>082148689206</t>
  </si>
  <si>
    <t>6402131606100002</t>
  </si>
  <si>
    <t>Samarinda, 18 Juni 2011</t>
  </si>
  <si>
    <t>Jalan Gelatik 1, Blok B, RT 13, No 9, Kelurahan Temindung Permai, Kecamatan Sungai Pinang, Samarinda, Kalimantan Timur</t>
  </si>
  <si>
    <t>Staf TU</t>
  </si>
  <si>
    <t>085246205524</t>
  </si>
  <si>
    <t>6472085806110002</t>
  </si>
  <si>
    <t>Samarinda, 22 Februari 2011</t>
  </si>
  <si>
    <t>Jalan Jenderal Urip Sumoharjo, Gang Lestari, No 5, RT 28</t>
  </si>
  <si>
    <t>Andriadi</t>
  </si>
  <si>
    <t>082350416888</t>
  </si>
  <si>
    <t>Herlina</t>
  </si>
  <si>
    <t>081250259199</t>
  </si>
  <si>
    <t>6472042202110004</t>
  </si>
  <si>
    <t>Samarinda, 12 Mei 2011</t>
  </si>
  <si>
    <t>Desa Senyiur</t>
  </si>
  <si>
    <t>Edi Rachman</t>
  </si>
  <si>
    <t>081351407060</t>
  </si>
  <si>
    <t>Yunita Vitaloka</t>
  </si>
  <si>
    <t>081351254741</t>
  </si>
  <si>
    <t>6408011205110001</t>
  </si>
  <si>
    <t>Samarinda, 28 April 2011</t>
  </si>
  <si>
    <t>Jalan Cipto Mangunkusumo, RT 9, Sengkotek, Loa Janan Ilir, Samarinda</t>
  </si>
  <si>
    <t>Roni Muharsyah</t>
  </si>
  <si>
    <t>081515877493</t>
  </si>
  <si>
    <t>Sari Kurniawati</t>
  </si>
  <si>
    <t>6402036604110001</t>
  </si>
  <si>
    <t>Wildan Akhram Pratama</t>
  </si>
  <si>
    <t>23.02.071</t>
  </si>
  <si>
    <t>Samarinda, 28 Maret 2010</t>
  </si>
  <si>
    <t>Simpang Tiga, Loa Janan Ilir, RT 10</t>
  </si>
  <si>
    <t>Suparji</t>
  </si>
  <si>
    <t>081347716701</t>
  </si>
  <si>
    <t>Sukatmi</t>
  </si>
  <si>
    <t>6472025304990003</t>
  </si>
  <si>
    <t>081222240832</t>
  </si>
  <si>
    <t>6472031103110001</t>
  </si>
  <si>
    <t>Samarinda, 11 Maret 2011</t>
  </si>
  <si>
    <t>Samarinda, 28 September 2011</t>
  </si>
  <si>
    <t>Perumahan Pondok Karya Lestari, Blok D, No 39, RT 15, Kelurahan Sungai Kapih, Kecamatan Sambutan, Samarinda, Kalimantan Timur</t>
  </si>
  <si>
    <t>M Agus Kastiawan</t>
  </si>
  <si>
    <t>Guru ASN</t>
  </si>
  <si>
    <t>Halimatus Sa'diyah</t>
  </si>
  <si>
    <t>085250464198</t>
  </si>
  <si>
    <t>6472056809110001</t>
  </si>
  <si>
    <t>nisn</t>
  </si>
  <si>
    <t>nis</t>
  </si>
  <si>
    <t>Hazwan Hafizuddin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</si>
</sst>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11" fillId="0" borderId="0" xfId="0" applyFont="1"/>
    <xf numFmtId="0" fontId="12" fillId="2" borderId="0" xfId="0" applyFont="1" applyFill="1"/>
    <xf numFmtId="0" fontId="0" fillId="3" borderId="0" xfId="0" applyFill="1"/>
    <xf numFmtId="0" fontId="13" fillId="0" borderId="0" xfId="0" applyFont="1"/>
    <xf numFmtId="0" fontId="0" fillId="4" borderId="0" xfId="0" applyFill="1"/>
    <xf numFmtId="0" fontId="13" fillId="2" borderId="0" xfId="0" applyFont="1" applyFill="1"/>
    <xf numFmtId="0" fontId="0" fillId="0" borderId="0" xfId="0" applyFill="1"/>
    <xf numFmtId="0" fontId="11" fillId="0" borderId="0" xfId="0" applyFont="1" applyFill="1"/>
    <xf numFmtId="0" fontId="0" fillId="0" borderId="0" xfId="0" applyFont="1" applyFill="1"/>
    <xf numFmtId="0" fontId="13" fillId="0" borderId="0" xfId="0" applyFont="1" applyFill="1"/>
    <xf numFmtId="0" fontId="0" fillId="0" borderId="0" xfId="0" quotePrefix="1" applyFill="1"/>
    <xf numFmtId="0" fontId="0" fillId="3" borderId="0" xfId="0" quotePrefix="1" applyFill="1"/>
    <xf numFmtId="0" fontId="0" fillId="2" borderId="0" xfId="0" quotePrefix="1" applyFill="1"/>
    <xf numFmtId="0" fontId="13" fillId="2" borderId="0" xfId="0" quotePrefix="1" applyFont="1" applyFill="1"/>
    <xf numFmtId="0" fontId="0" fillId="0" borderId="0" xfId="0" quotePrefix="1"/>
    <xf numFmtId="0" fontId="12" fillId="2" borderId="0" xfId="0" quotePrefix="1" applyFont="1" applyFill="1"/>
    <xf numFmtId="0" fontId="1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10" fillId="0" borderId="1" xfId="0" applyFont="1" applyBorder="1" applyAlignment="1">
      <alignment vertical="center"/>
    </xf>
    <xf numFmtId="0" fontId="14" fillId="0" borderId="0" xfId="0" applyFont="1" applyFill="1"/>
    <xf numFmtId="0" fontId="9" fillId="0" borderId="0" xfId="0" applyFont="1" applyAlignment="1">
      <alignment vertical="center"/>
    </xf>
    <xf numFmtId="0" fontId="9" fillId="3" borderId="0" xfId="0" applyFont="1" applyFill="1"/>
    <xf numFmtId="0" fontId="9" fillId="0" borderId="0" xfId="0" applyFont="1"/>
    <xf numFmtId="0" fontId="8" fillId="0" borderId="0" xfId="0" applyFont="1" applyAlignment="1">
      <alignment vertical="center"/>
    </xf>
    <xf numFmtId="0" fontId="8" fillId="3" borderId="0" xfId="0" applyFont="1" applyFill="1"/>
    <xf numFmtId="0" fontId="7" fillId="0" borderId="0" xfId="0" applyFont="1" applyAlignment="1">
      <alignment vertical="center"/>
    </xf>
    <xf numFmtId="0" fontId="7" fillId="0" borderId="0" xfId="0" applyFont="1" applyFill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quotePrefix="1" applyFill="1" applyBorder="1"/>
    <xf numFmtId="0" fontId="0" fillId="0" borderId="1" xfId="0" applyBorder="1"/>
    <xf numFmtId="0" fontId="13" fillId="0" borderId="1" xfId="0" applyFont="1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1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/>
    <xf numFmtId="0" fontId="3" fillId="0" borderId="0" xfId="0" applyFont="1" applyFill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9B44-12F6-4712-8C6B-1EA7374A630C}">
  <dimension ref="A1:U44"/>
  <sheetViews>
    <sheetView tabSelected="1" topLeftCell="A4" zoomScaleNormal="100" workbookViewId="0">
      <pane xSplit="1" topLeftCell="B1" activePane="topRight" state="frozen"/>
      <selection pane="topRight" activeCell="A34" sqref="A34"/>
    </sheetView>
  </sheetViews>
  <sheetFormatPr defaultColWidth="9" defaultRowHeight="15"/>
  <cols>
    <col min="1" max="1" width="30.140625" style="8" customWidth="1"/>
    <col min="2" max="2" width="4.7109375" style="8" customWidth="1"/>
    <col min="3" max="3" width="8.7109375" style="8" customWidth="1"/>
    <col min="4" max="4" width="20.42578125" style="8" customWidth="1"/>
    <col min="5" max="5" width="13" style="8" customWidth="1"/>
    <col min="6" max="6" width="7.7109375" style="8" customWidth="1"/>
    <col min="7" max="7" width="16.5703125" style="8" customWidth="1"/>
    <col min="8" max="8" width="54.140625" style="8" customWidth="1"/>
    <col min="9" max="9" width="17.85546875" style="8" customWidth="1"/>
    <col min="10" max="10" width="17.140625" style="8" customWidth="1"/>
    <col min="11" max="11" width="12.85546875" style="8" customWidth="1"/>
    <col min="12" max="12" width="16.28515625" style="8" customWidth="1"/>
    <col min="13" max="13" width="17.140625" style="8" customWidth="1"/>
    <col min="14" max="14" width="12.7109375" style="8" customWidth="1"/>
    <col min="15" max="15" width="21.7109375" style="8" bestFit="1" customWidth="1"/>
    <col min="16" max="16" width="12.42578125" style="8" customWidth="1"/>
    <col min="17" max="17" width="14" style="8" customWidth="1"/>
    <col min="18" max="18" width="9.28515625" style="8" customWidth="1"/>
    <col min="19" max="19" width="19.5703125" style="8" customWidth="1"/>
    <col min="20" max="20" width="6" style="8" customWidth="1"/>
    <col min="21" max="21" width="17.28515625" style="8" bestFit="1" customWidth="1"/>
    <col min="22" max="16384" width="9" style="8"/>
  </cols>
  <sheetData>
    <row r="1" spans="1:21" ht="15.75">
      <c r="A1" s="22" t="s">
        <v>0</v>
      </c>
      <c r="B1" s="43" t="s">
        <v>568</v>
      </c>
      <c r="C1" s="43" t="s">
        <v>569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423</v>
      </c>
      <c r="L1" s="43" t="s">
        <v>10</v>
      </c>
      <c r="M1" s="43" t="s">
        <v>11</v>
      </c>
      <c r="N1" s="43" t="s">
        <v>424</v>
      </c>
      <c r="O1" s="43" t="s">
        <v>12</v>
      </c>
      <c r="P1" s="43" t="s">
        <v>13</v>
      </c>
      <c r="Q1" s="43" t="s">
        <v>14</v>
      </c>
      <c r="R1" s="43" t="s">
        <v>15</v>
      </c>
      <c r="S1" s="43" t="s">
        <v>16</v>
      </c>
      <c r="T1" s="43" t="s">
        <v>17</v>
      </c>
      <c r="U1" s="43" t="s">
        <v>418</v>
      </c>
    </row>
    <row r="2" spans="1:21">
      <c r="A2" s="38" t="s">
        <v>377</v>
      </c>
      <c r="B2" s="19"/>
      <c r="C2" s="34" t="s">
        <v>392</v>
      </c>
      <c r="D2" s="34" t="s">
        <v>486</v>
      </c>
      <c r="E2" s="34" t="s">
        <v>426</v>
      </c>
      <c r="F2" s="44">
        <v>4</v>
      </c>
      <c r="G2" s="34" t="s">
        <v>23</v>
      </c>
      <c r="H2" s="34" t="s">
        <v>487</v>
      </c>
      <c r="I2" s="34" t="str">
        <f t="shared" ref="I2:I21" si="0">H2</f>
        <v>Jalan Mugirejo, Gang Mukhlis, RT 10, Sungai Pinang</v>
      </c>
      <c r="J2" s="34" t="s">
        <v>277</v>
      </c>
      <c r="K2" s="35" t="s">
        <v>274</v>
      </c>
      <c r="L2" s="34" t="s">
        <v>40</v>
      </c>
      <c r="M2" s="34" t="s">
        <v>278</v>
      </c>
      <c r="N2" s="35" t="s">
        <v>488</v>
      </c>
      <c r="O2" s="34" t="s">
        <v>129</v>
      </c>
      <c r="P2" s="44" t="s">
        <v>29</v>
      </c>
      <c r="Q2" s="44" t="s">
        <v>489</v>
      </c>
      <c r="R2" s="44" t="s">
        <v>31</v>
      </c>
      <c r="S2" s="35"/>
      <c r="T2" s="35"/>
      <c r="U2" s="35" t="s">
        <v>490</v>
      </c>
    </row>
    <row r="3" spans="1:21">
      <c r="A3" s="39" t="s">
        <v>387</v>
      </c>
      <c r="B3" s="20"/>
      <c r="C3" s="34" t="s">
        <v>393</v>
      </c>
      <c r="D3" s="34" t="s">
        <v>561</v>
      </c>
      <c r="E3" s="34" t="s">
        <v>37</v>
      </c>
      <c r="F3" s="44">
        <v>2</v>
      </c>
      <c r="G3" s="34" t="s">
        <v>23</v>
      </c>
      <c r="H3" s="34" t="s">
        <v>562</v>
      </c>
      <c r="I3" s="34" t="str">
        <f t="shared" si="0"/>
        <v>Perumahan Pondok Karya Lestari, Blok D, No 39, RT 15, Kelurahan Sungai Kapih, Kecamatan Sambutan, Samarinda, Kalimantan Timur</v>
      </c>
      <c r="J3" s="34" t="s">
        <v>563</v>
      </c>
      <c r="K3" s="35" t="s">
        <v>125</v>
      </c>
      <c r="L3" s="34" t="s">
        <v>564</v>
      </c>
      <c r="M3" s="34" t="s">
        <v>565</v>
      </c>
      <c r="N3" s="35" t="s">
        <v>566</v>
      </c>
      <c r="O3" s="34" t="s">
        <v>527</v>
      </c>
      <c r="P3" s="44" t="s">
        <v>29</v>
      </c>
      <c r="Q3" s="44" t="s">
        <v>489</v>
      </c>
      <c r="R3" s="44" t="s">
        <v>31</v>
      </c>
      <c r="S3" s="34"/>
      <c r="T3" s="34"/>
      <c r="U3" s="35" t="s">
        <v>567</v>
      </c>
    </row>
    <row r="4" spans="1:21">
      <c r="A4" s="39" t="s">
        <v>391</v>
      </c>
      <c r="B4" s="20"/>
      <c r="C4" s="34" t="s">
        <v>394</v>
      </c>
      <c r="D4" s="34" t="s">
        <v>420</v>
      </c>
      <c r="E4" s="34" t="s">
        <v>37</v>
      </c>
      <c r="F4" s="44">
        <v>2</v>
      </c>
      <c r="G4" s="34" t="s">
        <v>23</v>
      </c>
      <c r="H4" s="34" t="s">
        <v>421</v>
      </c>
      <c r="I4" s="34" t="str">
        <f t="shared" si="0"/>
        <v>Jalan Raudah, RT 20, No. 30, Kel. Teluk Lerong Ilir, Samarinda Ulu, Kalimantan Timur</v>
      </c>
      <c r="J4" s="34" t="s">
        <v>341</v>
      </c>
      <c r="K4" s="35" t="s">
        <v>338</v>
      </c>
      <c r="L4" s="34" t="s">
        <v>129</v>
      </c>
      <c r="M4" s="34" t="s">
        <v>342</v>
      </c>
      <c r="N4" s="34"/>
      <c r="O4" s="34" t="s">
        <v>129</v>
      </c>
      <c r="P4" s="44" t="s">
        <v>29</v>
      </c>
      <c r="Q4" s="44" t="s">
        <v>489</v>
      </c>
      <c r="R4" s="44" t="s">
        <v>31</v>
      </c>
      <c r="S4" s="34"/>
      <c r="T4" s="34"/>
      <c r="U4" s="35" t="s">
        <v>422</v>
      </c>
    </row>
    <row r="5" spans="1:21">
      <c r="A5" s="40" t="s">
        <v>389</v>
      </c>
      <c r="B5" s="21"/>
      <c r="C5" s="34" t="s">
        <v>395</v>
      </c>
      <c r="D5" s="34" t="s">
        <v>433</v>
      </c>
      <c r="E5" s="34" t="s">
        <v>37</v>
      </c>
      <c r="F5" s="44">
        <v>1</v>
      </c>
      <c r="G5" s="34" t="s">
        <v>23</v>
      </c>
      <c r="H5" s="34" t="s">
        <v>434</v>
      </c>
      <c r="I5" s="34" t="str">
        <f t="shared" si="0"/>
        <v>Balikpapan Regency, De Valley, D2-33, Sepinggan, Balikpapan</v>
      </c>
      <c r="J5" s="34" t="s">
        <v>435</v>
      </c>
      <c r="K5" s="35" t="s">
        <v>436</v>
      </c>
      <c r="L5" s="34" t="s">
        <v>437</v>
      </c>
      <c r="M5" s="34" t="s">
        <v>438</v>
      </c>
      <c r="N5" s="35" t="s">
        <v>439</v>
      </c>
      <c r="O5" s="34" t="s">
        <v>440</v>
      </c>
      <c r="P5" s="44" t="s">
        <v>29</v>
      </c>
      <c r="Q5" s="44" t="s">
        <v>489</v>
      </c>
      <c r="R5" s="44" t="s">
        <v>31</v>
      </c>
      <c r="S5" s="34"/>
      <c r="T5" s="34"/>
      <c r="U5" s="35" t="s">
        <v>441</v>
      </c>
    </row>
    <row r="6" spans="1:21">
      <c r="A6" s="39" t="s">
        <v>390</v>
      </c>
      <c r="B6" s="20"/>
      <c r="C6" s="34" t="s">
        <v>396</v>
      </c>
      <c r="D6" s="34" t="s">
        <v>525</v>
      </c>
      <c r="E6" s="34" t="s">
        <v>37</v>
      </c>
      <c r="F6" s="44">
        <v>3</v>
      </c>
      <c r="G6" s="34" t="s">
        <v>23</v>
      </c>
      <c r="H6" s="34" t="s">
        <v>526</v>
      </c>
      <c r="I6" s="34" t="str">
        <f t="shared" si="0"/>
        <v>Jalan Gelatik 1, Blok B, RT 13, No 9, Kelurahan Temindung Permai, Kecamatan Sungai Pinang, Samarinda, Kalimantan Timur</v>
      </c>
      <c r="J6" s="34" t="s">
        <v>101</v>
      </c>
      <c r="K6" s="35" t="s">
        <v>98</v>
      </c>
      <c r="L6" s="34" t="s">
        <v>527</v>
      </c>
      <c r="M6" s="34" t="s">
        <v>103</v>
      </c>
      <c r="N6" s="35" t="s">
        <v>528</v>
      </c>
      <c r="O6" s="34" t="s">
        <v>129</v>
      </c>
      <c r="P6" s="44" t="s">
        <v>29</v>
      </c>
      <c r="Q6" s="44" t="s">
        <v>489</v>
      </c>
      <c r="R6" s="44" t="s">
        <v>31</v>
      </c>
      <c r="S6" s="34"/>
      <c r="T6" s="34"/>
      <c r="U6" s="35" t="s">
        <v>529</v>
      </c>
    </row>
    <row r="7" spans="1:21">
      <c r="A7" s="38" t="s">
        <v>380</v>
      </c>
      <c r="B7" s="19"/>
      <c r="C7" s="34" t="s">
        <v>397</v>
      </c>
      <c r="D7" s="34" t="s">
        <v>67</v>
      </c>
      <c r="E7" s="34" t="s">
        <v>426</v>
      </c>
      <c r="F7" s="44">
        <v>3</v>
      </c>
      <c r="G7" s="34" t="s">
        <v>23</v>
      </c>
      <c r="H7" s="34" t="s">
        <v>512</v>
      </c>
      <c r="I7" s="34" t="str">
        <f t="shared" si="0"/>
        <v>Jalan Pangeran Antasari, RT 27, Bukuan, Palaran, Samarinda</v>
      </c>
      <c r="J7" s="34" t="s">
        <v>513</v>
      </c>
      <c r="K7" s="35" t="s">
        <v>514</v>
      </c>
      <c r="L7" s="35"/>
      <c r="M7" s="34" t="s">
        <v>515</v>
      </c>
      <c r="N7" s="35" t="s">
        <v>516</v>
      </c>
      <c r="O7" s="34" t="s">
        <v>136</v>
      </c>
      <c r="P7" s="44" t="s">
        <v>29</v>
      </c>
      <c r="Q7" s="44" t="s">
        <v>489</v>
      </c>
      <c r="R7" s="44" t="s">
        <v>31</v>
      </c>
      <c r="S7" s="35"/>
      <c r="T7" s="35"/>
      <c r="U7" s="35" t="s">
        <v>517</v>
      </c>
    </row>
    <row r="8" spans="1:21">
      <c r="A8" s="39" t="s">
        <v>386</v>
      </c>
      <c r="B8" s="20"/>
      <c r="C8" s="34" t="s">
        <v>398</v>
      </c>
      <c r="D8" s="34" t="s">
        <v>544</v>
      </c>
      <c r="E8" s="34" t="s">
        <v>37</v>
      </c>
      <c r="F8" s="44">
        <v>1</v>
      </c>
      <c r="G8" s="34" t="s">
        <v>23</v>
      </c>
      <c r="H8" s="34" t="s">
        <v>545</v>
      </c>
      <c r="I8" s="34" t="str">
        <f t="shared" si="0"/>
        <v>Jalan Cipto Mangunkusumo, RT 9, Sengkotek, Loa Janan Ilir, Samarinda</v>
      </c>
      <c r="J8" s="34" t="s">
        <v>546</v>
      </c>
      <c r="K8" s="35" t="s">
        <v>547</v>
      </c>
      <c r="L8" s="34" t="s">
        <v>40</v>
      </c>
      <c r="M8" s="34" t="s">
        <v>548</v>
      </c>
      <c r="N8" s="34" t="str">
        <f>K8</f>
        <v>081515877493</v>
      </c>
      <c r="O8" s="34"/>
      <c r="P8" s="44" t="s">
        <v>29</v>
      </c>
      <c r="Q8" s="44" t="s">
        <v>489</v>
      </c>
      <c r="R8" s="44" t="s">
        <v>31</v>
      </c>
      <c r="S8" s="34"/>
      <c r="T8" s="34"/>
      <c r="U8" s="35" t="s">
        <v>549</v>
      </c>
    </row>
    <row r="9" spans="1:21">
      <c r="A9" s="38" t="s">
        <v>375</v>
      </c>
      <c r="B9" s="19"/>
      <c r="C9" s="34" t="s">
        <v>399</v>
      </c>
      <c r="D9" s="34" t="s">
        <v>552</v>
      </c>
      <c r="E9" s="34" t="s">
        <v>426</v>
      </c>
      <c r="F9" s="44">
        <v>3</v>
      </c>
      <c r="G9" s="34" t="s">
        <v>23</v>
      </c>
      <c r="H9" s="34" t="s">
        <v>553</v>
      </c>
      <c r="I9" s="34" t="str">
        <f t="shared" si="0"/>
        <v>Simpang Tiga, Loa Janan Ilir, RT 10</v>
      </c>
      <c r="J9" s="34" t="s">
        <v>554</v>
      </c>
      <c r="K9" s="35" t="s">
        <v>555</v>
      </c>
      <c r="L9" s="34" t="s">
        <v>40</v>
      </c>
      <c r="M9" s="34" t="s">
        <v>556</v>
      </c>
      <c r="N9" s="34"/>
      <c r="O9" s="34" t="s">
        <v>28</v>
      </c>
      <c r="P9" s="44" t="s">
        <v>29</v>
      </c>
      <c r="Q9" s="44" t="s">
        <v>489</v>
      </c>
      <c r="R9" s="44" t="s">
        <v>31</v>
      </c>
      <c r="S9" s="35"/>
      <c r="T9" s="35"/>
      <c r="U9" s="35" t="s">
        <v>557</v>
      </c>
    </row>
    <row r="10" spans="1:21">
      <c r="A10" s="38" t="s">
        <v>381</v>
      </c>
      <c r="B10" s="19"/>
      <c r="C10" s="34" t="s">
        <v>400</v>
      </c>
      <c r="D10" s="34" t="s">
        <v>560</v>
      </c>
      <c r="E10" s="34" t="s">
        <v>426</v>
      </c>
      <c r="F10" s="44">
        <v>3</v>
      </c>
      <c r="G10" s="34" t="s">
        <v>23</v>
      </c>
      <c r="H10" s="36" t="s">
        <v>269</v>
      </c>
      <c r="I10" s="34" t="str">
        <f t="shared" si="0"/>
        <v>Jl. Jakarta Blok BB Kelurahan Loa Bakung</v>
      </c>
      <c r="J10" s="36" t="s">
        <v>270</v>
      </c>
      <c r="K10" s="35" t="s">
        <v>267</v>
      </c>
      <c r="L10" s="34" t="s">
        <v>40</v>
      </c>
      <c r="M10" s="36" t="s">
        <v>271</v>
      </c>
      <c r="N10" s="35" t="s">
        <v>558</v>
      </c>
      <c r="O10" s="34" t="s">
        <v>40</v>
      </c>
      <c r="P10" s="44" t="s">
        <v>29</v>
      </c>
      <c r="Q10" s="44" t="s">
        <v>489</v>
      </c>
      <c r="R10" s="44" t="s">
        <v>31</v>
      </c>
      <c r="S10" s="35"/>
      <c r="T10" s="35"/>
      <c r="U10" s="35" t="s">
        <v>559</v>
      </c>
    </row>
    <row r="11" spans="1:21" ht="15.75">
      <c r="A11" s="41" t="s">
        <v>383</v>
      </c>
      <c r="B11" s="18"/>
      <c r="C11" s="34" t="s">
        <v>401</v>
      </c>
      <c r="D11" s="37"/>
      <c r="E11" s="34"/>
      <c r="F11" s="44"/>
      <c r="G11" s="34" t="s">
        <v>23</v>
      </c>
      <c r="H11" s="37"/>
      <c r="I11" s="37">
        <f t="shared" si="0"/>
        <v>0</v>
      </c>
      <c r="J11" s="37"/>
      <c r="K11" s="37"/>
      <c r="L11" s="37"/>
      <c r="M11" s="37"/>
      <c r="N11" s="37"/>
      <c r="O11" s="37"/>
      <c r="P11" s="44" t="s">
        <v>29</v>
      </c>
      <c r="Q11" s="44" t="s">
        <v>489</v>
      </c>
      <c r="R11" s="44" t="s">
        <v>31</v>
      </c>
      <c r="S11" s="34"/>
      <c r="T11" s="34"/>
      <c r="U11" s="34"/>
    </row>
    <row r="12" spans="1:21">
      <c r="A12" s="38" t="s">
        <v>385</v>
      </c>
      <c r="B12" s="19"/>
      <c r="C12" s="34" t="s">
        <v>402</v>
      </c>
      <c r="D12" s="34"/>
      <c r="E12" s="34"/>
      <c r="F12" s="44"/>
      <c r="G12" s="34" t="s">
        <v>23</v>
      </c>
      <c r="H12" s="34"/>
      <c r="I12" s="34">
        <f t="shared" si="0"/>
        <v>0</v>
      </c>
      <c r="J12" s="34"/>
      <c r="K12" s="34"/>
      <c r="L12" s="34"/>
      <c r="M12" s="34"/>
      <c r="N12" s="34"/>
      <c r="O12" s="34"/>
      <c r="P12" s="44" t="s">
        <v>29</v>
      </c>
      <c r="Q12" s="44" t="s">
        <v>489</v>
      </c>
      <c r="R12" s="44" t="s">
        <v>31</v>
      </c>
      <c r="S12" s="34"/>
      <c r="T12" s="34"/>
      <c r="U12" s="34"/>
    </row>
    <row r="13" spans="1:21">
      <c r="A13" s="41" t="s">
        <v>384</v>
      </c>
      <c r="B13" s="18"/>
      <c r="C13" s="34" t="s">
        <v>403</v>
      </c>
      <c r="D13" s="34" t="s">
        <v>425</v>
      </c>
      <c r="E13" s="34" t="s">
        <v>426</v>
      </c>
      <c r="F13" s="44">
        <v>1</v>
      </c>
      <c r="G13" s="34" t="s">
        <v>23</v>
      </c>
      <c r="H13" s="34" t="s">
        <v>427</v>
      </c>
      <c r="I13" s="34" t="str">
        <f t="shared" si="0"/>
        <v>Jalan KS Tubun, Gang Wiratirta, RT 17, Kelurahan Sidodadi, Kecamatan Samarinda Ulu, Kota Samarinda, Kalimantan Timur</v>
      </c>
      <c r="J13" s="34" t="s">
        <v>428</v>
      </c>
      <c r="K13" s="35" t="s">
        <v>429</v>
      </c>
      <c r="L13" s="34" t="s">
        <v>40</v>
      </c>
      <c r="M13" s="34" t="s">
        <v>430</v>
      </c>
      <c r="N13" s="35" t="s">
        <v>431</v>
      </c>
      <c r="O13" s="34" t="s">
        <v>28</v>
      </c>
      <c r="P13" s="44" t="s">
        <v>29</v>
      </c>
      <c r="Q13" s="44" t="s">
        <v>489</v>
      </c>
      <c r="R13" s="44" t="s">
        <v>31</v>
      </c>
      <c r="S13" s="34"/>
      <c r="T13" s="34"/>
      <c r="U13" s="35" t="s">
        <v>432</v>
      </c>
    </row>
    <row r="14" spans="1:21">
      <c r="A14" s="38" t="s">
        <v>373</v>
      </c>
      <c r="B14" s="19"/>
      <c r="C14" s="34" t="s">
        <v>404</v>
      </c>
      <c r="D14" s="34" t="s">
        <v>498</v>
      </c>
      <c r="E14" s="34" t="s">
        <v>426</v>
      </c>
      <c r="F14" s="44">
        <v>5</v>
      </c>
      <c r="G14" s="34" t="s">
        <v>23</v>
      </c>
      <c r="H14" s="34" t="s">
        <v>499</v>
      </c>
      <c r="I14" s="34" t="str">
        <f t="shared" si="0"/>
        <v>Jalan Padat Karya, Gang Kaganangan 2, Loa Bakung, Samarinda, RT 73, No 16</v>
      </c>
      <c r="J14" s="34" t="s">
        <v>500</v>
      </c>
      <c r="K14" s="35" t="s">
        <v>501</v>
      </c>
      <c r="L14" s="34"/>
      <c r="M14" s="34" t="s">
        <v>502</v>
      </c>
      <c r="N14" s="35" t="s">
        <v>503</v>
      </c>
      <c r="O14" s="34" t="s">
        <v>28</v>
      </c>
      <c r="P14" s="44" t="s">
        <v>29</v>
      </c>
      <c r="Q14" s="44" t="s">
        <v>489</v>
      </c>
      <c r="R14" s="44" t="s">
        <v>31</v>
      </c>
      <c r="S14" s="35"/>
      <c r="T14" s="35"/>
      <c r="U14" s="35" t="s">
        <v>504</v>
      </c>
    </row>
    <row r="15" spans="1:21">
      <c r="A15" s="41" t="s">
        <v>372</v>
      </c>
      <c r="B15" s="18"/>
      <c r="C15" s="34" t="s">
        <v>405</v>
      </c>
      <c r="D15" s="34" t="s">
        <v>530</v>
      </c>
      <c r="E15" s="34" t="s">
        <v>426</v>
      </c>
      <c r="F15" s="44">
        <v>1</v>
      </c>
      <c r="G15" s="34" t="s">
        <v>23</v>
      </c>
      <c r="H15" s="34" t="s">
        <v>531</v>
      </c>
      <c r="I15" s="34" t="str">
        <f t="shared" si="0"/>
        <v>Jalan Jenderal Urip Sumoharjo, Gang Lestari, No 5, RT 28</v>
      </c>
      <c r="J15" s="34" t="s">
        <v>532</v>
      </c>
      <c r="K15" s="35" t="s">
        <v>533</v>
      </c>
      <c r="L15" s="34" t="s">
        <v>327</v>
      </c>
      <c r="M15" s="34" t="s">
        <v>534</v>
      </c>
      <c r="N15" s="35" t="s">
        <v>535</v>
      </c>
      <c r="O15" s="34" t="s">
        <v>28</v>
      </c>
      <c r="P15" s="44" t="s">
        <v>29</v>
      </c>
      <c r="Q15" s="44" t="s">
        <v>489</v>
      </c>
      <c r="R15" s="44" t="s">
        <v>31</v>
      </c>
      <c r="S15" s="35"/>
      <c r="T15" s="35"/>
      <c r="U15" s="35" t="s">
        <v>536</v>
      </c>
    </row>
    <row r="16" spans="1:21">
      <c r="A16" s="38" t="s">
        <v>382</v>
      </c>
      <c r="B16" s="19"/>
      <c r="C16" s="34" t="s">
        <v>406</v>
      </c>
      <c r="D16" s="34" t="s">
        <v>537</v>
      </c>
      <c r="E16" s="34" t="s">
        <v>426</v>
      </c>
      <c r="F16" s="44">
        <v>2</v>
      </c>
      <c r="G16" s="34" t="s">
        <v>23</v>
      </c>
      <c r="H16" s="34" t="s">
        <v>538</v>
      </c>
      <c r="I16" s="34" t="str">
        <f t="shared" si="0"/>
        <v>Desa Senyiur</v>
      </c>
      <c r="J16" s="34" t="s">
        <v>539</v>
      </c>
      <c r="K16" s="35" t="s">
        <v>540</v>
      </c>
      <c r="L16" s="34" t="s">
        <v>40</v>
      </c>
      <c r="M16" s="34" t="s">
        <v>541</v>
      </c>
      <c r="N16" s="35" t="s">
        <v>542</v>
      </c>
      <c r="O16" s="34" t="s">
        <v>28</v>
      </c>
      <c r="P16" s="44" t="s">
        <v>29</v>
      </c>
      <c r="Q16" s="44" t="s">
        <v>489</v>
      </c>
      <c r="R16" s="44" t="s">
        <v>31</v>
      </c>
      <c r="S16" s="35"/>
      <c r="T16" s="35"/>
      <c r="U16" s="35" t="s">
        <v>543</v>
      </c>
    </row>
    <row r="17" spans="1:21">
      <c r="A17" s="41" t="s">
        <v>376</v>
      </c>
      <c r="B17" s="18"/>
      <c r="C17" s="34" t="s">
        <v>407</v>
      </c>
      <c r="D17" s="34" t="s">
        <v>505</v>
      </c>
      <c r="E17" s="34" t="s">
        <v>426</v>
      </c>
      <c r="F17" s="44">
        <v>1</v>
      </c>
      <c r="G17" s="34" t="s">
        <v>23</v>
      </c>
      <c r="H17" s="34" t="s">
        <v>506</v>
      </c>
      <c r="I17" s="34" t="str">
        <f t="shared" si="0"/>
        <v>Jalan Padat Karya, Gang KH Ahmad Zazi, Loa Bakung, Samarinda, RT 73</v>
      </c>
      <c r="J17" s="34" t="s">
        <v>507</v>
      </c>
      <c r="K17" s="35" t="s">
        <v>508</v>
      </c>
      <c r="L17" s="35" t="s">
        <v>40</v>
      </c>
      <c r="M17" s="34" t="s">
        <v>509</v>
      </c>
      <c r="N17" s="35" t="s">
        <v>510</v>
      </c>
      <c r="O17" s="34" t="s">
        <v>129</v>
      </c>
      <c r="P17" s="44" t="s">
        <v>29</v>
      </c>
      <c r="Q17" s="44" t="s">
        <v>489</v>
      </c>
      <c r="R17" s="44" t="s">
        <v>31</v>
      </c>
      <c r="S17" s="35"/>
      <c r="T17" s="35"/>
      <c r="U17" s="35" t="s">
        <v>511</v>
      </c>
    </row>
    <row r="18" spans="1:21">
      <c r="A18" s="39" t="s">
        <v>388</v>
      </c>
      <c r="B18" s="20"/>
      <c r="C18" s="34" t="s">
        <v>408</v>
      </c>
      <c r="D18" s="34" t="s">
        <v>412</v>
      </c>
      <c r="E18" s="34" t="s">
        <v>37</v>
      </c>
      <c r="F18" s="44">
        <v>1</v>
      </c>
      <c r="G18" s="34" t="s">
        <v>23</v>
      </c>
      <c r="H18" s="34" t="s">
        <v>413</v>
      </c>
      <c r="I18" s="34" t="str">
        <f t="shared" si="0"/>
        <v>Jalan Rapak Indah Permai, Puri Kencana, Blok L, RT 50, No. 18, Lok Bahu, Sungai Kunjang, Samarinda, Kalimantan Timur</v>
      </c>
      <c r="J18" s="34" t="s">
        <v>414</v>
      </c>
      <c r="K18" s="35" t="s">
        <v>416</v>
      </c>
      <c r="L18" s="34" t="s">
        <v>415</v>
      </c>
      <c r="M18" s="34" t="s">
        <v>417</v>
      </c>
      <c r="N18" s="34"/>
      <c r="O18" s="34" t="s">
        <v>129</v>
      </c>
      <c r="P18" s="44" t="s">
        <v>29</v>
      </c>
      <c r="Q18" s="44" t="s">
        <v>489</v>
      </c>
      <c r="R18" s="44" t="s">
        <v>31</v>
      </c>
      <c r="S18" s="34"/>
      <c r="T18" s="34"/>
      <c r="U18" s="35" t="s">
        <v>419</v>
      </c>
    </row>
    <row r="19" spans="1:21">
      <c r="A19" s="38" t="s">
        <v>378</v>
      </c>
      <c r="B19" s="19"/>
      <c r="C19" s="34" t="s">
        <v>409</v>
      </c>
      <c r="D19" s="34" t="s">
        <v>491</v>
      </c>
      <c r="E19" s="34" t="s">
        <v>426</v>
      </c>
      <c r="F19" s="44">
        <v>3</v>
      </c>
      <c r="G19" s="34" t="s">
        <v>23</v>
      </c>
      <c r="H19" s="34" t="s">
        <v>492</v>
      </c>
      <c r="I19" s="34" t="str">
        <f t="shared" si="0"/>
        <v>Jalan Mulawarman, RT 23, Loa Duri Ilir, Kecamatan Loa Janan, Kabupaten Kutai Kartanegara, Kaltim</v>
      </c>
      <c r="J19" s="34" t="s">
        <v>493</v>
      </c>
      <c r="K19" s="35" t="s">
        <v>494</v>
      </c>
      <c r="L19" s="34" t="s">
        <v>26</v>
      </c>
      <c r="M19" s="34" t="s">
        <v>495</v>
      </c>
      <c r="N19" s="35" t="s">
        <v>496</v>
      </c>
      <c r="O19" s="34" t="s">
        <v>28</v>
      </c>
      <c r="P19" s="44" t="s">
        <v>29</v>
      </c>
      <c r="Q19" s="44" t="s">
        <v>489</v>
      </c>
      <c r="R19" s="44" t="s">
        <v>31</v>
      </c>
      <c r="S19" s="35"/>
      <c r="T19" s="35"/>
      <c r="U19" s="35" t="s">
        <v>497</v>
      </c>
    </row>
    <row r="20" spans="1:21">
      <c r="A20" s="42" t="s">
        <v>374</v>
      </c>
      <c r="B20" s="32"/>
      <c r="C20" s="34" t="s">
        <v>410</v>
      </c>
      <c r="D20" s="34"/>
      <c r="E20" s="34"/>
      <c r="F20" s="44"/>
      <c r="G20" s="34" t="s">
        <v>23</v>
      </c>
      <c r="H20" s="34"/>
      <c r="I20" s="34">
        <f t="shared" si="0"/>
        <v>0</v>
      </c>
      <c r="J20" s="34"/>
      <c r="K20" s="34"/>
      <c r="L20" s="34"/>
      <c r="M20" s="34"/>
      <c r="N20" s="34"/>
      <c r="O20" s="34"/>
      <c r="P20" s="44" t="s">
        <v>29</v>
      </c>
      <c r="Q20" s="44" t="s">
        <v>489</v>
      </c>
      <c r="R20" s="44" t="s">
        <v>31</v>
      </c>
      <c r="S20" s="35"/>
      <c r="T20" s="35"/>
      <c r="U20" s="34"/>
    </row>
    <row r="21" spans="1:21">
      <c r="A21" s="42" t="s">
        <v>379</v>
      </c>
      <c r="B21" s="32"/>
      <c r="C21" s="34" t="s">
        <v>411</v>
      </c>
      <c r="D21" s="34" t="s">
        <v>518</v>
      </c>
      <c r="E21" s="34" t="s">
        <v>426</v>
      </c>
      <c r="F21" s="44">
        <v>2</v>
      </c>
      <c r="G21" s="34" t="s">
        <v>23</v>
      </c>
      <c r="H21" s="34" t="s">
        <v>519</v>
      </c>
      <c r="I21" s="34" t="str">
        <f t="shared" si="0"/>
        <v>Jalan Sukarno Hatta, KM 39, RT 10, Kelurahan Sungai Merdeka, Kecamatan Samboja, Kabupaten Kutai Kartanegara, Kalimantan Timur</v>
      </c>
      <c r="J21" s="34" t="s">
        <v>520</v>
      </c>
      <c r="K21" s="35" t="s">
        <v>521</v>
      </c>
      <c r="L21" s="34" t="s">
        <v>40</v>
      </c>
      <c r="M21" s="34" t="s">
        <v>522</v>
      </c>
      <c r="N21" s="35" t="s">
        <v>523</v>
      </c>
      <c r="O21" s="34" t="s">
        <v>28</v>
      </c>
      <c r="P21" s="44" t="s">
        <v>29</v>
      </c>
      <c r="Q21" s="44" t="s">
        <v>489</v>
      </c>
      <c r="R21" s="44" t="s">
        <v>31</v>
      </c>
      <c r="S21" s="35"/>
      <c r="T21" s="35"/>
      <c r="U21" s="35" t="s">
        <v>524</v>
      </c>
    </row>
    <row r="22" spans="1:21">
      <c r="A22" s="50" t="s">
        <v>550</v>
      </c>
      <c r="B22" s="33"/>
      <c r="C22" s="34" t="s">
        <v>551</v>
      </c>
      <c r="D22" s="34"/>
      <c r="E22" s="34"/>
      <c r="F22" s="44"/>
      <c r="G22" s="34" t="s">
        <v>23</v>
      </c>
      <c r="H22" s="34"/>
      <c r="I22" s="34">
        <v>0</v>
      </c>
      <c r="J22" s="34"/>
      <c r="K22" s="34"/>
      <c r="L22" s="34"/>
      <c r="M22" s="34"/>
      <c r="N22" s="34"/>
      <c r="O22" s="34"/>
      <c r="P22" s="44" t="s">
        <v>29</v>
      </c>
      <c r="Q22" s="44" t="s">
        <v>489</v>
      </c>
      <c r="R22" s="44" t="s">
        <v>31</v>
      </c>
      <c r="S22" s="34"/>
      <c r="T22" s="34"/>
      <c r="U22" s="34"/>
    </row>
    <row r="25" spans="1:21">
      <c r="A25" s="31" t="s">
        <v>466</v>
      </c>
      <c r="B25" s="31"/>
    </row>
    <row r="26" spans="1:21">
      <c r="A26" s="28" t="s">
        <v>467</v>
      </c>
      <c r="B26" s="28"/>
    </row>
    <row r="27" spans="1:21">
      <c r="A27" s="28" t="s">
        <v>468</v>
      </c>
      <c r="B27" s="28"/>
    </row>
    <row r="28" spans="1:21">
      <c r="A28" s="30" t="s">
        <v>469</v>
      </c>
      <c r="B28" s="30"/>
    </row>
    <row r="29" spans="1:21">
      <c r="A29" s="28" t="s">
        <v>470</v>
      </c>
      <c r="B29" s="28"/>
    </row>
    <row r="30" spans="1:21">
      <c r="A30" s="28" t="s">
        <v>471</v>
      </c>
      <c r="B30" s="28"/>
    </row>
    <row r="31" spans="1:21">
      <c r="A31" s="31" t="s">
        <v>472</v>
      </c>
      <c r="B31" s="31"/>
    </row>
    <row r="32" spans="1:21">
      <c r="A32" s="49" t="s">
        <v>473</v>
      </c>
      <c r="B32" s="31"/>
    </row>
    <row r="33" spans="1:2">
      <c r="A33" s="28" t="s">
        <v>474</v>
      </c>
      <c r="B33" s="28"/>
    </row>
    <row r="34" spans="1:2">
      <c r="A34" s="49" t="s">
        <v>475</v>
      </c>
      <c r="B34" s="31"/>
    </row>
    <row r="35" spans="1:2">
      <c r="A35" s="28" t="s">
        <v>476</v>
      </c>
      <c r="B35" s="28"/>
    </row>
    <row r="36" spans="1:2">
      <c r="A36" s="31" t="s">
        <v>477</v>
      </c>
      <c r="B36" s="31"/>
    </row>
    <row r="37" spans="1:2">
      <c r="A37" s="31" t="s">
        <v>478</v>
      </c>
      <c r="B37" s="31"/>
    </row>
    <row r="38" spans="1:2">
      <c r="A38" s="31" t="s">
        <v>479</v>
      </c>
      <c r="B38" s="31"/>
    </row>
    <row r="39" spans="1:2">
      <c r="A39" s="31" t="s">
        <v>480</v>
      </c>
      <c r="B39" s="31"/>
    </row>
    <row r="40" spans="1:2">
      <c r="A40" s="31" t="s">
        <v>481</v>
      </c>
      <c r="B40" s="31"/>
    </row>
    <row r="41" spans="1:2">
      <c r="A41" s="30" t="s">
        <v>482</v>
      </c>
      <c r="B41" s="30"/>
    </row>
    <row r="42" spans="1:2">
      <c r="A42" s="31" t="s">
        <v>483</v>
      </c>
      <c r="B42" s="31"/>
    </row>
    <row r="43" spans="1:2">
      <c r="A43" s="31" t="s">
        <v>484</v>
      </c>
      <c r="B43" s="31"/>
    </row>
    <row r="44" spans="1:2">
      <c r="A44" s="30" t="s">
        <v>485</v>
      </c>
      <c r="B44" s="30"/>
    </row>
  </sheetData>
  <sortState xmlns:xlrd2="http://schemas.microsoft.com/office/spreadsheetml/2017/richdata2" ref="A2:T21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opLeftCell="A10" workbookViewId="0">
      <pane xSplit="1" topLeftCell="B1" activePane="topRight" state="frozen"/>
      <selection pane="topRight" activeCell="A24" sqref="A24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13.140625" style="8" customWidth="1"/>
    <col min="4" max="4" width="26.85546875" style="8" customWidth="1"/>
    <col min="5" max="5" width="12.85546875" style="8" customWidth="1"/>
    <col min="6" max="6" width="7.7109375" style="8" customWidth="1"/>
    <col min="7" max="7" width="16.5703125" style="8" customWidth="1"/>
    <col min="8" max="9" width="46" style="8" customWidth="1"/>
    <col min="10" max="10" width="23.7109375" style="8" customWidth="1"/>
    <col min="11" max="11" width="16.28515625" style="8" customWidth="1"/>
    <col min="12" max="12" width="18.42578125" style="8" customWidth="1"/>
    <col min="13" max="13" width="13.28515625" style="8" customWidth="1"/>
    <col min="14" max="14" width="11.42578125" style="8" customWidth="1"/>
    <col min="15" max="15" width="14" style="8" customWidth="1"/>
    <col min="16" max="16" width="9.28515625" style="8" customWidth="1"/>
    <col min="17" max="17" width="19.5703125" style="8" customWidth="1"/>
    <col min="18" max="18" width="6" style="8" customWidth="1"/>
    <col min="19" max="16384" width="9" style="8"/>
  </cols>
  <sheetData>
    <row r="1" spans="1:1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418</v>
      </c>
    </row>
    <row r="2" spans="1:19">
      <c r="A2" s="10" t="s">
        <v>18</v>
      </c>
      <c r="B2" s="47" t="s">
        <v>19</v>
      </c>
      <c r="C2" s="12" t="s">
        <v>20</v>
      </c>
      <c r="D2" s="29" t="s">
        <v>21</v>
      </c>
      <c r="E2" s="8" t="s">
        <v>22</v>
      </c>
      <c r="F2" s="8">
        <v>7</v>
      </c>
      <c r="G2" s="8" t="s">
        <v>23</v>
      </c>
      <c r="H2" s="29" t="s">
        <v>24</v>
      </c>
      <c r="I2" s="8" t="str">
        <f t="shared" ref="I2:I12" si="0">H2</f>
        <v>Jalan Cipto Mangunkusumo, RT 2, Sengkotek, Loa Janan Ilir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12" t="s">
        <v>32</v>
      </c>
      <c r="R2" s="12" t="s">
        <v>32</v>
      </c>
    </row>
    <row r="3" spans="1:19">
      <c r="A3" s="10" t="s">
        <v>33</v>
      </c>
      <c r="B3" s="8" t="s">
        <v>34</v>
      </c>
      <c r="C3" s="12" t="s">
        <v>35</v>
      </c>
      <c r="D3" s="8" t="s">
        <v>36</v>
      </c>
      <c r="E3" s="8" t="s">
        <v>37</v>
      </c>
      <c r="F3" s="8">
        <v>2</v>
      </c>
      <c r="G3" s="8" t="s">
        <v>23</v>
      </c>
      <c r="H3" s="8" t="s">
        <v>38</v>
      </c>
      <c r="I3" s="8" t="str">
        <f t="shared" si="0"/>
        <v>Jalan Karet, blok F, RT 29</v>
      </c>
      <c r="J3" s="8" t="s">
        <v>39</v>
      </c>
      <c r="K3" s="8" t="s">
        <v>40</v>
      </c>
      <c r="L3" s="8" t="s">
        <v>41</v>
      </c>
      <c r="M3" s="8" t="s">
        <v>40</v>
      </c>
      <c r="N3" s="8" t="s">
        <v>29</v>
      </c>
      <c r="O3" s="8" t="s">
        <v>30</v>
      </c>
      <c r="P3" s="8" t="s">
        <v>31</v>
      </c>
      <c r="Q3" s="12" t="s">
        <v>32</v>
      </c>
      <c r="R3" s="12" t="s">
        <v>32</v>
      </c>
    </row>
    <row r="4" spans="1:19">
      <c r="A4" s="10" t="s">
        <v>42</v>
      </c>
      <c r="B4" s="47" t="s">
        <v>43</v>
      </c>
      <c r="C4" s="12" t="s">
        <v>44</v>
      </c>
      <c r="D4" s="29" t="s">
        <v>45</v>
      </c>
      <c r="E4" s="8" t="s">
        <v>22</v>
      </c>
      <c r="F4" s="8">
        <v>2</v>
      </c>
      <c r="G4" s="8" t="s">
        <v>23</v>
      </c>
      <c r="H4" s="29" t="s">
        <v>46</v>
      </c>
      <c r="I4" s="8" t="str">
        <f t="shared" si="0"/>
        <v>Jalan Sejuta Pohon, No. 145, Mangkupalas, Samarinda Seberang, Samarinda, Kaltim</v>
      </c>
      <c r="J4" s="8" t="s">
        <v>47</v>
      </c>
      <c r="K4" s="8" t="s">
        <v>48</v>
      </c>
      <c r="L4" s="8" t="s">
        <v>49</v>
      </c>
      <c r="M4" s="8" t="s">
        <v>28</v>
      </c>
      <c r="N4" s="8" t="s">
        <v>29</v>
      </c>
      <c r="O4" s="8" t="s">
        <v>30</v>
      </c>
      <c r="P4" s="8" t="s">
        <v>31</v>
      </c>
      <c r="Q4" s="12" t="s">
        <v>32</v>
      </c>
      <c r="R4" s="12" t="s">
        <v>32</v>
      </c>
    </row>
    <row r="5" spans="1:19">
      <c r="A5" s="10" t="s">
        <v>50</v>
      </c>
      <c r="B5" s="47" t="s">
        <v>51</v>
      </c>
      <c r="C5" s="12" t="s">
        <v>52</v>
      </c>
      <c r="D5" s="29" t="s">
        <v>53</v>
      </c>
      <c r="E5" s="8" t="s">
        <v>22</v>
      </c>
      <c r="F5" s="8">
        <v>1</v>
      </c>
      <c r="G5" s="8" t="s">
        <v>23</v>
      </c>
      <c r="H5" s="29" t="s">
        <v>54</v>
      </c>
      <c r="I5" s="8" t="str">
        <f t="shared" si="0"/>
        <v>Perum PKL, blok B, No. 837, RT 13, Sungai Kapih</v>
      </c>
      <c r="J5" s="8" t="s">
        <v>55</v>
      </c>
      <c r="K5" s="8" t="s">
        <v>40</v>
      </c>
      <c r="L5" s="8" t="s">
        <v>56</v>
      </c>
      <c r="M5" s="8" t="s">
        <v>40</v>
      </c>
      <c r="N5" s="8" t="s">
        <v>29</v>
      </c>
      <c r="O5" s="8" t="s">
        <v>30</v>
      </c>
      <c r="P5" s="8" t="s">
        <v>31</v>
      </c>
      <c r="Q5" s="12" t="s">
        <v>32</v>
      </c>
      <c r="R5" s="12" t="s">
        <v>32</v>
      </c>
    </row>
    <row r="6" spans="1:19">
      <c r="A6" s="10" t="s">
        <v>57</v>
      </c>
      <c r="B6" s="47" t="s">
        <v>58</v>
      </c>
      <c r="C6" s="12" t="s">
        <v>59</v>
      </c>
      <c r="D6" s="8" t="s">
        <v>60</v>
      </c>
      <c r="E6" s="8" t="s">
        <v>22</v>
      </c>
      <c r="F6" s="8">
        <v>4</v>
      </c>
      <c r="G6" s="8" t="s">
        <v>23</v>
      </c>
      <c r="H6" s="29" t="s">
        <v>61</v>
      </c>
      <c r="I6" s="8" t="str">
        <f t="shared" si="0"/>
        <v>Jalan P. Antasari, No. 11, RT 24</v>
      </c>
      <c r="J6" s="8" t="s">
        <v>62</v>
      </c>
      <c r="K6" s="12" t="s">
        <v>32</v>
      </c>
      <c r="L6" s="8" t="s">
        <v>63</v>
      </c>
      <c r="M6" s="8" t="s">
        <v>28</v>
      </c>
      <c r="N6" s="8" t="s">
        <v>29</v>
      </c>
      <c r="O6" s="8" t="s">
        <v>30</v>
      </c>
      <c r="P6" s="8" t="s">
        <v>31</v>
      </c>
      <c r="Q6" s="12" t="s">
        <v>32</v>
      </c>
      <c r="R6" s="12" t="s">
        <v>32</v>
      </c>
    </row>
    <row r="7" spans="1:19">
      <c r="A7" s="10" t="s">
        <v>64</v>
      </c>
      <c r="B7" s="47" t="s">
        <v>65</v>
      </c>
      <c r="C7" s="12" t="s">
        <v>66</v>
      </c>
      <c r="D7" s="29" t="s">
        <v>67</v>
      </c>
      <c r="E7" s="8" t="s">
        <v>22</v>
      </c>
      <c r="F7" s="8">
        <v>2</v>
      </c>
      <c r="G7" s="8" t="s">
        <v>23</v>
      </c>
      <c r="H7" s="29" t="s">
        <v>68</v>
      </c>
      <c r="I7" s="8" t="str">
        <f t="shared" si="0"/>
        <v>Perum Batara BP, blok C1, No 22, RT 13, Bukit Pinang, Samarinda Ulu, Kota Samarinda</v>
      </c>
      <c r="J7" s="8" t="s">
        <v>69</v>
      </c>
      <c r="K7" s="8" t="s">
        <v>70</v>
      </c>
      <c r="L7" s="8" t="s">
        <v>71</v>
      </c>
      <c r="M7" s="8" t="s">
        <v>72</v>
      </c>
      <c r="N7" s="8" t="s">
        <v>29</v>
      </c>
      <c r="O7" s="8" t="s">
        <v>30</v>
      </c>
      <c r="P7" s="8" t="s">
        <v>31</v>
      </c>
      <c r="Q7" s="12" t="s">
        <v>32</v>
      </c>
      <c r="R7" s="12" t="s">
        <v>32</v>
      </c>
    </row>
    <row r="8" spans="1:19">
      <c r="A8" s="10" t="s">
        <v>73</v>
      </c>
      <c r="B8" s="8" t="s">
        <v>74</v>
      </c>
      <c r="C8" s="12" t="s">
        <v>75</v>
      </c>
      <c r="D8" s="8" t="s">
        <v>76</v>
      </c>
      <c r="E8" s="8" t="s">
        <v>22</v>
      </c>
      <c r="F8" s="8">
        <v>3</v>
      </c>
      <c r="G8" s="8" t="s">
        <v>23</v>
      </c>
      <c r="H8" s="8" t="s">
        <v>77</v>
      </c>
      <c r="I8" s="8" t="str">
        <f t="shared" si="0"/>
        <v>Perum Mutiara Indah, blok B, no 8, Sempaja Utara, Samarinda</v>
      </c>
      <c r="J8" s="8" t="s">
        <v>78</v>
      </c>
      <c r="K8" s="8" t="s">
        <v>79</v>
      </c>
      <c r="L8" s="8" t="s">
        <v>80</v>
      </c>
      <c r="M8" s="8" t="s">
        <v>28</v>
      </c>
      <c r="N8" s="8" t="s">
        <v>29</v>
      </c>
      <c r="O8" s="8" t="s">
        <v>30</v>
      </c>
      <c r="P8" s="8" t="s">
        <v>31</v>
      </c>
      <c r="Q8" s="12" t="s">
        <v>32</v>
      </c>
      <c r="R8" s="12" t="s">
        <v>32</v>
      </c>
    </row>
    <row r="9" spans="1:19">
      <c r="A9" s="10" t="s">
        <v>81</v>
      </c>
      <c r="B9" s="8" t="s">
        <v>82</v>
      </c>
      <c r="C9" s="12" t="s">
        <v>83</v>
      </c>
      <c r="D9" s="8" t="s">
        <v>84</v>
      </c>
      <c r="E9" s="8" t="s">
        <v>37</v>
      </c>
      <c r="F9" s="8">
        <v>1</v>
      </c>
      <c r="G9" s="8" t="s">
        <v>23</v>
      </c>
      <c r="H9" s="8" t="s">
        <v>85</v>
      </c>
      <c r="I9" s="8" t="str">
        <f t="shared" si="0"/>
        <v>Bengkuring Raya, Jalan Sawi 10, no 51, Kelurahan Sempaja Timur, Samarinda</v>
      </c>
      <c r="J9" s="8" t="s">
        <v>86</v>
      </c>
      <c r="K9" s="8" t="s">
        <v>40</v>
      </c>
      <c r="L9" s="8" t="s">
        <v>87</v>
      </c>
      <c r="M9" s="8" t="s">
        <v>88</v>
      </c>
      <c r="N9" s="8" t="s">
        <v>29</v>
      </c>
      <c r="O9" s="8" t="s">
        <v>30</v>
      </c>
      <c r="P9" s="8" t="s">
        <v>31</v>
      </c>
      <c r="Q9" s="12" t="s">
        <v>32</v>
      </c>
      <c r="R9" s="12" t="s">
        <v>32</v>
      </c>
    </row>
    <row r="10" spans="1:19">
      <c r="A10" s="8" t="s">
        <v>89</v>
      </c>
      <c r="B10" s="8" t="s">
        <v>90</v>
      </c>
      <c r="C10" s="12" t="s">
        <v>91</v>
      </c>
      <c r="D10" s="8" t="s">
        <v>92</v>
      </c>
      <c r="E10" s="8" t="s">
        <v>37</v>
      </c>
      <c r="F10" s="8">
        <v>1</v>
      </c>
      <c r="G10" s="8" t="s">
        <v>23</v>
      </c>
      <c r="H10" s="8" t="s">
        <v>93</v>
      </c>
      <c r="I10" s="8" t="str">
        <f t="shared" si="0"/>
        <v>Jalan Karet, blok F, RT 8, Loa Janan Ulu, Kutai Kartanegara</v>
      </c>
      <c r="J10" s="8" t="s">
        <v>94</v>
      </c>
      <c r="K10" s="12" t="s">
        <v>32</v>
      </c>
      <c r="L10" s="8" t="s">
        <v>95</v>
      </c>
      <c r="M10" s="8" t="s">
        <v>40</v>
      </c>
      <c r="N10" s="8" t="s">
        <v>29</v>
      </c>
      <c r="O10" s="8" t="s">
        <v>30</v>
      </c>
      <c r="P10" s="8" t="s">
        <v>31</v>
      </c>
      <c r="Q10" s="12" t="s">
        <v>32</v>
      </c>
      <c r="R10" s="12" t="s">
        <v>32</v>
      </c>
    </row>
    <row r="11" spans="1:19">
      <c r="A11" s="10" t="s">
        <v>96</v>
      </c>
      <c r="B11" s="8" t="s">
        <v>97</v>
      </c>
      <c r="C11" s="12" t="s">
        <v>98</v>
      </c>
      <c r="D11" s="8" t="s">
        <v>99</v>
      </c>
      <c r="E11" s="8" t="s">
        <v>22</v>
      </c>
      <c r="F11" s="8">
        <v>1</v>
      </c>
      <c r="G11" s="8" t="s">
        <v>23</v>
      </c>
      <c r="H11" s="8" t="s">
        <v>100</v>
      </c>
      <c r="I11" s="8" t="str">
        <f t="shared" si="0"/>
        <v>Jalan Gelatik 1, blok B, RT 13, no. 9, Kel. Temindung Permai, Kec. Sungai Pinang, Samarinda</v>
      </c>
      <c r="J11" s="8" t="s">
        <v>101</v>
      </c>
      <c r="K11" s="8" t="s">
        <v>102</v>
      </c>
      <c r="L11" s="8" t="s">
        <v>103</v>
      </c>
      <c r="M11" s="8" t="s">
        <v>104</v>
      </c>
      <c r="N11" s="8" t="s">
        <v>29</v>
      </c>
      <c r="O11" s="8" t="s">
        <v>30</v>
      </c>
      <c r="P11" s="8" t="s">
        <v>31</v>
      </c>
      <c r="Q11" s="12" t="s">
        <v>32</v>
      </c>
      <c r="R11" s="12" t="s">
        <v>32</v>
      </c>
    </row>
    <row r="12" spans="1:19">
      <c r="A12" s="10" t="s">
        <v>105</v>
      </c>
      <c r="B12" s="8" t="s">
        <v>106</v>
      </c>
      <c r="C12" s="12" t="s">
        <v>107</v>
      </c>
      <c r="D12" s="8" t="s">
        <v>108</v>
      </c>
      <c r="E12" s="8" t="s">
        <v>37</v>
      </c>
      <c r="F12" s="8">
        <v>1</v>
      </c>
      <c r="G12" s="8" t="s">
        <v>23</v>
      </c>
      <c r="H12" s="8" t="s">
        <v>109</v>
      </c>
      <c r="I12" s="8" t="str">
        <f t="shared" si="0"/>
        <v>Jalan Soekarno Hatta, Gang Cinta Ratu, RT 5, Loa Janan Ulu, Kutai Kartanegara</v>
      </c>
      <c r="J12" s="8" t="s">
        <v>110</v>
      </c>
      <c r="K12" s="8" t="s">
        <v>40</v>
      </c>
      <c r="L12" s="8" t="s">
        <v>111</v>
      </c>
      <c r="M12" s="8" t="s">
        <v>28</v>
      </c>
      <c r="N12" s="8" t="s">
        <v>29</v>
      </c>
      <c r="O12" s="8" t="s">
        <v>30</v>
      </c>
      <c r="P12" s="8" t="s">
        <v>31</v>
      </c>
      <c r="Q12" s="12" t="s">
        <v>32</v>
      </c>
      <c r="R12" s="12" t="s">
        <v>32</v>
      </c>
    </row>
    <row r="13" spans="1:19" ht="15.75">
      <c r="C13" s="11"/>
      <c r="D13" s="11"/>
      <c r="H13" s="11"/>
      <c r="I13" s="11"/>
      <c r="J13" s="11"/>
      <c r="K13" s="11"/>
      <c r="L13" s="11"/>
      <c r="M13" s="11"/>
    </row>
    <row r="14" spans="1:19">
      <c r="A14" s="30" t="s">
        <v>455</v>
      </c>
    </row>
    <row r="15" spans="1:19">
      <c r="A15" s="28" t="s">
        <v>456</v>
      </c>
    </row>
    <row r="16" spans="1:19">
      <c r="A16" s="45" t="s">
        <v>457</v>
      </c>
    </row>
    <row r="17" spans="1:1">
      <c r="A17" s="48" t="s">
        <v>458</v>
      </c>
    </row>
    <row r="18" spans="1:1">
      <c r="A18" s="45" t="s">
        <v>459</v>
      </c>
    </row>
    <row r="19" spans="1:1">
      <c r="A19" s="45" t="s">
        <v>460</v>
      </c>
    </row>
    <row r="20" spans="1:1">
      <c r="A20" s="48" t="s">
        <v>461</v>
      </c>
    </row>
    <row r="21" spans="1:1">
      <c r="A21" s="30" t="s">
        <v>462</v>
      </c>
    </row>
    <row r="22" spans="1:1">
      <c r="A22" s="28" t="s">
        <v>463</v>
      </c>
    </row>
    <row r="23" spans="1:1">
      <c r="A23" s="45" t="s">
        <v>464</v>
      </c>
    </row>
    <row r="24" spans="1:1">
      <c r="A24" s="28" t="s">
        <v>465</v>
      </c>
    </row>
  </sheetData>
  <sortState xmlns:xlrd2="http://schemas.microsoft.com/office/spreadsheetml/2017/richdata2" ref="A2:R23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5"/>
  <sheetViews>
    <sheetView workbookViewId="0">
      <selection activeCell="H36" sqref="H36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418</v>
      </c>
    </row>
    <row r="2" spans="1:19" s="6" customFormat="1">
      <c r="A2" s="1" t="s">
        <v>112</v>
      </c>
      <c r="B2" s="1" t="s">
        <v>113</v>
      </c>
      <c r="C2" s="1" t="s">
        <v>32</v>
      </c>
      <c r="D2" s="1" t="s">
        <v>32</v>
      </c>
      <c r="E2" s="1" t="s">
        <v>22</v>
      </c>
      <c r="F2" s="1" t="s">
        <v>32</v>
      </c>
      <c r="G2" s="1" t="s">
        <v>23</v>
      </c>
      <c r="H2" s="1" t="s">
        <v>32</v>
      </c>
      <c r="I2" s="1" t="str">
        <f t="shared" ref="I2:I22" si="0">H2</f>
        <v>-</v>
      </c>
      <c r="J2" s="1" t="s">
        <v>32</v>
      </c>
      <c r="K2" s="1" t="s">
        <v>32</v>
      </c>
      <c r="L2" s="1" t="s">
        <v>32</v>
      </c>
      <c r="M2" s="1" t="s">
        <v>32</v>
      </c>
      <c r="N2" s="1" t="s">
        <v>29</v>
      </c>
      <c r="O2" s="1" t="s">
        <v>114</v>
      </c>
      <c r="P2" s="1" t="s">
        <v>31</v>
      </c>
      <c r="Q2" s="1" t="s">
        <v>32</v>
      </c>
      <c r="R2" s="1" t="s">
        <v>32</v>
      </c>
    </row>
    <row r="3" spans="1:19">
      <c r="A3" s="4" t="s">
        <v>115</v>
      </c>
      <c r="B3" s="4" t="s">
        <v>116</v>
      </c>
      <c r="C3" s="13" t="s">
        <v>117</v>
      </c>
      <c r="D3" s="4" t="s">
        <v>118</v>
      </c>
      <c r="E3" s="4" t="s">
        <v>22</v>
      </c>
      <c r="F3" s="4">
        <v>1</v>
      </c>
      <c r="G3" s="4" t="s">
        <v>23</v>
      </c>
      <c r="H3" s="4" t="s">
        <v>119</v>
      </c>
      <c r="I3" s="4" t="str">
        <f>H3</f>
        <v>Jln. Banggris, No. 18, RT 3, 75127</v>
      </c>
      <c r="J3" s="4" t="s">
        <v>120</v>
      </c>
      <c r="K3" s="4" t="s">
        <v>40</v>
      </c>
      <c r="L3" s="4" t="s">
        <v>121</v>
      </c>
      <c r="M3" s="4" t="s">
        <v>122</v>
      </c>
      <c r="N3" s="4" t="s">
        <v>29</v>
      </c>
      <c r="O3" s="4" t="s">
        <v>114</v>
      </c>
      <c r="P3" s="4" t="s">
        <v>31</v>
      </c>
      <c r="Q3" s="4" t="s">
        <v>32</v>
      </c>
      <c r="R3" s="4" t="s">
        <v>32</v>
      </c>
    </row>
    <row r="4" spans="1:19">
      <c r="A4" s="4" t="s">
        <v>123</v>
      </c>
      <c r="B4" s="46" t="s">
        <v>124</v>
      </c>
      <c r="C4" s="13" t="s">
        <v>125</v>
      </c>
      <c r="D4" s="24" t="s">
        <v>126</v>
      </c>
      <c r="E4" s="4" t="s">
        <v>22</v>
      </c>
      <c r="F4" s="4">
        <v>1</v>
      </c>
      <c r="G4" s="4" t="s">
        <v>23</v>
      </c>
      <c r="H4" s="24" t="s">
        <v>127</v>
      </c>
      <c r="I4" s="4" t="str">
        <f t="shared" si="0"/>
        <v>Jln. Sejati, Perum. Pondok Karya Lestari, Blok D, No. 39, RT 15</v>
      </c>
      <c r="J4" s="4" t="s">
        <v>128</v>
      </c>
      <c r="K4" s="4" t="s">
        <v>129</v>
      </c>
      <c r="L4" s="4" t="s">
        <v>130</v>
      </c>
      <c r="M4" s="4" t="s">
        <v>129</v>
      </c>
      <c r="N4" s="4" t="s">
        <v>29</v>
      </c>
      <c r="O4" s="4" t="s">
        <v>114</v>
      </c>
      <c r="P4" s="4" t="s">
        <v>31</v>
      </c>
      <c r="Q4" s="4" t="s">
        <v>32</v>
      </c>
      <c r="R4" s="4" t="s">
        <v>32</v>
      </c>
    </row>
    <row r="5" spans="1:19">
      <c r="A5" s="46" t="s">
        <v>570</v>
      </c>
      <c r="B5" s="46" t="s">
        <v>131</v>
      </c>
      <c r="C5" s="13" t="s">
        <v>132</v>
      </c>
      <c r="D5" s="24" t="s">
        <v>133</v>
      </c>
      <c r="E5" s="4" t="s">
        <v>22</v>
      </c>
      <c r="F5" s="4">
        <v>3</v>
      </c>
      <c r="G5" s="4" t="s">
        <v>23</v>
      </c>
      <c r="H5" s="24" t="s">
        <v>134</v>
      </c>
      <c r="I5" s="4" t="str">
        <f t="shared" si="0"/>
        <v>Jln. Rukun, Rapak Dalam, Samarinda Seberang</v>
      </c>
      <c r="J5" s="4" t="s">
        <v>135</v>
      </c>
      <c r="K5" s="4" t="s">
        <v>136</v>
      </c>
      <c r="L5" s="4" t="s">
        <v>137</v>
      </c>
      <c r="M5" s="4" t="s">
        <v>129</v>
      </c>
      <c r="N5" s="4" t="s">
        <v>29</v>
      </c>
      <c r="O5" s="4" t="s">
        <v>114</v>
      </c>
      <c r="P5" s="4" t="s">
        <v>31</v>
      </c>
      <c r="Q5" s="4" t="s">
        <v>32</v>
      </c>
      <c r="R5" s="4" t="s">
        <v>32</v>
      </c>
    </row>
    <row r="6" spans="1:19">
      <c r="A6" s="24" t="s">
        <v>138</v>
      </c>
      <c r="B6" s="46" t="s">
        <v>139</v>
      </c>
      <c r="C6" s="13" t="s">
        <v>140</v>
      </c>
      <c r="D6" s="24" t="s">
        <v>141</v>
      </c>
      <c r="E6" s="4" t="s">
        <v>22</v>
      </c>
      <c r="F6" s="4">
        <v>2</v>
      </c>
      <c r="G6" s="4" t="s">
        <v>23</v>
      </c>
      <c r="H6" s="27" t="s">
        <v>142</v>
      </c>
      <c r="I6" s="4" t="str">
        <f t="shared" si="0"/>
        <v>Jl. W. Monginsidi, RT 16, No. 17, Dadimulya, Samarinda, Kaltim</v>
      </c>
      <c r="J6" s="4" t="s">
        <v>143</v>
      </c>
      <c r="K6" s="4" t="s">
        <v>40</v>
      </c>
      <c r="L6" s="4" t="s">
        <v>144</v>
      </c>
      <c r="M6" s="4" t="s">
        <v>122</v>
      </c>
      <c r="N6" s="4" t="s">
        <v>29</v>
      </c>
      <c r="O6" s="4" t="s">
        <v>114</v>
      </c>
      <c r="P6" s="4" t="s">
        <v>31</v>
      </c>
      <c r="Q6" s="4" t="s">
        <v>32</v>
      </c>
      <c r="R6" s="4" t="s">
        <v>32</v>
      </c>
    </row>
    <row r="7" spans="1:19">
      <c r="A7" s="24" t="s">
        <v>145</v>
      </c>
      <c r="B7" s="46" t="s">
        <v>146</v>
      </c>
      <c r="C7" s="13" t="s">
        <v>147</v>
      </c>
      <c r="D7" s="4" t="s">
        <v>148</v>
      </c>
      <c r="E7" s="4" t="s">
        <v>22</v>
      </c>
      <c r="F7" s="4">
        <v>2</v>
      </c>
      <c r="G7" s="4" t="s">
        <v>23</v>
      </c>
      <c r="H7" s="27" t="s">
        <v>149</v>
      </c>
      <c r="I7" s="4" t="str">
        <f t="shared" si="0"/>
        <v>Jln. AP. Mangkunegara, Teluk Dalam, Gang Keluarga 3, Tenggarong, Kutai Kartanegara</v>
      </c>
      <c r="J7" s="4" t="s">
        <v>150</v>
      </c>
      <c r="K7" s="4" t="s">
        <v>70</v>
      </c>
      <c r="L7" s="4" t="s">
        <v>151</v>
      </c>
      <c r="M7" s="4" t="s">
        <v>122</v>
      </c>
      <c r="N7" s="4" t="s">
        <v>29</v>
      </c>
      <c r="O7" s="4" t="s">
        <v>114</v>
      </c>
      <c r="P7" s="4" t="s">
        <v>31</v>
      </c>
      <c r="Q7" s="4" t="s">
        <v>32</v>
      </c>
      <c r="R7" s="4" t="s">
        <v>32</v>
      </c>
    </row>
    <row r="8" spans="1:19">
      <c r="A8" s="4" t="s">
        <v>152</v>
      </c>
      <c r="B8" s="4" t="s">
        <v>153</v>
      </c>
      <c r="C8" s="13" t="s">
        <v>154</v>
      </c>
      <c r="D8" s="4" t="s">
        <v>155</v>
      </c>
      <c r="E8" s="4" t="s">
        <v>22</v>
      </c>
      <c r="F8" s="4">
        <v>1</v>
      </c>
      <c r="G8" s="4" t="s">
        <v>23</v>
      </c>
      <c r="H8" s="4" t="s">
        <v>156</v>
      </c>
      <c r="I8" s="4" t="str">
        <f t="shared" si="0"/>
        <v>Jln. Gunung Triyu 2, Gg. Penggilingan, RT 63, Kec. Loa Ipuh, Kec. Tenggarong</v>
      </c>
      <c r="J8" s="4" t="s">
        <v>157</v>
      </c>
      <c r="K8" s="4" t="s">
        <v>70</v>
      </c>
      <c r="L8" s="4" t="s">
        <v>158</v>
      </c>
      <c r="M8" s="4" t="s">
        <v>122</v>
      </c>
      <c r="N8" s="4" t="s">
        <v>29</v>
      </c>
      <c r="O8" s="4" t="s">
        <v>114</v>
      </c>
      <c r="P8" s="4" t="s">
        <v>31</v>
      </c>
      <c r="Q8" s="4" t="s">
        <v>32</v>
      </c>
      <c r="R8" s="4" t="s">
        <v>32</v>
      </c>
    </row>
    <row r="9" spans="1:19">
      <c r="A9" s="4" t="s">
        <v>159</v>
      </c>
      <c r="B9" s="4" t="s">
        <v>160</v>
      </c>
      <c r="C9" s="13" t="s">
        <v>154</v>
      </c>
      <c r="D9" s="4" t="s">
        <v>161</v>
      </c>
      <c r="E9" s="4" t="s">
        <v>22</v>
      </c>
      <c r="F9" s="4">
        <v>2</v>
      </c>
      <c r="G9" s="4" t="s">
        <v>23</v>
      </c>
      <c r="H9" s="4" t="s">
        <v>156</v>
      </c>
      <c r="I9" s="4" t="str">
        <f t="shared" si="0"/>
        <v>Jln. Gunung Triyu 2, Gg. Penggilingan, RT 63, Kec. Loa Ipuh, Kec. Tenggarong</v>
      </c>
      <c r="J9" s="4" t="s">
        <v>157</v>
      </c>
      <c r="K9" s="4" t="s">
        <v>70</v>
      </c>
      <c r="L9" s="4" t="s">
        <v>158</v>
      </c>
      <c r="M9" s="4" t="s">
        <v>122</v>
      </c>
      <c r="N9" s="4" t="s">
        <v>29</v>
      </c>
      <c r="O9" s="4" t="s">
        <v>114</v>
      </c>
      <c r="P9" s="4" t="s">
        <v>31</v>
      </c>
      <c r="Q9" s="4" t="s">
        <v>32</v>
      </c>
      <c r="R9" s="4" t="s">
        <v>32</v>
      </c>
    </row>
    <row r="10" spans="1:19" s="6" customFormat="1">
      <c r="A10" s="1" t="s">
        <v>162</v>
      </c>
      <c r="B10" s="1" t="s">
        <v>163</v>
      </c>
      <c r="C10" s="1" t="s">
        <v>32</v>
      </c>
      <c r="D10" s="1" t="s">
        <v>32</v>
      </c>
      <c r="E10" s="1" t="s">
        <v>22</v>
      </c>
      <c r="F10" s="1" t="s">
        <v>32</v>
      </c>
      <c r="G10" s="1" t="s">
        <v>23</v>
      </c>
      <c r="H10" s="1" t="s">
        <v>32</v>
      </c>
      <c r="I10" s="1" t="str">
        <f t="shared" si="0"/>
        <v>-</v>
      </c>
      <c r="J10" s="1" t="s">
        <v>32</v>
      </c>
      <c r="K10" s="1" t="s">
        <v>32</v>
      </c>
      <c r="L10" s="1" t="s">
        <v>32</v>
      </c>
      <c r="M10" s="1" t="s">
        <v>32</v>
      </c>
      <c r="N10" s="1" t="s">
        <v>29</v>
      </c>
      <c r="O10" s="1" t="s">
        <v>114</v>
      </c>
      <c r="P10" s="1" t="s">
        <v>31</v>
      </c>
      <c r="Q10" s="1" t="s">
        <v>32</v>
      </c>
      <c r="R10" s="1" t="s">
        <v>32</v>
      </c>
    </row>
    <row r="11" spans="1:19">
      <c r="A11" s="4" t="s">
        <v>164</v>
      </c>
      <c r="B11" s="4" t="s">
        <v>165</v>
      </c>
      <c r="C11" s="13" t="s">
        <v>166</v>
      </c>
      <c r="D11" s="4" t="s">
        <v>167</v>
      </c>
      <c r="E11" s="4" t="s">
        <v>22</v>
      </c>
      <c r="F11" s="4">
        <v>1</v>
      </c>
      <c r="G11" s="4" t="s">
        <v>23</v>
      </c>
      <c r="H11" s="4" t="s">
        <v>168</v>
      </c>
      <c r="I11" s="4" t="str">
        <f t="shared" si="0"/>
        <v>Jln. Padat Karya, Gang Kaganangan, RT 73, No. 171, Loa Bakung, Samarinda</v>
      </c>
      <c r="J11" s="4" t="s">
        <v>169</v>
      </c>
      <c r="K11" s="4" t="s">
        <v>129</v>
      </c>
      <c r="L11" s="4" t="s">
        <v>170</v>
      </c>
      <c r="M11" s="4" t="s">
        <v>129</v>
      </c>
      <c r="N11" s="4" t="s">
        <v>29</v>
      </c>
      <c r="O11" s="4" t="s">
        <v>114</v>
      </c>
      <c r="P11" s="4" t="s">
        <v>31</v>
      </c>
      <c r="Q11" s="4" t="s">
        <v>32</v>
      </c>
      <c r="R11" s="4" t="s">
        <v>32</v>
      </c>
    </row>
    <row r="12" spans="1:19">
      <c r="A12" s="1" t="s">
        <v>171</v>
      </c>
      <c r="B12" s="1" t="s">
        <v>172</v>
      </c>
      <c r="C12" s="14" t="s">
        <v>173</v>
      </c>
      <c r="D12" s="1" t="s">
        <v>174</v>
      </c>
      <c r="E12" s="1" t="s">
        <v>22</v>
      </c>
      <c r="F12" s="1">
        <v>3</v>
      </c>
      <c r="G12" s="1" t="s">
        <v>23</v>
      </c>
      <c r="H12" s="1" t="s">
        <v>175</v>
      </c>
      <c r="I12" s="1" t="str">
        <f t="shared" si="0"/>
        <v>Jln. KH. Mas Mansyur, Perum. Batu Penggal, Blok A, No. 10, RT 1, Kel. Loa Bakung, Kec. Sungai Kunjang</v>
      </c>
      <c r="J12" s="1" t="s">
        <v>176</v>
      </c>
      <c r="K12" s="1" t="s">
        <v>72</v>
      </c>
      <c r="L12" s="1" t="s">
        <v>177</v>
      </c>
      <c r="M12" s="1" t="s">
        <v>122</v>
      </c>
      <c r="N12" s="1" t="s">
        <v>29</v>
      </c>
      <c r="O12" s="1" t="s">
        <v>114</v>
      </c>
      <c r="P12" s="1" t="s">
        <v>31</v>
      </c>
      <c r="Q12" s="1" t="s">
        <v>32</v>
      </c>
      <c r="R12" s="1" t="s">
        <v>32</v>
      </c>
    </row>
    <row r="13" spans="1:19">
      <c r="A13" s="1" t="s">
        <v>178</v>
      </c>
      <c r="B13" s="1" t="s">
        <v>179</v>
      </c>
      <c r="C13" s="14" t="s">
        <v>180</v>
      </c>
      <c r="D13" s="1" t="s">
        <v>181</v>
      </c>
      <c r="E13" s="1" t="s">
        <v>37</v>
      </c>
      <c r="F13" s="1">
        <v>3</v>
      </c>
      <c r="G13" s="1" t="s">
        <v>23</v>
      </c>
      <c r="H13" s="1" t="s">
        <v>182</v>
      </c>
      <c r="I13" s="1" t="str">
        <f t="shared" si="0"/>
        <v>Perumahan Keledang Mas Baru, BS 27, Samarinda Seberang, Samarinda</v>
      </c>
      <c r="J13" s="1" t="s">
        <v>183</v>
      </c>
      <c r="K13" s="1" t="s">
        <v>40</v>
      </c>
      <c r="L13" s="1" t="s">
        <v>184</v>
      </c>
      <c r="M13" s="1" t="s">
        <v>122</v>
      </c>
      <c r="N13" s="1" t="s">
        <v>29</v>
      </c>
      <c r="O13" s="1" t="s">
        <v>114</v>
      </c>
      <c r="P13" s="1" t="s">
        <v>31</v>
      </c>
      <c r="Q13" s="1" t="s">
        <v>32</v>
      </c>
      <c r="R13" s="1" t="s">
        <v>32</v>
      </c>
    </row>
    <row r="14" spans="1:19" s="1" customFormat="1">
      <c r="A14" s="1" t="s">
        <v>185</v>
      </c>
      <c r="B14" s="1" t="s">
        <v>186</v>
      </c>
      <c r="C14" s="14" t="s">
        <v>187</v>
      </c>
      <c r="D14" s="1" t="s">
        <v>188</v>
      </c>
      <c r="E14" s="1" t="s">
        <v>37</v>
      </c>
      <c r="F14" s="1">
        <v>3</v>
      </c>
      <c r="G14" s="1" t="s">
        <v>23</v>
      </c>
      <c r="H14" s="1" t="s">
        <v>189</v>
      </c>
      <c r="I14" s="1" t="str">
        <f t="shared" si="0"/>
        <v>Jln. Sukun, RT 25/005, Loa Duri Ilir, Kec. Loa Janan, Kab. Kukar</v>
      </c>
      <c r="J14" s="1" t="s">
        <v>190</v>
      </c>
      <c r="K14" s="1" t="s">
        <v>40</v>
      </c>
      <c r="L14" s="1" t="s">
        <v>191</v>
      </c>
      <c r="M14" s="1" t="s">
        <v>122</v>
      </c>
      <c r="N14" s="1" t="s">
        <v>29</v>
      </c>
      <c r="O14" s="1" t="s">
        <v>114</v>
      </c>
      <c r="P14" s="1" t="s">
        <v>31</v>
      </c>
      <c r="Q14" s="1" t="s">
        <v>32</v>
      </c>
      <c r="R14" s="1" t="s">
        <v>32</v>
      </c>
    </row>
    <row r="15" spans="1:19">
      <c r="A15" s="4" t="s">
        <v>192</v>
      </c>
      <c r="B15" s="4" t="s">
        <v>193</v>
      </c>
      <c r="C15" s="13" t="s">
        <v>194</v>
      </c>
      <c r="D15" s="4" t="s">
        <v>195</v>
      </c>
      <c r="E15" s="4" t="s">
        <v>37</v>
      </c>
      <c r="F15" s="4">
        <v>1</v>
      </c>
      <c r="G15" s="4" t="s">
        <v>23</v>
      </c>
      <c r="H15" s="4"/>
      <c r="I15" s="4">
        <f t="shared" si="0"/>
        <v>0</v>
      </c>
      <c r="J15" s="4" t="s">
        <v>196</v>
      </c>
      <c r="K15" s="4" t="s">
        <v>26</v>
      </c>
      <c r="L15" s="4" t="s">
        <v>197</v>
      </c>
      <c r="M15" s="4" t="s">
        <v>122</v>
      </c>
      <c r="N15" s="4" t="s">
        <v>29</v>
      </c>
      <c r="O15" s="4" t="s">
        <v>114</v>
      </c>
      <c r="P15" s="4" t="s">
        <v>31</v>
      </c>
      <c r="Q15" s="4" t="s">
        <v>32</v>
      </c>
      <c r="R15" s="4" t="s">
        <v>32</v>
      </c>
    </row>
    <row r="16" spans="1:19">
      <c r="A16" s="4" t="s">
        <v>198</v>
      </c>
      <c r="B16" s="4" t="s">
        <v>199</v>
      </c>
      <c r="C16" s="13" t="s">
        <v>200</v>
      </c>
      <c r="D16" s="4" t="s">
        <v>201</v>
      </c>
      <c r="E16" s="4" t="s">
        <v>37</v>
      </c>
      <c r="F16" s="4">
        <v>1</v>
      </c>
      <c r="G16" s="4" t="s">
        <v>23</v>
      </c>
      <c r="H16" s="4" t="s">
        <v>202</v>
      </c>
      <c r="I16" s="4" t="str">
        <f t="shared" si="0"/>
        <v>Jln. Borneo, RT 24, Kel. Simpang Pasir, Palaran</v>
      </c>
      <c r="J16" s="4" t="s">
        <v>203</v>
      </c>
      <c r="K16" s="4" t="s">
        <v>26</v>
      </c>
      <c r="L16" s="4" t="s">
        <v>204</v>
      </c>
      <c r="M16" s="4" t="s">
        <v>129</v>
      </c>
      <c r="N16" s="4" t="s">
        <v>29</v>
      </c>
      <c r="O16" s="4" t="s">
        <v>114</v>
      </c>
      <c r="P16" s="4" t="s">
        <v>31</v>
      </c>
      <c r="Q16" s="4" t="s">
        <v>32</v>
      </c>
      <c r="R16" s="4" t="s">
        <v>32</v>
      </c>
    </row>
    <row r="17" spans="1:18">
      <c r="A17" s="4" t="s">
        <v>205</v>
      </c>
      <c r="B17" s="4" t="s">
        <v>206</v>
      </c>
      <c r="C17" s="13" t="s">
        <v>207</v>
      </c>
      <c r="D17" s="4" t="s">
        <v>208</v>
      </c>
      <c r="E17" s="4" t="s">
        <v>37</v>
      </c>
      <c r="F17" s="4">
        <v>1</v>
      </c>
      <c r="G17" s="4" t="s">
        <v>23</v>
      </c>
      <c r="H17" s="4" t="s">
        <v>209</v>
      </c>
      <c r="I17" s="4" t="str">
        <f t="shared" si="0"/>
        <v>Desa Sidomulyo, RT 10, No. 20, Kec. Anggana, Kab. Kukar, Kaltim</v>
      </c>
      <c r="J17" s="4" t="s">
        <v>210</v>
      </c>
      <c r="K17" s="4" t="s">
        <v>72</v>
      </c>
      <c r="L17" s="4" t="s">
        <v>211</v>
      </c>
      <c r="M17" s="4" t="s">
        <v>122</v>
      </c>
      <c r="N17" s="4" t="s">
        <v>29</v>
      </c>
      <c r="O17" s="4" t="s">
        <v>114</v>
      </c>
      <c r="P17" s="4" t="s">
        <v>31</v>
      </c>
      <c r="Q17" s="4" t="s">
        <v>32</v>
      </c>
      <c r="R17" s="4" t="s">
        <v>32</v>
      </c>
    </row>
    <row r="18" spans="1:18">
      <c r="A18" s="4" t="s">
        <v>212</v>
      </c>
      <c r="B18" s="4" t="s">
        <v>213</v>
      </c>
      <c r="C18" s="13" t="s">
        <v>214</v>
      </c>
      <c r="D18" s="4" t="s">
        <v>215</v>
      </c>
      <c r="E18" s="4" t="s">
        <v>37</v>
      </c>
      <c r="F18" s="4">
        <v>2</v>
      </c>
      <c r="G18" s="4" t="s">
        <v>23</v>
      </c>
      <c r="H18" s="4" t="s">
        <v>216</v>
      </c>
      <c r="I18" s="4" t="str">
        <f t="shared" si="0"/>
        <v>Ulaq Nanga, Gang Melati</v>
      </c>
      <c r="J18" s="4" t="s">
        <v>217</v>
      </c>
      <c r="K18" s="4" t="s">
        <v>72</v>
      </c>
      <c r="L18" s="4" t="s">
        <v>218</v>
      </c>
      <c r="M18" s="4" t="s">
        <v>122</v>
      </c>
      <c r="N18" s="4" t="s">
        <v>29</v>
      </c>
      <c r="O18" s="4" t="s">
        <v>114</v>
      </c>
      <c r="P18" s="4" t="s">
        <v>31</v>
      </c>
      <c r="Q18" s="4" t="s">
        <v>32</v>
      </c>
      <c r="R18" s="4" t="s">
        <v>32</v>
      </c>
    </row>
    <row r="19" spans="1:18" s="1" customFormat="1">
      <c r="A19" s="1" t="s">
        <v>219</v>
      </c>
      <c r="B19" s="1" t="s">
        <v>220</v>
      </c>
      <c r="C19" s="14" t="s">
        <v>221</v>
      </c>
      <c r="D19" s="1" t="s">
        <v>222</v>
      </c>
      <c r="E19" s="1" t="s">
        <v>37</v>
      </c>
      <c r="F19" s="1">
        <v>1</v>
      </c>
      <c r="G19" s="1" t="s">
        <v>23</v>
      </c>
      <c r="H19" s="1" t="s">
        <v>223</v>
      </c>
      <c r="I19" s="1" t="str">
        <f t="shared" si="0"/>
        <v>Jln. Karet, Blok F, RT 29, Loa Janan Ulu</v>
      </c>
      <c r="J19" s="1" t="s">
        <v>224</v>
      </c>
      <c r="K19" s="1" t="s">
        <v>72</v>
      </c>
      <c r="L19" s="1" t="s">
        <v>225</v>
      </c>
      <c r="M19" s="1" t="s">
        <v>122</v>
      </c>
      <c r="N19" s="1" t="s">
        <v>29</v>
      </c>
      <c r="O19" s="1" t="s">
        <v>114</v>
      </c>
      <c r="P19" s="1" t="s">
        <v>31</v>
      </c>
      <c r="Q19" s="1" t="s">
        <v>32</v>
      </c>
      <c r="R19" s="1" t="s">
        <v>32</v>
      </c>
    </row>
    <row r="20" spans="1:18">
      <c r="A20" s="4" t="s">
        <v>226</v>
      </c>
      <c r="B20" s="4" t="s">
        <v>227</v>
      </c>
      <c r="C20" s="13" t="s">
        <v>228</v>
      </c>
      <c r="D20" s="4" t="s">
        <v>229</v>
      </c>
      <c r="E20" s="4" t="s">
        <v>37</v>
      </c>
      <c r="F20" s="4">
        <v>1</v>
      </c>
      <c r="G20" s="4" t="s">
        <v>23</v>
      </c>
      <c r="H20" s="4" t="s">
        <v>230</v>
      </c>
      <c r="I20" s="4" t="str">
        <f t="shared" si="0"/>
        <v>Perum. Apel Biru Hill, Blok AZ, No. 9, Jln. Jakarta, Loa Bakung, Samarinda</v>
      </c>
      <c r="J20" s="4" t="s">
        <v>231</v>
      </c>
      <c r="K20" s="4" t="s">
        <v>26</v>
      </c>
      <c r="L20" s="4" t="s">
        <v>232</v>
      </c>
      <c r="M20" s="4" t="s">
        <v>40</v>
      </c>
      <c r="N20" s="4" t="s">
        <v>29</v>
      </c>
      <c r="O20" s="4" t="s">
        <v>114</v>
      </c>
      <c r="P20" s="4" t="s">
        <v>31</v>
      </c>
      <c r="Q20" s="4" t="s">
        <v>32</v>
      </c>
      <c r="R20" s="4" t="s">
        <v>32</v>
      </c>
    </row>
    <row r="21" spans="1:18">
      <c r="A21" s="1" t="s">
        <v>233</v>
      </c>
      <c r="B21" s="1" t="s">
        <v>234</v>
      </c>
      <c r="C21" s="14" t="s">
        <v>235</v>
      </c>
      <c r="D21" s="1" t="s">
        <v>236</v>
      </c>
      <c r="E21" s="1" t="s">
        <v>37</v>
      </c>
      <c r="F21" s="1">
        <v>3</v>
      </c>
      <c r="G21" s="1" t="s">
        <v>23</v>
      </c>
      <c r="H21" s="1" t="s">
        <v>237</v>
      </c>
      <c r="I21" s="1" t="str">
        <f t="shared" si="0"/>
        <v>Jln. Bung Tomo, Perum Keledang Mas Baru, blok BS no 21, RT 20, Kec. Samarinda Seberang, Kel. Sungai Keledang</v>
      </c>
      <c r="J21" s="1" t="s">
        <v>238</v>
      </c>
      <c r="K21" s="1" t="s">
        <v>72</v>
      </c>
      <c r="L21" s="1" t="s">
        <v>239</v>
      </c>
      <c r="M21" s="1" t="s">
        <v>122</v>
      </c>
      <c r="N21" s="1" t="s">
        <v>29</v>
      </c>
      <c r="O21" s="1" t="s">
        <v>114</v>
      </c>
      <c r="P21" s="1" t="s">
        <v>31</v>
      </c>
      <c r="Q21" s="1" t="s">
        <v>32</v>
      </c>
      <c r="R21" s="1" t="s">
        <v>32</v>
      </c>
    </row>
    <row r="22" spans="1:18">
      <c r="A22" s="4" t="s">
        <v>240</v>
      </c>
      <c r="B22" s="4" t="s">
        <v>241</v>
      </c>
      <c r="C22" s="13" t="s">
        <v>242</v>
      </c>
      <c r="D22" s="4" t="s">
        <v>243</v>
      </c>
      <c r="E22" s="4" t="s">
        <v>22</v>
      </c>
      <c r="F22" s="4">
        <v>1</v>
      </c>
      <c r="G22" s="4" t="s">
        <v>23</v>
      </c>
      <c r="H22" s="4" t="s">
        <v>244</v>
      </c>
      <c r="I22" s="4" t="str">
        <f t="shared" si="0"/>
        <v>Loa Pari, RT 4</v>
      </c>
      <c r="J22" s="4" t="s">
        <v>245</v>
      </c>
      <c r="K22" s="4" t="s">
        <v>26</v>
      </c>
      <c r="L22" s="4" t="s">
        <v>246</v>
      </c>
      <c r="M22" s="4" t="s">
        <v>122</v>
      </c>
      <c r="N22" s="4" t="s">
        <v>29</v>
      </c>
      <c r="O22" s="4" t="s">
        <v>114</v>
      </c>
      <c r="P22" s="4" t="s">
        <v>31</v>
      </c>
      <c r="Q22" s="4" t="s">
        <v>32</v>
      </c>
      <c r="R22" s="4" t="s">
        <v>32</v>
      </c>
    </row>
    <row r="23" spans="1:18" s="1" customFormat="1" ht="15.75">
      <c r="A23" s="1" t="s">
        <v>247</v>
      </c>
      <c r="B23" s="1" t="s">
        <v>248</v>
      </c>
      <c r="C23" s="15" t="s">
        <v>249</v>
      </c>
      <c r="D23" s="7" t="s">
        <v>250</v>
      </c>
      <c r="E23" s="1" t="s">
        <v>37</v>
      </c>
      <c r="F23" s="1">
        <v>1</v>
      </c>
      <c r="G23" s="1" t="s">
        <v>23</v>
      </c>
      <c r="H23" s="7" t="s">
        <v>251</v>
      </c>
      <c r="I23" s="7" t="s">
        <v>251</v>
      </c>
      <c r="J23" s="7" t="s">
        <v>252</v>
      </c>
      <c r="K23" s="7" t="s">
        <v>79</v>
      </c>
      <c r="L23" s="7" t="s">
        <v>253</v>
      </c>
      <c r="M23" s="7" t="s">
        <v>79</v>
      </c>
      <c r="N23" s="1" t="s">
        <v>29</v>
      </c>
      <c r="O23" s="1" t="s">
        <v>114</v>
      </c>
      <c r="P23" s="1" t="s">
        <v>31</v>
      </c>
      <c r="Q23" s="1" t="s">
        <v>32</v>
      </c>
      <c r="R23" s="1" t="s">
        <v>32</v>
      </c>
    </row>
    <row r="25" spans="1:18">
      <c r="A25" s="45" t="s">
        <v>442</v>
      </c>
    </row>
    <row r="26" spans="1:18">
      <c r="A26" s="23" t="s">
        <v>443</v>
      </c>
    </row>
    <row r="27" spans="1:18">
      <c r="A27" s="45" t="s">
        <v>444</v>
      </c>
    </row>
    <row r="28" spans="1:18">
      <c r="A28" s="23" t="s">
        <v>445</v>
      </c>
    </row>
    <row r="29" spans="1:18">
      <c r="A29" s="23" t="s">
        <v>446</v>
      </c>
    </row>
    <row r="30" spans="1:18">
      <c r="A30" s="26" t="s">
        <v>447</v>
      </c>
    </row>
    <row r="31" spans="1:18">
      <c r="A31" s="45" t="s">
        <v>448</v>
      </c>
    </row>
    <row r="32" spans="1:18">
      <c r="A32" s="23" t="s">
        <v>449</v>
      </c>
    </row>
    <row r="33" spans="1:8">
      <c r="A33" s="23" t="s">
        <v>450</v>
      </c>
      <c r="H33" s="25"/>
    </row>
    <row r="34" spans="1:8">
      <c r="A34" s="23" t="s">
        <v>451</v>
      </c>
      <c r="H34" s="25"/>
    </row>
    <row r="35" spans="1:8">
      <c r="A35" s="23" t="s">
        <v>452</v>
      </c>
    </row>
    <row r="36" spans="1:8">
      <c r="A36" s="23" t="s">
        <v>453</v>
      </c>
    </row>
    <row r="37" spans="1:8">
      <c r="A37" s="26" t="s">
        <v>454</v>
      </c>
    </row>
    <row r="41" spans="1:8">
      <c r="A41" s="23"/>
    </row>
    <row r="43" spans="1:8">
      <c r="A43" s="23"/>
    </row>
    <row r="45" spans="1:8">
      <c r="A45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workbookViewId="0">
      <selection activeCell="B28" sqref="B28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 t="s">
        <v>254</v>
      </c>
      <c r="B2" s="1" t="s">
        <v>255</v>
      </c>
      <c r="C2" s="14" t="s">
        <v>256</v>
      </c>
      <c r="D2" s="1" t="s">
        <v>257</v>
      </c>
      <c r="E2" s="1" t="s">
        <v>37</v>
      </c>
      <c r="F2" s="1">
        <v>2</v>
      </c>
      <c r="G2" s="1" t="s">
        <v>23</v>
      </c>
      <c r="H2" s="1" t="s">
        <v>258</v>
      </c>
      <c r="I2" s="1" t="str">
        <f t="shared" ref="I2:I18" si="0">H2</f>
        <v>Jl. Mawar RT  10 Desa Sidomulyo</v>
      </c>
      <c r="J2" s="1" t="s">
        <v>259</v>
      </c>
      <c r="K2" s="1" t="s">
        <v>26</v>
      </c>
      <c r="L2" s="1" t="s">
        <v>260</v>
      </c>
      <c r="M2" s="1" t="s">
        <v>122</v>
      </c>
      <c r="N2" s="1" t="s">
        <v>29</v>
      </c>
      <c r="O2" s="1" t="s">
        <v>261</v>
      </c>
      <c r="P2" s="1" t="s">
        <v>31</v>
      </c>
      <c r="Q2" s="1" t="s">
        <v>32</v>
      </c>
      <c r="R2" s="1" t="s">
        <v>32</v>
      </c>
    </row>
    <row r="3" spans="1:18">
      <c r="A3" s="1" t="s">
        <v>262</v>
      </c>
      <c r="B3" s="1" t="s">
        <v>263</v>
      </c>
      <c r="C3" s="14" t="s">
        <v>256</v>
      </c>
      <c r="D3" s="1" t="s">
        <v>264</v>
      </c>
      <c r="E3" s="1" t="s">
        <v>37</v>
      </c>
      <c r="F3" s="1">
        <v>1</v>
      </c>
      <c r="G3" s="1" t="s">
        <v>23</v>
      </c>
      <c r="H3" s="1" t="s">
        <v>258</v>
      </c>
      <c r="I3" s="1" t="str">
        <f t="shared" si="0"/>
        <v>Jl. Mawar RT  10 Desa Sidomulyo</v>
      </c>
      <c r="J3" s="1" t="s">
        <v>259</v>
      </c>
      <c r="K3" s="1" t="s">
        <v>26</v>
      </c>
      <c r="L3" s="1" t="s">
        <v>260</v>
      </c>
      <c r="M3" s="1" t="s">
        <v>122</v>
      </c>
      <c r="N3" s="1" t="s">
        <v>29</v>
      </c>
      <c r="O3" s="1" t="s">
        <v>261</v>
      </c>
      <c r="P3" s="1" t="s">
        <v>31</v>
      </c>
      <c r="Q3" s="1" t="s">
        <v>32</v>
      </c>
      <c r="R3" s="1" t="s">
        <v>32</v>
      </c>
    </row>
    <row r="4" spans="1:18">
      <c r="A4" t="s">
        <v>265</v>
      </c>
      <c r="B4" t="s">
        <v>266</v>
      </c>
      <c r="C4" s="16" t="s">
        <v>267</v>
      </c>
      <c r="D4" t="s">
        <v>268</v>
      </c>
      <c r="E4" t="s">
        <v>22</v>
      </c>
      <c r="F4">
        <v>2</v>
      </c>
      <c r="G4" t="s">
        <v>23</v>
      </c>
      <c r="H4" t="s">
        <v>269</v>
      </c>
      <c r="I4" t="str">
        <f t="shared" si="0"/>
        <v>Jl. Jakarta Blok BB Kelurahan Loa Bakung</v>
      </c>
      <c r="J4" t="s">
        <v>270</v>
      </c>
      <c r="K4" t="s">
        <v>40</v>
      </c>
      <c r="L4" t="s">
        <v>271</v>
      </c>
      <c r="M4" t="s">
        <v>40</v>
      </c>
      <c r="N4" t="s">
        <v>29</v>
      </c>
      <c r="O4" t="s">
        <v>261</v>
      </c>
      <c r="P4" t="s">
        <v>31</v>
      </c>
      <c r="Q4" t="s">
        <v>32</v>
      </c>
      <c r="R4" t="s">
        <v>32</v>
      </c>
    </row>
    <row r="5" spans="1:18">
      <c r="A5" t="s">
        <v>272</v>
      </c>
      <c r="B5" t="s">
        <v>273</v>
      </c>
      <c r="C5" s="16" t="s">
        <v>274</v>
      </c>
      <c r="D5" t="s">
        <v>275</v>
      </c>
      <c r="E5" t="s">
        <v>22</v>
      </c>
      <c r="F5">
        <v>3</v>
      </c>
      <c r="G5" t="s">
        <v>23</v>
      </c>
      <c r="H5" t="s">
        <v>276</v>
      </c>
      <c r="I5" t="str">
        <f t="shared" si="0"/>
        <v>Jl. Mugirejo RT 10 Kelurahan Mugirejo</v>
      </c>
      <c r="J5" t="s">
        <v>277</v>
      </c>
      <c r="K5" t="s">
        <v>26</v>
      </c>
      <c r="L5" t="s">
        <v>278</v>
      </c>
      <c r="M5" t="s">
        <v>129</v>
      </c>
      <c r="N5" t="s">
        <v>29</v>
      </c>
      <c r="O5" t="s">
        <v>261</v>
      </c>
      <c r="P5" t="s">
        <v>31</v>
      </c>
      <c r="Q5" t="s">
        <v>32</v>
      </c>
      <c r="R5" t="s">
        <v>32</v>
      </c>
    </row>
    <row r="6" spans="1:18">
      <c r="A6" t="s">
        <v>279</v>
      </c>
      <c r="B6" t="s">
        <v>280</v>
      </c>
      <c r="C6" s="16" t="s">
        <v>281</v>
      </c>
      <c r="D6" t="s">
        <v>282</v>
      </c>
      <c r="E6" t="s">
        <v>22</v>
      </c>
      <c r="F6">
        <v>1</v>
      </c>
      <c r="G6" t="s">
        <v>23</v>
      </c>
      <c r="H6" t="s">
        <v>283</v>
      </c>
      <c r="I6" t="str">
        <f t="shared" si="0"/>
        <v>Jl. Jakarta 2 RT 81 Kelurahan Loa Bakung</v>
      </c>
      <c r="J6" t="s">
        <v>284</v>
      </c>
      <c r="K6" t="s">
        <v>72</v>
      </c>
      <c r="L6" t="s">
        <v>285</v>
      </c>
      <c r="M6" t="s">
        <v>122</v>
      </c>
      <c r="N6" t="s">
        <v>29</v>
      </c>
      <c r="O6" t="s">
        <v>261</v>
      </c>
      <c r="P6" t="s">
        <v>31</v>
      </c>
      <c r="Q6" t="s">
        <v>32</v>
      </c>
      <c r="R6" t="s">
        <v>32</v>
      </c>
    </row>
    <row r="7" spans="1:18">
      <c r="A7" t="s">
        <v>286</v>
      </c>
      <c r="B7" t="s">
        <v>287</v>
      </c>
      <c r="C7" s="16" t="s">
        <v>288</v>
      </c>
      <c r="D7" t="s">
        <v>289</v>
      </c>
      <c r="E7" t="s">
        <v>22</v>
      </c>
      <c r="F7">
        <v>2</v>
      </c>
      <c r="G7" t="s">
        <v>23</v>
      </c>
      <c r="H7" t="s">
        <v>290</v>
      </c>
      <c r="I7" t="str">
        <f t="shared" si="0"/>
        <v>Jl. Slamet Riyadi RT 14 Kelurahan Teluk Lerong Ulu</v>
      </c>
      <c r="J7" t="s">
        <v>291</v>
      </c>
      <c r="K7" t="s">
        <v>26</v>
      </c>
      <c r="L7" t="s">
        <v>292</v>
      </c>
      <c r="M7" t="s">
        <v>122</v>
      </c>
      <c r="N7" t="s">
        <v>29</v>
      </c>
      <c r="O7" t="s">
        <v>261</v>
      </c>
      <c r="P7" t="s">
        <v>31</v>
      </c>
      <c r="Q7" t="s">
        <v>32</v>
      </c>
      <c r="R7" t="s">
        <v>32</v>
      </c>
    </row>
    <row r="8" spans="1:18">
      <c r="A8" t="s">
        <v>293</v>
      </c>
      <c r="B8" t="s">
        <v>294</v>
      </c>
      <c r="C8" s="16" t="s">
        <v>295</v>
      </c>
      <c r="D8" t="s">
        <v>296</v>
      </c>
      <c r="E8" t="s">
        <v>22</v>
      </c>
      <c r="F8">
        <v>3</v>
      </c>
      <c r="G8" t="s">
        <v>23</v>
      </c>
      <c r="H8" t="s">
        <v>297</v>
      </c>
      <c r="I8" t="str">
        <f t="shared" si="0"/>
        <v>Jl. Gerbang Dayaku RT 24 Kelurahan Loa Duri Ilir</v>
      </c>
      <c r="J8" t="s">
        <v>298</v>
      </c>
      <c r="K8" t="s">
        <v>72</v>
      </c>
      <c r="L8" t="s">
        <v>299</v>
      </c>
      <c r="M8" t="s">
        <v>122</v>
      </c>
      <c r="N8" t="s">
        <v>29</v>
      </c>
      <c r="O8" t="s">
        <v>261</v>
      </c>
      <c r="P8" t="s">
        <v>31</v>
      </c>
      <c r="Q8" t="s">
        <v>32</v>
      </c>
      <c r="R8" t="s">
        <v>32</v>
      </c>
    </row>
    <row r="9" spans="1:18">
      <c r="A9" t="s">
        <v>300</v>
      </c>
      <c r="B9" t="s">
        <v>301</v>
      </c>
      <c r="C9" s="16" t="s">
        <v>302</v>
      </c>
      <c r="D9" t="s">
        <v>303</v>
      </c>
      <c r="E9" t="s">
        <v>37</v>
      </c>
      <c r="F9">
        <v>1</v>
      </c>
      <c r="G9" t="s">
        <v>23</v>
      </c>
      <c r="H9" t="s">
        <v>304</v>
      </c>
      <c r="I9" t="str">
        <f t="shared" si="0"/>
        <v>Jl. Diponegoro RT 8 Desa Sidomulyo</v>
      </c>
      <c r="J9" t="s">
        <v>305</v>
      </c>
      <c r="K9" t="s">
        <v>72</v>
      </c>
      <c r="L9" t="s">
        <v>306</v>
      </c>
      <c r="M9" t="s">
        <v>122</v>
      </c>
      <c r="N9" t="s">
        <v>29</v>
      </c>
      <c r="O9" t="s">
        <v>261</v>
      </c>
      <c r="P9" t="s">
        <v>31</v>
      </c>
      <c r="Q9" t="s">
        <v>32</v>
      </c>
      <c r="R9" t="s">
        <v>32</v>
      </c>
    </row>
    <row r="10" spans="1:18">
      <c r="A10" t="s">
        <v>307</v>
      </c>
      <c r="B10" t="s">
        <v>308</v>
      </c>
      <c r="C10" s="16" t="s">
        <v>309</v>
      </c>
      <c r="D10" t="s">
        <v>310</v>
      </c>
      <c r="E10" t="s">
        <v>37</v>
      </c>
      <c r="F10">
        <v>1</v>
      </c>
      <c r="G10" t="s">
        <v>23</v>
      </c>
      <c r="H10" t="s">
        <v>311</v>
      </c>
      <c r="I10" t="str">
        <f t="shared" si="0"/>
        <v>Jl. Mubasyirot RT 29 Kelurahan Loa Janan Ulu</v>
      </c>
      <c r="J10" t="s">
        <v>312</v>
      </c>
      <c r="K10" t="s">
        <v>40</v>
      </c>
      <c r="L10" t="s">
        <v>313</v>
      </c>
      <c r="M10" t="s">
        <v>122</v>
      </c>
      <c r="N10" t="s">
        <v>29</v>
      </c>
      <c r="O10" t="s">
        <v>261</v>
      </c>
      <c r="P10" t="s">
        <v>31</v>
      </c>
      <c r="Q10" t="s">
        <v>32</v>
      </c>
      <c r="R10" t="s">
        <v>32</v>
      </c>
    </row>
    <row r="11" spans="1:18">
      <c r="A11" t="s">
        <v>314</v>
      </c>
      <c r="B11" t="s">
        <v>315</v>
      </c>
      <c r="C11" s="16" t="s">
        <v>316</v>
      </c>
      <c r="D11" t="s">
        <v>317</v>
      </c>
      <c r="E11" t="s">
        <v>37</v>
      </c>
      <c r="F11">
        <v>1</v>
      </c>
      <c r="G11" t="s">
        <v>23</v>
      </c>
      <c r="H11" t="s">
        <v>318</v>
      </c>
      <c r="I11" t="str">
        <f t="shared" si="0"/>
        <v>Jl. KH Mas Mansyur RT 18 Kelurahan Loa Bakung</v>
      </c>
      <c r="J11" t="s">
        <v>319</v>
      </c>
      <c r="K11" t="s">
        <v>40</v>
      </c>
      <c r="L11" t="s">
        <v>320</v>
      </c>
      <c r="M11" t="s">
        <v>122</v>
      </c>
      <c r="N11" t="s">
        <v>29</v>
      </c>
      <c r="O11" t="s">
        <v>261</v>
      </c>
      <c r="P11" t="s">
        <v>31</v>
      </c>
      <c r="Q11" t="s">
        <v>32</v>
      </c>
      <c r="R11" t="s">
        <v>32</v>
      </c>
    </row>
    <row r="12" spans="1:18" s="1" customFormat="1">
      <c r="A12" s="1" t="s">
        <v>321</v>
      </c>
      <c r="B12" s="1" t="s">
        <v>322</v>
      </c>
      <c r="C12" s="17" t="s">
        <v>323</v>
      </c>
      <c r="D12" s="1" t="s">
        <v>324</v>
      </c>
      <c r="E12" s="1" t="s">
        <v>37</v>
      </c>
      <c r="F12" s="1">
        <v>3</v>
      </c>
      <c r="G12" s="1" t="s">
        <v>23</v>
      </c>
      <c r="H12" s="1" t="s">
        <v>325</v>
      </c>
      <c r="I12" s="1" t="str">
        <f t="shared" si="0"/>
        <v>RT 12 Desa Sidomulyo Kecamatan Anggana</v>
      </c>
      <c r="J12" s="3" t="s">
        <v>326</v>
      </c>
      <c r="K12" s="3" t="s">
        <v>327</v>
      </c>
      <c r="L12" s="3" t="s">
        <v>328</v>
      </c>
      <c r="M12" s="3" t="s">
        <v>122</v>
      </c>
      <c r="N12" s="1" t="s">
        <v>29</v>
      </c>
      <c r="O12" s="1" t="s">
        <v>261</v>
      </c>
      <c r="P12" s="1" t="s">
        <v>31</v>
      </c>
      <c r="Q12" s="1" t="s">
        <v>32</v>
      </c>
      <c r="R12" s="1" t="s">
        <v>32</v>
      </c>
    </row>
    <row r="13" spans="1:18">
      <c r="A13" t="s">
        <v>329</v>
      </c>
      <c r="B13" t="s">
        <v>330</v>
      </c>
      <c r="C13" s="16" t="s">
        <v>331</v>
      </c>
      <c r="D13" t="s">
        <v>332</v>
      </c>
      <c r="E13" t="s">
        <v>37</v>
      </c>
      <c r="F13">
        <v>3</v>
      </c>
      <c r="G13" t="s">
        <v>23</v>
      </c>
      <c r="H13" t="s">
        <v>333</v>
      </c>
      <c r="I13" t="str">
        <f t="shared" si="0"/>
        <v>Jl. Revolusi RT 6 Kelurahan Lok Bahu</v>
      </c>
      <c r="J13" t="s">
        <v>334</v>
      </c>
      <c r="K13" t="s">
        <v>72</v>
      </c>
      <c r="L13" t="s">
        <v>335</v>
      </c>
      <c r="M13" t="s">
        <v>122</v>
      </c>
      <c r="N13" t="s">
        <v>29</v>
      </c>
      <c r="O13" t="s">
        <v>261</v>
      </c>
      <c r="P13" t="s">
        <v>31</v>
      </c>
      <c r="Q13" t="s">
        <v>32</v>
      </c>
      <c r="R13" t="s">
        <v>32</v>
      </c>
    </row>
    <row r="14" spans="1:18">
      <c r="A14" t="s">
        <v>336</v>
      </c>
      <c r="B14" t="s">
        <v>337</v>
      </c>
      <c r="C14" s="16" t="s">
        <v>338</v>
      </c>
      <c r="D14" t="s">
        <v>339</v>
      </c>
      <c r="E14" t="s">
        <v>22</v>
      </c>
      <c r="F14">
        <v>1</v>
      </c>
      <c r="G14" t="s">
        <v>23</v>
      </c>
      <c r="H14" t="s">
        <v>340</v>
      </c>
      <c r="I14" t="str">
        <f t="shared" si="0"/>
        <v>Jl. Raudah RT 20 Kelurahan Teluk Lerong Ilir</v>
      </c>
      <c r="J14" t="s">
        <v>341</v>
      </c>
      <c r="K14" t="s">
        <v>129</v>
      </c>
      <c r="L14" t="s">
        <v>342</v>
      </c>
      <c r="M14" t="s">
        <v>129</v>
      </c>
      <c r="N14" t="s">
        <v>29</v>
      </c>
      <c r="O14" t="s">
        <v>261</v>
      </c>
      <c r="P14" t="s">
        <v>31</v>
      </c>
      <c r="Q14" t="s">
        <v>32</v>
      </c>
      <c r="R14" t="s">
        <v>32</v>
      </c>
    </row>
    <row r="15" spans="1:18">
      <c r="A15" s="1" t="s">
        <v>343</v>
      </c>
      <c r="B15" s="1" t="s">
        <v>344</v>
      </c>
      <c r="C15" s="17" t="s">
        <v>345</v>
      </c>
      <c r="D15" s="1" t="s">
        <v>346</v>
      </c>
      <c r="E15" s="1" t="s">
        <v>37</v>
      </c>
      <c r="F15" s="1">
        <v>1</v>
      </c>
      <c r="G15" s="1" t="s">
        <v>23</v>
      </c>
      <c r="H15" s="1" t="s">
        <v>347</v>
      </c>
      <c r="I15" s="1" t="str">
        <f t="shared" si="0"/>
        <v>Jl. Padat Karya RT 73 Kelurahan Loa Bakung</v>
      </c>
      <c r="J15" s="1" t="s">
        <v>348</v>
      </c>
      <c r="K15" s="1" t="s">
        <v>79</v>
      </c>
      <c r="L15" s="1" t="s">
        <v>349</v>
      </c>
      <c r="M15" s="1" t="s">
        <v>122</v>
      </c>
      <c r="N15" s="1" t="s">
        <v>29</v>
      </c>
      <c r="O15" s="1" t="s">
        <v>261</v>
      </c>
      <c r="P15" s="1" t="s">
        <v>31</v>
      </c>
      <c r="Q15" s="1" t="s">
        <v>32</v>
      </c>
      <c r="R15" s="1" t="s">
        <v>32</v>
      </c>
    </row>
    <row r="16" spans="1:18">
      <c r="A16" s="1" t="s">
        <v>350</v>
      </c>
      <c r="B16" s="1" t="s">
        <v>351</v>
      </c>
      <c r="C16" s="14" t="s">
        <v>345</v>
      </c>
      <c r="D16" s="1" t="s">
        <v>352</v>
      </c>
      <c r="E16" s="1" t="s">
        <v>37</v>
      </c>
      <c r="F16" s="1">
        <v>2</v>
      </c>
      <c r="G16" s="1" t="s">
        <v>23</v>
      </c>
      <c r="H16" s="1" t="s">
        <v>347</v>
      </c>
      <c r="I16" s="1" t="str">
        <f t="shared" si="0"/>
        <v>Jl. Padat Karya RT 73 Kelurahan Loa Bakung</v>
      </c>
      <c r="J16" s="1" t="s">
        <v>348</v>
      </c>
      <c r="K16" s="1" t="s">
        <v>79</v>
      </c>
      <c r="L16" s="1" t="s">
        <v>349</v>
      </c>
      <c r="M16" s="1" t="s">
        <v>122</v>
      </c>
      <c r="N16" s="1" t="s">
        <v>29</v>
      </c>
      <c r="O16" s="1" t="s">
        <v>261</v>
      </c>
      <c r="P16" s="1" t="s">
        <v>31</v>
      </c>
      <c r="Q16" s="1" t="s">
        <v>32</v>
      </c>
      <c r="R16" s="1" t="s">
        <v>32</v>
      </c>
    </row>
    <row r="17" spans="1:18" s="1" customFormat="1">
      <c r="A17" s="1" t="s">
        <v>353</v>
      </c>
      <c r="B17" s="1" t="s">
        <v>354</v>
      </c>
      <c r="C17" s="14" t="s">
        <v>355</v>
      </c>
      <c r="D17" s="1" t="s">
        <v>356</v>
      </c>
      <c r="E17" s="1" t="s">
        <v>37</v>
      </c>
      <c r="F17" s="1">
        <v>4</v>
      </c>
      <c r="G17" s="1" t="s">
        <v>23</v>
      </c>
      <c r="H17" s="1" t="s">
        <v>357</v>
      </c>
      <c r="I17" s="1" t="str">
        <f t="shared" si="0"/>
        <v>Jl. Jakarta Blok S Kelurahan Loa Bakung</v>
      </c>
      <c r="J17" s="1" t="s">
        <v>358</v>
      </c>
      <c r="K17" s="1" t="s">
        <v>40</v>
      </c>
      <c r="L17" s="1" t="s">
        <v>359</v>
      </c>
      <c r="M17" s="1" t="s">
        <v>122</v>
      </c>
      <c r="N17" s="1" t="s">
        <v>29</v>
      </c>
      <c r="O17" s="1" t="s">
        <v>360</v>
      </c>
      <c r="P17" s="1" t="s">
        <v>31</v>
      </c>
      <c r="Q17" s="1" t="s">
        <v>361</v>
      </c>
      <c r="R17" s="1" t="s">
        <v>32</v>
      </c>
    </row>
    <row r="18" spans="1:18">
      <c r="A18" s="4" t="s">
        <v>362</v>
      </c>
      <c r="B18" s="4" t="s">
        <v>363</v>
      </c>
      <c r="C18" s="13" t="s">
        <v>364</v>
      </c>
      <c r="D18" s="4" t="s">
        <v>365</v>
      </c>
      <c r="E18" s="4" t="s">
        <v>22</v>
      </c>
      <c r="F18" s="4">
        <v>1</v>
      </c>
      <c r="G18" s="4" t="s">
        <v>23</v>
      </c>
      <c r="H18" s="4" t="s">
        <v>366</v>
      </c>
      <c r="I18" s="4" t="str">
        <f t="shared" si="0"/>
        <v>Jln. KS. Tubun Dalam, Gg. Wiratirta, RT 17, No. 26, Samarinda, Kaltim</v>
      </c>
      <c r="J18" s="4" t="s">
        <v>367</v>
      </c>
      <c r="K18" s="4" t="s">
        <v>327</v>
      </c>
      <c r="L18" s="4" t="s">
        <v>368</v>
      </c>
      <c r="M18" s="4" t="s">
        <v>122</v>
      </c>
      <c r="N18" s="4" t="s">
        <v>369</v>
      </c>
      <c r="O18" s="4" t="s">
        <v>370</v>
      </c>
      <c r="P18" s="4" t="s">
        <v>31</v>
      </c>
      <c r="Q18" s="4" t="s">
        <v>371</v>
      </c>
      <c r="R18" s="4" t="s">
        <v>32</v>
      </c>
    </row>
    <row r="19" spans="1:18" ht="15.75">
      <c r="C19" s="5"/>
      <c r="D19" s="5"/>
      <c r="H19" s="5"/>
      <c r="I19" s="5"/>
      <c r="J19" s="5"/>
      <c r="K19" s="5"/>
      <c r="L19" s="5"/>
      <c r="M19" s="5"/>
    </row>
  </sheetData>
  <sortState xmlns:xlrd2="http://schemas.microsoft.com/office/spreadsheetml/2017/richdata2" ref="A2:R17">
    <sortCondition ref="A1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</vt:lpstr>
      <vt:lpstr>2022</vt:lpstr>
      <vt:lpstr>2021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Admin</cp:lastModifiedBy>
  <dcterms:created xsi:type="dcterms:W3CDTF">2021-06-29T09:38:00Z</dcterms:created>
  <dcterms:modified xsi:type="dcterms:W3CDTF">2023-10-25T09:07:14Z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1033-11.2.0.11537</vt:lpwstr>
  </property>
  <property fmtid="{D5CDD505-2E9C-101B-9397-08002B2CF9AE}" pid="4" name="ICV">
    <vt:lpwstr/>
  </property>
</Properties>
</file>