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909DDC5F-2918-4AF4-84D4-60D2FACFF2B3}" xr6:coauthVersionLast="47" xr6:coauthVersionMax="47" xr10:uidLastSave="{00000000-0000-0000-0000-000000000000}"/>
  <bookViews>
    <workbookView xWindow="-105" yWindow="1560" windowWidth="13185" windowHeight="7995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<sst xmlns="http://schemas.openxmlformats.org/spreadsheetml/2006/main" count="1234" uniqueCount="593">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</sst>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2" fillId="0" borderId="0" xfId="0" applyFont="1"/>
    <xf numFmtId="0" fontId="13" fillId="2" borderId="0" xfId="0" applyFont="1" applyFill="1"/>
    <xf numFmtId="0" fontId="0" fillId="3" borderId="0" xfId="0" applyFill="1"/>
    <xf numFmtId="0" fontId="14" fillId="0" borderId="0" xfId="0" applyFont="1"/>
    <xf numFmtId="0" fontId="0" fillId="4" borderId="0" xfId="0" applyFill="1"/>
    <xf numFmtId="0" fontId="14" fillId="2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0" xfId="0" applyFont="1" applyFill="1"/>
    <xf numFmtId="0" fontId="1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4" fillId="2" borderId="0" xfId="0" quotePrefix="1" applyFont="1" applyFill="1"/>
    <xf numFmtId="0" fontId="0" fillId="0" borderId="0" xfId="0" quotePrefix="1"/>
    <xf numFmtId="0" fontId="13" fillId="2" borderId="0" xfId="0" quotePrefix="1" applyFont="1" applyFill="1"/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5" fillId="0" borderId="0" xfId="0" applyFont="1" applyFill="1"/>
    <xf numFmtId="0" fontId="10" fillId="0" borderId="0" xfId="0" applyFont="1" applyAlignment="1">
      <alignment vertical="center"/>
    </xf>
    <xf numFmtId="0" fontId="10" fillId="3" borderId="0" xfId="0" applyFont="1" applyFill="1"/>
    <xf numFmtId="0" fontId="10" fillId="0" borderId="0" xfId="0" applyFont="1"/>
    <xf numFmtId="0" fontId="9" fillId="0" borderId="0" xfId="0" applyFont="1" applyAlignment="1">
      <alignment vertical="center"/>
    </xf>
    <xf numFmtId="0" fontId="9" fillId="3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4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abSelected="1" zoomScaleNormal="100" workbookViewId="0">
      <pane xSplit="1" topLeftCell="N1" activePane="topRight" state="frozen"/>
      <selection pane="topRight" activeCell="T26" sqref="T26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567</v>
      </c>
      <c r="C1" s="43" t="s">
        <v>568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486</v>
      </c>
      <c r="E2" s="34" t="s">
        <v>426</v>
      </c>
      <c r="F2" s="44">
        <v>4</v>
      </c>
      <c r="G2" s="34" t="s">
        <v>23</v>
      </c>
      <c r="H2" s="34" t="s">
        <v>487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488</v>
      </c>
      <c r="O2" s="34" t="s">
        <v>129</v>
      </c>
      <c r="P2" s="44" t="s">
        <v>29</v>
      </c>
      <c r="Q2" s="44" t="s">
        <v>489</v>
      </c>
      <c r="R2" s="44" t="s">
        <v>31</v>
      </c>
      <c r="S2" s="35"/>
      <c r="T2" s="35"/>
      <c r="U2" s="35" t="s">
        <v>490</v>
      </c>
    </row>
    <row r="3" spans="1:21">
      <c r="A3" s="39" t="s">
        <v>387</v>
      </c>
      <c r="B3" s="20"/>
      <c r="C3" s="34" t="s">
        <v>393</v>
      </c>
      <c r="D3" s="34" t="s">
        <v>560</v>
      </c>
      <c r="E3" s="34" t="s">
        <v>37</v>
      </c>
      <c r="F3" s="44">
        <v>2</v>
      </c>
      <c r="G3" s="34" t="s">
        <v>23</v>
      </c>
      <c r="H3" s="34" t="s">
        <v>561</v>
      </c>
      <c r="I3" s="34" t="str">
        <f t="shared" si="0"/>
        <v>Perumahan Pondok Karya Lestari, Blok D, No 39, RT 15, Kelurahan Sungai Kapih, Kecamatan Sambutan, Samarinda, Kalimantan Timur</v>
      </c>
      <c r="J3" s="34" t="s">
        <v>562</v>
      </c>
      <c r="K3" s="35" t="s">
        <v>125</v>
      </c>
      <c r="L3" s="34" t="s">
        <v>563</v>
      </c>
      <c r="M3" s="34" t="s">
        <v>564</v>
      </c>
      <c r="N3" s="35" t="s">
        <v>565</v>
      </c>
      <c r="O3" s="34" t="s">
        <v>526</v>
      </c>
      <c r="P3" s="44" t="s">
        <v>29</v>
      </c>
      <c r="Q3" s="44" t="s">
        <v>489</v>
      </c>
      <c r="R3" s="44" t="s">
        <v>31</v>
      </c>
      <c r="S3" s="34"/>
      <c r="T3" s="34"/>
      <c r="U3" s="35" t="s">
        <v>566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489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489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524</v>
      </c>
      <c r="E6" s="34" t="s">
        <v>37</v>
      </c>
      <c r="F6" s="44">
        <v>3</v>
      </c>
      <c r="G6" s="34" t="s">
        <v>23</v>
      </c>
      <c r="H6" s="34" t="s">
        <v>525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526</v>
      </c>
      <c r="M6" s="34" t="s">
        <v>103</v>
      </c>
      <c r="N6" s="35" t="s">
        <v>527</v>
      </c>
      <c r="O6" s="34" t="s">
        <v>129</v>
      </c>
      <c r="P6" s="44" t="s">
        <v>29</v>
      </c>
      <c r="Q6" s="44" t="s">
        <v>489</v>
      </c>
      <c r="R6" s="44" t="s">
        <v>31</v>
      </c>
      <c r="S6" s="34"/>
      <c r="T6" s="34"/>
      <c r="U6" s="35" t="s">
        <v>528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512</v>
      </c>
      <c r="I7" s="34" t="str">
        <f t="shared" si="0"/>
        <v>Jalan Pangeran Antasari, RT 27, Bukuan, Palaran, Samarinda</v>
      </c>
      <c r="J7" s="34" t="s">
        <v>513</v>
      </c>
      <c r="K7" s="35" t="s">
        <v>514</v>
      </c>
      <c r="L7" s="35"/>
      <c r="M7" s="34" t="s">
        <v>515</v>
      </c>
      <c r="N7" s="35" t="s">
        <v>516</v>
      </c>
      <c r="O7" s="34" t="s">
        <v>136</v>
      </c>
      <c r="P7" s="44" t="s">
        <v>29</v>
      </c>
      <c r="Q7" s="44" t="s">
        <v>489</v>
      </c>
      <c r="R7" s="44" t="s">
        <v>31</v>
      </c>
      <c r="S7" s="35"/>
      <c r="T7" s="35"/>
      <c r="U7" s="35" t="s">
        <v>517</v>
      </c>
    </row>
    <row r="8" spans="1:21">
      <c r="A8" s="39" t="s">
        <v>386</v>
      </c>
      <c r="B8" s="20"/>
      <c r="C8" s="34" t="s">
        <v>398</v>
      </c>
      <c r="D8" s="34" t="s">
        <v>543</v>
      </c>
      <c r="E8" s="34" t="s">
        <v>37</v>
      </c>
      <c r="F8" s="44">
        <v>1</v>
      </c>
      <c r="G8" s="34" t="s">
        <v>23</v>
      </c>
      <c r="H8" s="34" t="s">
        <v>544</v>
      </c>
      <c r="I8" s="34" t="str">
        <f t="shared" si="0"/>
        <v>Jalan Cipto Mangunkusumo, RT 9, Sengkotek, Loa Janan Ilir, Samarinda</v>
      </c>
      <c r="J8" s="34" t="s">
        <v>545</v>
      </c>
      <c r="K8" s="35" t="s">
        <v>546</v>
      </c>
      <c r="L8" s="34" t="s">
        <v>40</v>
      </c>
      <c r="M8" s="34" t="s">
        <v>547</v>
      </c>
      <c r="N8" s="34" t="str">
        <f>K8</f>
        <v>081515877493</v>
      </c>
      <c r="O8" s="34"/>
      <c r="P8" s="44" t="s">
        <v>29</v>
      </c>
      <c r="Q8" s="44" t="s">
        <v>489</v>
      </c>
      <c r="R8" s="44" t="s">
        <v>31</v>
      </c>
      <c r="S8" s="34"/>
      <c r="T8" s="34"/>
      <c r="U8" s="35" t="s">
        <v>548</v>
      </c>
    </row>
    <row r="9" spans="1:21">
      <c r="A9" s="38" t="s">
        <v>375</v>
      </c>
      <c r="B9" s="19"/>
      <c r="C9" s="34" t="s">
        <v>399</v>
      </c>
      <c r="D9" s="34" t="s">
        <v>551</v>
      </c>
      <c r="E9" s="34" t="s">
        <v>426</v>
      </c>
      <c r="F9" s="44">
        <v>3</v>
      </c>
      <c r="G9" s="34" t="s">
        <v>23</v>
      </c>
      <c r="H9" s="34" t="s">
        <v>552</v>
      </c>
      <c r="I9" s="34" t="str">
        <f t="shared" si="0"/>
        <v>Simpang Tiga, Loa Janan Ilir, RT 10</v>
      </c>
      <c r="J9" s="34" t="s">
        <v>553</v>
      </c>
      <c r="K9" s="35" t="s">
        <v>554</v>
      </c>
      <c r="L9" s="34" t="s">
        <v>40</v>
      </c>
      <c r="M9" s="34" t="s">
        <v>555</v>
      </c>
      <c r="N9" s="34"/>
      <c r="O9" s="34" t="s">
        <v>28</v>
      </c>
      <c r="P9" s="44" t="s">
        <v>29</v>
      </c>
      <c r="Q9" s="44" t="s">
        <v>489</v>
      </c>
      <c r="R9" s="44" t="s">
        <v>31</v>
      </c>
      <c r="S9" s="35"/>
      <c r="T9" s="35"/>
      <c r="U9" s="35" t="s">
        <v>556</v>
      </c>
    </row>
    <row r="10" spans="1:21">
      <c r="A10" s="38" t="s">
        <v>381</v>
      </c>
      <c r="B10" s="19"/>
      <c r="C10" s="34" t="s">
        <v>400</v>
      </c>
      <c r="D10" s="34" t="s">
        <v>559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557</v>
      </c>
      <c r="O10" s="34" t="s">
        <v>40</v>
      </c>
      <c r="P10" s="44" t="s">
        <v>29</v>
      </c>
      <c r="Q10" s="44" t="s">
        <v>489</v>
      </c>
      <c r="R10" s="44" t="s">
        <v>31</v>
      </c>
      <c r="S10" s="35"/>
      <c r="T10" s="35"/>
      <c r="U10" s="35" t="s">
        <v>558</v>
      </c>
    </row>
    <row r="11" spans="1:21" ht="15.75">
      <c r="A11" s="5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489</v>
      </c>
      <c r="R11" s="44" t="s">
        <v>31</v>
      </c>
      <c r="S11" s="34"/>
      <c r="T11" s="34"/>
      <c r="U11" s="34"/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489</v>
      </c>
      <c r="R12" s="44" t="s">
        <v>31</v>
      </c>
      <c r="S12" s="34"/>
      <c r="T12" s="34"/>
      <c r="U12" s="34"/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489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498</v>
      </c>
      <c r="E14" s="34" t="s">
        <v>426</v>
      </c>
      <c r="F14" s="44">
        <v>5</v>
      </c>
      <c r="G14" s="34" t="s">
        <v>23</v>
      </c>
      <c r="H14" s="34" t="s">
        <v>499</v>
      </c>
      <c r="I14" s="34" t="str">
        <f t="shared" si="0"/>
        <v>Jalan Padat Karya, Gang Kaganangan 2, Loa Bakung, Samarinda, RT 73, No 16</v>
      </c>
      <c r="J14" s="34" t="s">
        <v>500</v>
      </c>
      <c r="K14" s="35" t="s">
        <v>501</v>
      </c>
      <c r="L14" s="34"/>
      <c r="M14" s="34" t="s">
        <v>502</v>
      </c>
      <c r="N14" s="35" t="s">
        <v>503</v>
      </c>
      <c r="O14" s="34" t="s">
        <v>28</v>
      </c>
      <c r="P14" s="44" t="s">
        <v>29</v>
      </c>
      <c r="Q14" s="44" t="s">
        <v>489</v>
      </c>
      <c r="R14" s="44" t="s">
        <v>31</v>
      </c>
      <c r="S14" s="35"/>
      <c r="T14" s="35"/>
      <c r="U14" s="35" t="s">
        <v>504</v>
      </c>
    </row>
    <row r="15" spans="1:21">
      <c r="A15" s="41" t="s">
        <v>372</v>
      </c>
      <c r="B15" s="18"/>
      <c r="C15" s="34" t="s">
        <v>405</v>
      </c>
      <c r="D15" s="34" t="s">
        <v>529</v>
      </c>
      <c r="E15" s="34" t="s">
        <v>426</v>
      </c>
      <c r="F15" s="44">
        <v>1</v>
      </c>
      <c r="G15" s="34" t="s">
        <v>23</v>
      </c>
      <c r="H15" s="34" t="s">
        <v>530</v>
      </c>
      <c r="I15" s="34" t="str">
        <f t="shared" si="0"/>
        <v>Jalan Jenderal Urip Sumoharjo, Gang Lestari, No 5, RT 28</v>
      </c>
      <c r="J15" s="34" t="s">
        <v>531</v>
      </c>
      <c r="K15" s="35" t="s">
        <v>532</v>
      </c>
      <c r="L15" s="34" t="s">
        <v>327</v>
      </c>
      <c r="M15" s="34" t="s">
        <v>533</v>
      </c>
      <c r="N15" s="35" t="s">
        <v>534</v>
      </c>
      <c r="O15" s="34" t="s">
        <v>28</v>
      </c>
      <c r="P15" s="44" t="s">
        <v>29</v>
      </c>
      <c r="Q15" s="44" t="s">
        <v>489</v>
      </c>
      <c r="R15" s="44" t="s">
        <v>31</v>
      </c>
      <c r="S15" s="35"/>
      <c r="T15" s="35"/>
      <c r="U15" s="35" t="s">
        <v>535</v>
      </c>
    </row>
    <row r="16" spans="1:21">
      <c r="A16" s="38" t="s">
        <v>382</v>
      </c>
      <c r="B16" s="19"/>
      <c r="C16" s="34" t="s">
        <v>406</v>
      </c>
      <c r="D16" s="34" t="s">
        <v>536</v>
      </c>
      <c r="E16" s="34" t="s">
        <v>426</v>
      </c>
      <c r="F16" s="44">
        <v>2</v>
      </c>
      <c r="G16" s="34" t="s">
        <v>23</v>
      </c>
      <c r="H16" s="34" t="s">
        <v>537</v>
      </c>
      <c r="I16" s="34" t="str">
        <f t="shared" si="0"/>
        <v>Desa Senyiur</v>
      </c>
      <c r="J16" s="34" t="s">
        <v>538</v>
      </c>
      <c r="K16" s="35" t="s">
        <v>539</v>
      </c>
      <c r="L16" s="34" t="s">
        <v>40</v>
      </c>
      <c r="M16" s="34" t="s">
        <v>540</v>
      </c>
      <c r="N16" s="35" t="s">
        <v>541</v>
      </c>
      <c r="O16" s="34" t="s">
        <v>28</v>
      </c>
      <c r="P16" s="44" t="s">
        <v>29</v>
      </c>
      <c r="Q16" s="44" t="s">
        <v>489</v>
      </c>
      <c r="R16" s="44" t="s">
        <v>31</v>
      </c>
      <c r="S16" s="35"/>
      <c r="T16" s="35"/>
      <c r="U16" s="35" t="s">
        <v>542</v>
      </c>
    </row>
    <row r="17" spans="1:21">
      <c r="A17" s="41" t="s">
        <v>376</v>
      </c>
      <c r="B17" s="18"/>
      <c r="C17" s="34" t="s">
        <v>407</v>
      </c>
      <c r="D17" s="34" t="s">
        <v>505</v>
      </c>
      <c r="E17" s="34" t="s">
        <v>426</v>
      </c>
      <c r="F17" s="44">
        <v>1</v>
      </c>
      <c r="G17" s="34" t="s">
        <v>23</v>
      </c>
      <c r="H17" s="34" t="s">
        <v>506</v>
      </c>
      <c r="I17" s="34" t="str">
        <f t="shared" si="0"/>
        <v>Jalan Padat Karya, Gang KH Ahmad Zazi, Loa Bakung, Samarinda, RT 73</v>
      </c>
      <c r="J17" s="34" t="s">
        <v>507</v>
      </c>
      <c r="K17" s="35" t="s">
        <v>508</v>
      </c>
      <c r="L17" s="35" t="s">
        <v>40</v>
      </c>
      <c r="M17" s="34" t="s">
        <v>509</v>
      </c>
      <c r="N17" s="35" t="s">
        <v>510</v>
      </c>
      <c r="O17" s="34" t="s">
        <v>129</v>
      </c>
      <c r="P17" s="44" t="s">
        <v>29</v>
      </c>
      <c r="Q17" s="44" t="s">
        <v>489</v>
      </c>
      <c r="R17" s="44" t="s">
        <v>31</v>
      </c>
      <c r="S17" s="35"/>
      <c r="T17" s="35"/>
      <c r="U17" s="35" t="s">
        <v>511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489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491</v>
      </c>
      <c r="E19" s="34" t="s">
        <v>426</v>
      </c>
      <c r="F19" s="44">
        <v>3</v>
      </c>
      <c r="G19" s="34" t="s">
        <v>23</v>
      </c>
      <c r="H19" s="34" t="s">
        <v>492</v>
      </c>
      <c r="I19" s="34" t="str">
        <f t="shared" si="0"/>
        <v>Jalan Mulawarman, RT 23, Loa Duri Ilir, Kecamatan Loa Janan, Kabupaten Kutai Kartanegara, Kaltim</v>
      </c>
      <c r="J19" s="34" t="s">
        <v>493</v>
      </c>
      <c r="K19" s="35" t="s">
        <v>494</v>
      </c>
      <c r="L19" s="34" t="s">
        <v>26</v>
      </c>
      <c r="M19" s="34" t="s">
        <v>495</v>
      </c>
      <c r="N19" s="35" t="s">
        <v>496</v>
      </c>
      <c r="O19" s="34" t="s">
        <v>28</v>
      </c>
      <c r="P19" s="44" t="s">
        <v>29</v>
      </c>
      <c r="Q19" s="44" t="s">
        <v>489</v>
      </c>
      <c r="R19" s="44" t="s">
        <v>31</v>
      </c>
      <c r="S19" s="35"/>
      <c r="T19" s="35"/>
      <c r="U19" s="35" t="s">
        <v>497</v>
      </c>
    </row>
    <row r="20" spans="1:21">
      <c r="A20" s="51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489</v>
      </c>
      <c r="R20" s="44" t="s">
        <v>31</v>
      </c>
      <c r="S20" s="35"/>
      <c r="T20" s="35"/>
      <c r="U20" s="34"/>
    </row>
    <row r="21" spans="1:21">
      <c r="A21" s="42" t="s">
        <v>379</v>
      </c>
      <c r="B21" s="32"/>
      <c r="C21" s="34" t="s">
        <v>411</v>
      </c>
      <c r="D21" s="34" t="s">
        <v>518</v>
      </c>
      <c r="E21" s="34" t="s">
        <v>426</v>
      </c>
      <c r="F21" s="44">
        <v>2</v>
      </c>
      <c r="G21" s="34" t="s">
        <v>23</v>
      </c>
      <c r="H21" s="34" t="s">
        <v>519</v>
      </c>
      <c r="I21" s="34" t="str">
        <f t="shared" si="0"/>
        <v>Jalan Sukarno Hatta, KM 39, RT 10, Kelurahan Sungai Merdeka, Kecamatan Samboja, Kabupaten Kutai Kartanegara, Kalimantan Timur</v>
      </c>
      <c r="J21" s="34" t="s">
        <v>520</v>
      </c>
      <c r="K21" s="35" t="s">
        <v>521</v>
      </c>
      <c r="L21" s="34" t="s">
        <v>40</v>
      </c>
      <c r="M21" s="34" t="s">
        <v>522</v>
      </c>
      <c r="N21" s="35" t="s">
        <v>523</v>
      </c>
      <c r="O21" s="34" t="s">
        <v>28</v>
      </c>
      <c r="P21" s="44" t="s">
        <v>29</v>
      </c>
      <c r="Q21" s="44" t="s">
        <v>489</v>
      </c>
      <c r="R21" s="44" t="s">
        <v>31</v>
      </c>
      <c r="S21" s="35"/>
      <c r="T21" s="35"/>
      <c r="U21" s="35" t="s">
        <v>590</v>
      </c>
    </row>
    <row r="22" spans="1:21">
      <c r="A22" s="51" t="s">
        <v>549</v>
      </c>
      <c r="B22" s="33"/>
      <c r="C22" s="34" t="s">
        <v>550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489</v>
      </c>
      <c r="R22" s="44" t="s">
        <v>31</v>
      </c>
      <c r="S22" s="34"/>
      <c r="T22" s="34"/>
      <c r="U22" s="34"/>
    </row>
    <row r="25" spans="1:21">
      <c r="A25" s="31" t="s">
        <v>466</v>
      </c>
      <c r="B25" s="31"/>
    </row>
    <row r="26" spans="1:21">
      <c r="A26" s="28" t="s">
        <v>467</v>
      </c>
      <c r="B26" s="28"/>
    </row>
    <row r="27" spans="1:21">
      <c r="A27" s="28" t="s">
        <v>468</v>
      </c>
      <c r="B27" s="28"/>
    </row>
    <row r="28" spans="1:21">
      <c r="A28" s="30" t="s">
        <v>469</v>
      </c>
      <c r="B28" s="30"/>
    </row>
    <row r="29" spans="1:21">
      <c r="A29" s="28" t="s">
        <v>470</v>
      </c>
      <c r="B29" s="28"/>
    </row>
    <row r="30" spans="1:21">
      <c r="A30" s="28" t="s">
        <v>471</v>
      </c>
      <c r="B30" s="28"/>
    </row>
    <row r="31" spans="1:21">
      <c r="A31" s="31" t="s">
        <v>472</v>
      </c>
      <c r="B31" s="31"/>
    </row>
    <row r="32" spans="1:21">
      <c r="A32" s="49" t="s">
        <v>473</v>
      </c>
      <c r="B32" s="31"/>
    </row>
    <row r="33" spans="1:2">
      <c r="A33" s="28" t="s">
        <v>474</v>
      </c>
      <c r="B33" s="28"/>
    </row>
    <row r="34" spans="1:2">
      <c r="A34" s="49" t="s">
        <v>475</v>
      </c>
      <c r="B34" s="31"/>
    </row>
    <row r="35" spans="1:2">
      <c r="A35" s="28" t="s">
        <v>476</v>
      </c>
      <c r="B35" s="28"/>
    </row>
    <row r="36" spans="1:2">
      <c r="A36" s="31" t="s">
        <v>477</v>
      </c>
      <c r="B36" s="31"/>
    </row>
    <row r="37" spans="1:2">
      <c r="A37" s="31" t="s">
        <v>478</v>
      </c>
      <c r="B37" s="31"/>
    </row>
    <row r="38" spans="1:2">
      <c r="A38" s="49" t="s">
        <v>479</v>
      </c>
      <c r="B38" s="31"/>
    </row>
    <row r="39" spans="1:2">
      <c r="A39" s="31" t="s">
        <v>480</v>
      </c>
      <c r="B39" s="31"/>
    </row>
    <row r="40" spans="1:2">
      <c r="A40" s="49" t="s">
        <v>481</v>
      </c>
      <c r="B40" s="31"/>
    </row>
    <row r="41" spans="1:2">
      <c r="A41" s="30" t="s">
        <v>482</v>
      </c>
      <c r="B41" s="30"/>
    </row>
    <row r="42" spans="1:2">
      <c r="A42" s="31" t="s">
        <v>483</v>
      </c>
      <c r="B42" s="31"/>
    </row>
    <row r="43" spans="1:2">
      <c r="A43" s="31" t="s">
        <v>484</v>
      </c>
      <c r="B43" s="31"/>
    </row>
    <row r="44" spans="1:2">
      <c r="A44" s="49" t="s">
        <v>485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H1" activePane="topRight" state="frozen"/>
      <selection pane="topRight" activeCell="S15" sqref="S15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575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576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572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571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573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574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577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570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578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579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455</v>
      </c>
    </row>
    <row r="15" spans="1:19">
      <c r="A15" s="28" t="s">
        <v>456</v>
      </c>
    </row>
    <row r="16" spans="1:19">
      <c r="A16" s="45" t="s">
        <v>457</v>
      </c>
    </row>
    <row r="17" spans="1:1">
      <c r="A17" s="48" t="s">
        <v>458</v>
      </c>
    </row>
    <row r="18" spans="1:1">
      <c r="A18" s="45" t="s">
        <v>459</v>
      </c>
    </row>
    <row r="19" spans="1:1">
      <c r="A19" s="45" t="s">
        <v>460</v>
      </c>
    </row>
    <row r="20" spans="1:1">
      <c r="A20" s="49" t="s">
        <v>461</v>
      </c>
    </row>
    <row r="21" spans="1:1">
      <c r="A21" s="49" t="s">
        <v>462</v>
      </c>
    </row>
    <row r="22" spans="1:1">
      <c r="A22" s="28" t="s">
        <v>463</v>
      </c>
    </row>
    <row r="23" spans="1:1">
      <c r="A23" s="49" t="s">
        <v>464</v>
      </c>
    </row>
    <row r="24" spans="1:1">
      <c r="A24" s="28" t="s">
        <v>465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opLeftCell="A16" workbookViewId="0">
      <selection activeCell="C31" sqref="C31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19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6" t="s">
        <v>569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152</v>
      </c>
      <c r="B8" s="4" t="s">
        <v>153</v>
      </c>
      <c r="C8" s="13" t="s">
        <v>154</v>
      </c>
      <c r="D8" s="4" t="s">
        <v>155</v>
      </c>
      <c r="E8" s="4" t="s">
        <v>22</v>
      </c>
      <c r="F8" s="4">
        <v>1</v>
      </c>
      <c r="G8" s="4" t="s">
        <v>23</v>
      </c>
      <c r="H8" s="4" t="s">
        <v>156</v>
      </c>
      <c r="I8" s="4" t="str">
        <f t="shared" si="0"/>
        <v>Jln. Gunung Triyu 2, Gg. Penggilingan, RT 63, Kec. Loa Ipuh, Kec. Tenggarong</v>
      </c>
      <c r="J8" s="4" t="s">
        <v>157</v>
      </c>
      <c r="K8" s="4" t="s">
        <v>70</v>
      </c>
      <c r="L8" s="4" t="s">
        <v>158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</row>
    <row r="11" spans="1:19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45" t="s">
        <v>442</v>
      </c>
      <c r="B25" s="16" t="s">
        <v>588</v>
      </c>
    </row>
    <row r="26" spans="1:18">
      <c r="A26" s="50" t="s">
        <v>443</v>
      </c>
      <c r="B26" s="16" t="s">
        <v>592</v>
      </c>
    </row>
    <row r="27" spans="1:18">
      <c r="A27" s="45" t="s">
        <v>444</v>
      </c>
      <c r="B27" s="16" t="s">
        <v>580</v>
      </c>
    </row>
    <row r="28" spans="1:18">
      <c r="A28" s="23" t="s">
        <v>445</v>
      </c>
      <c r="B28" s="16" t="s">
        <v>583</v>
      </c>
    </row>
    <row r="29" spans="1:18">
      <c r="A29" s="23" t="s">
        <v>446</v>
      </c>
      <c r="B29" s="16" t="s">
        <v>582</v>
      </c>
    </row>
    <row r="30" spans="1:18">
      <c r="A30" s="50" t="s">
        <v>447</v>
      </c>
      <c r="B30" s="16" t="s">
        <v>591</v>
      </c>
    </row>
    <row r="31" spans="1:18">
      <c r="A31" s="50" t="s">
        <v>448</v>
      </c>
    </row>
    <row r="32" spans="1:18">
      <c r="A32" s="23" t="s">
        <v>449</v>
      </c>
      <c r="B32" s="16" t="s">
        <v>587</v>
      </c>
    </row>
    <row r="33" spans="1:8">
      <c r="A33" s="23" t="s">
        <v>450</v>
      </c>
      <c r="B33" s="16" t="s">
        <v>589</v>
      </c>
      <c r="H33" s="25"/>
    </row>
    <row r="34" spans="1:8">
      <c r="A34" s="23" t="s">
        <v>451</v>
      </c>
      <c r="B34" s="16" t="s">
        <v>585</v>
      </c>
      <c r="H34" s="25"/>
    </row>
    <row r="35" spans="1:8">
      <c r="A35" s="23" t="s">
        <v>452</v>
      </c>
      <c r="B35" s="16" t="s">
        <v>584</v>
      </c>
    </row>
    <row r="36" spans="1:8">
      <c r="A36" s="23" t="s">
        <v>453</v>
      </c>
      <c r="B36" s="16" t="s">
        <v>586</v>
      </c>
    </row>
    <row r="37" spans="1:8">
      <c r="A37" s="26" t="s">
        <v>454</v>
      </c>
      <c r="B37" s="16" t="s">
        <v>581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2023-11-04T13:46:39Z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