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1A7F05E6-335F-49E9-90C2-C1E183147FB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 s="1"/>
  <c r="E13" i="1" l="1"/>
  <c r="E14" i="1" s="1"/>
  <c r="E12" i="1" l="1"/>
  <c r="E11" i="1"/>
  <c r="C10" i="1" l="1"/>
  <c r="E8" i="1"/>
  <c r="E9" i="1" s="1"/>
  <c r="E7" i="1" l="1"/>
  <c r="E3" i="1" l="1"/>
  <c r="E4" i="1"/>
  <c r="E5" i="1"/>
  <c r="E6" i="1" s="1"/>
  <c r="E2" i="1" l="1"/>
</calcChain>
</file>

<file path=xl/sharedStrings.xml><?xml version="1.0" encoding="utf-8"?>
<sst xmlns="http://schemas.openxmlformats.org/spreadsheetml/2006/main" count="28" uniqueCount="16">
  <si>
    <t>Tanggal</t>
  </si>
  <si>
    <t>Uraian</t>
  </si>
  <si>
    <t>Masuk</t>
  </si>
  <si>
    <t>Keluar</t>
  </si>
  <si>
    <t>Total</t>
  </si>
  <si>
    <t>18 September 2023.</t>
  </si>
  <si>
    <t>Infaq Kajian</t>
  </si>
  <si>
    <t>Subsidi Konsumsi</t>
  </si>
  <si>
    <t>25 September 2023.</t>
  </si>
  <si>
    <t>Konsumsi</t>
  </si>
  <si>
    <t>9 Oktober 2023.</t>
  </si>
  <si>
    <t>11 Oktober 2023.</t>
  </si>
  <si>
    <t>16 Oktober 2023.</t>
  </si>
  <si>
    <t>6 November 2023.</t>
  </si>
  <si>
    <t>13 November 2023.</t>
  </si>
  <si>
    <t>4 Desember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</si>
</sst>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2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15" sqref="E15:E16"/>
    </sheetView>
  </sheetViews>
  <sheetFormatPr defaultRowHeight="15" x14ac:dyDescent="0.25"/>
  <cols>
    <col min="1" max="1" width="18.5703125" bestFit="1" customWidth="1"/>
    <col min="2" max="2" width="16.5703125" bestFit="1" customWidth="1"/>
    <col min="3" max="5" width="11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 s="1">
        <v>80000</v>
      </c>
      <c r="D2" s="1"/>
      <c r="E2" s="1">
        <f>C2</f>
        <v>80000</v>
      </c>
    </row>
    <row r="3" spans="1:5" x14ac:dyDescent="0.25">
      <c r="B3" t="s">
        <v>7</v>
      </c>
      <c r="C3" s="1">
        <v>300000</v>
      </c>
      <c r="D3" s="1"/>
      <c r="E3" s="1">
        <f t="shared" ref="E3:E6" si="0">E2+C3-D3</f>
        <v>380000</v>
      </c>
    </row>
    <row r="4" spans="1:5" x14ac:dyDescent="0.25">
      <c r="A4" t="s">
        <v>8</v>
      </c>
      <c r="B4" t="s">
        <v>9</v>
      </c>
      <c r="C4" s="1"/>
      <c r="D4" s="1">
        <v>100000</v>
      </c>
      <c r="E4" s="1">
        <f t="shared" si="0"/>
        <v>280000</v>
      </c>
    </row>
    <row r="5" spans="1:5" x14ac:dyDescent="0.25">
      <c r="B5" t="s">
        <v>6</v>
      </c>
      <c r="C5" s="1">
        <v>45000</v>
      </c>
      <c r="D5" s="1"/>
      <c r="E5" s="1">
        <f t="shared" si="0"/>
        <v>325000</v>
      </c>
    </row>
    <row r="6" spans="1:5" x14ac:dyDescent="0.25">
      <c r="A6" t="s">
        <v>10</v>
      </c>
      <c r="B6" t="s">
        <v>9</v>
      </c>
      <c r="C6" s="1"/>
      <c r="D6" s="1">
        <v>56000</v>
      </c>
      <c r="E6" s="1">
        <f t="shared" si="0"/>
        <v>269000</v>
      </c>
    </row>
    <row r="7" spans="1:5" x14ac:dyDescent="0.25">
      <c r="B7" t="s">
        <v>6</v>
      </c>
      <c r="C7" s="1">
        <v>55000</v>
      </c>
      <c r="D7" s="1"/>
      <c r="E7" s="1">
        <f t="shared" ref="E7" si="1">E6+C7-D7</f>
        <v>324000</v>
      </c>
    </row>
    <row r="8" spans="1:5" x14ac:dyDescent="0.25">
      <c r="A8" t="s">
        <v>11</v>
      </c>
      <c r="B8" t="s">
        <v>7</v>
      </c>
      <c r="C8" s="1">
        <v>150000</v>
      </c>
      <c r="D8" s="1"/>
      <c r="E8" s="1">
        <f t="shared" ref="E8:E9" si="2">E7+C8-D8</f>
        <v>474000</v>
      </c>
    </row>
    <row r="9" spans="1:5" x14ac:dyDescent="0.25">
      <c r="A9" t="s">
        <v>12</v>
      </c>
      <c r="B9" t="s">
        <v>9</v>
      </c>
      <c r="C9" s="1"/>
      <c r="D9" s="1">
        <v>73000</v>
      </c>
      <c r="E9" s="1">
        <f t="shared" si="2"/>
        <v>401000</v>
      </c>
    </row>
    <row r="10" spans="1:5" x14ac:dyDescent="0.25">
      <c r="B10" t="s">
        <v>6</v>
      </c>
      <c r="C10" s="1">
        <f>E10-E9</f>
        <v>62000</v>
      </c>
      <c r="D10" s="1"/>
      <c r="E10" s="1">
        <v>463000</v>
      </c>
    </row>
    <row r="11" spans="1:5" x14ac:dyDescent="0.25">
      <c r="A11" t="s">
        <v>13</v>
      </c>
      <c r="B11" t="s">
        <v>9</v>
      </c>
      <c r="C11" s="1"/>
      <c r="D11" s="1">
        <v>73000</v>
      </c>
      <c r="E11" s="1">
        <f>E10-D11</f>
        <v>390000</v>
      </c>
    </row>
    <row r="12" spans="1:5" x14ac:dyDescent="0.25">
      <c r="B12" t="s">
        <v>6</v>
      </c>
      <c r="C12" s="1">
        <v>57000</v>
      </c>
      <c r="D12" s="1"/>
      <c r="E12" s="1">
        <f>E11+C12</f>
        <v>447000</v>
      </c>
    </row>
    <row r="13" spans="1:5" x14ac:dyDescent="0.25">
      <c r="A13" t="s">
        <v>14</v>
      </c>
      <c r="B13" t="s">
        <v>9</v>
      </c>
      <c r="C13" s="1"/>
      <c r="D13" s="1">
        <v>105000</v>
      </c>
      <c r="E13" s="1">
        <f t="shared" ref="E13:E15" si="3">E12-D13+C13</f>
        <v>342000</v>
      </c>
    </row>
    <row r="14" spans="1:5" x14ac:dyDescent="0.25">
      <c r="B14" t="s">
        <v>7</v>
      </c>
      <c r="C14" s="1">
        <v>150000</v>
      </c>
      <c r="D14" s="1"/>
      <c r="E14" s="1">
        <f t="shared" si="3"/>
        <v>492000</v>
      </c>
    </row>
    <row r="15" spans="1:5" x14ac:dyDescent="0.25">
      <c r="B15" t="s">
        <v>6</v>
      </c>
      <c r="C15" s="1">
        <v>64000</v>
      </c>
      <c r="D15" s="1"/>
      <c r="E15" s="1">
        <f t="shared" ref="E15:E16" si="4">E14-D15+C15</f>
        <v>556000</v>
      </c>
    </row>
    <row r="16" spans="1:5" x14ac:dyDescent="0.25">
      <c r="A16" t="s">
        <v>15</v>
      </c>
      <c r="B16" t="s">
        <v>9</v>
      </c>
      <c r="C16" s="1"/>
      <c r="D16" s="1">
        <v>50000</v>
      </c>
      <c r="E16" s="1">
        <f t="shared" si="4"/>
        <v>506000</v>
      </c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2023-12-10T00:07:59Z</dcterms:modified>
</cp:coreProperties>
</file>