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D:\zen\data-mabaiz\"/>
    </mc:Choice>
  </mc:AlternateContent>
  <xr:revisionPtr revIDLastSave="0" documentId="13_ncr:1_{7465D936-E2D3-4F9F-8CC4-86A7B7A0845E}" xr6:coauthVersionLast="36" xr6:coauthVersionMax="36" xr10:uidLastSave="{00000000-0000-0000-0000-000000000000}"/>
  <bookViews>
    <workbookView xWindow="0" yWindow="0" windowWidth="19815" windowHeight="7770" activeTab="1" xr2:uid="{00000000-000D-0000-FFFF-FFFF00000000}"/>
  </bookViews>
  <sheets>
    <sheet name="2022" sheetId="3" r:id="rId1"/>
    <sheet name="2021" sheetId="2" r:id="rId2"/>
    <sheet name="2020" sheetId="1" r:id="rId3"/>
  </sheets>
  <calcPr calcId="191029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<sst xmlns="http://schemas.openxmlformats.org/spreadsheetml/2006/main" count="857" uniqueCount="374">
  <si>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</si>
  <si>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</si>
  <si>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</si>
  <si>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</si>
  <si>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</si>
  <si>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</si>
  <si>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</si>
  <si>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</si>
  <si>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</si>
  <si>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</si>
  <si>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</si>
  <si>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</si>
  <si>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</si>
  <si>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</si>
  <si>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</si>
  <si>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</si>
  <si>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</si>
  <si>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</si>
  <si>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</si>
  <si>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</si>
  <si>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</si>
  <si>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</si>
  <si>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</si>
  <si>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</si>
  <si>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</si>
  <si>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</si>
  <si>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</si>
  <si>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</si>
  <si>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</si>
  <si>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</si>
  <si>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</si>
  <si>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</si>
  <si>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</si>
  <si>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</si>
  <si>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</si>
  <si>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</si>
  <si>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</si>
  <si>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</si>
  <si>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</si>
  <si>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</si>
  <si>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</si>
  <si>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</si>
  <si>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</si>
  <si>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</si>
  <si>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</si>
  <si>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</si>
  <si>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</si>
  <si>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</si>
  <si>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</si>
  <si>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</si>
  <si>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</si>
  <si>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</si>
  <si>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</si>
  <si>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</si>
  <si>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</si>
  <si>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</si>
  <si>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</si>
  <si>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</si>
  <si>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</si>
  <si>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</si>
  <si>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</si>
  <si>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</si>
  <si>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</si>
  <si>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</si>
  <si>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</si>
  <si>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</si>
  <si>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</si>
  <si>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</si>
  <si>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</si>
  <si>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</si>
  <si>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</si>
  <si>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</si>
  <si>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</si>
  <si>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</si>
  <si>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</si>
  <si>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</si>
  <si>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</si>
  <si>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</si>
  <si>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</si>
  <si>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</si>
  <si>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</si>
  <si>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</si>
  <si>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</si>
  <si>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</si>
  <si>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</si>
  <si>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</si>
  <si>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</si>
  <si>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</si>
  <si>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</si>
  <si>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</si>
  <si>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</si>
  <si>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</si>
  <si>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</si>
  <si>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</si>
  <si>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</si>
  <si>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</si>
  <si>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</si>
  <si>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</si>
  <si>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</si>
  <si>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</si>
  <si>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</si>
  <si>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</si>
  <si>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</si>
  <si>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</si>
  <si>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</si>
  <si>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</si>
  <si>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</si>
  <si>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</si>
  <si>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</si>
  <si>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</si>
  <si>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</si>
  <si>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</si>
  <si>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</si>
  <si>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</si>
  <si>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</si>
  <si>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</si>
  <si>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</si>
  <si>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</si>
  <si>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</si>
  <si>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</si>
  <si>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</si>
  <si>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</si>
  <si>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</si>
  <si>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</si>
  <si>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</si>
  <si>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</si>
  <si>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</si>
  <si>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</si>
  <si>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</si>
  <si>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</si>
  <si>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</si>
  <si>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</si>
  <si>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</si>
  <si>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</si>
  <si>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</si>
  <si>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</si>
  <si>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</si>
  <si>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</si>
  <si>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</si>
  <si>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</si>
  <si>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</si>
  <si>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</si>
  <si>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</si>
  <si>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</si>
  <si>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</si>
  <si>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</si>
  <si>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</si>
  <si>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</si>
  <si>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</si>
  <si>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</si>
  <si>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</si>
  <si>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</si>
  <si>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</si>
  <si>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</si>
  <si>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</si>
  <si>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</si>
  <si>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</si>
  <si>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</si>
  <si>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</si>
  <si>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</si>
  <si>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</si>
  <si>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</si>
  <si>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</si>
  <si>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</si>
  <si>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</si>
  <si>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</si>
  <si>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</si>
  <si>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</si>
  <si>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</si>
  <si>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</si>
  <si>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</si>
  <si>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</si>
  <si>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</si>
  <si>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</si>
  <si>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</si>
  <si>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</si>
  <si>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</si>
  <si>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</si>
  <si>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</si>
  <si>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</si>
  <si>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</si>
  <si>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</si>
  <si>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</si>
  <si>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</si>
  <si>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</si>
  <si>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</si>
  <si>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</si>
  <si>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</si>
  <si>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</si>
  <si>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</si>
  <si>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</si>
  <si>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</si>
  <si>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</si>
  <si>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</si>
  <si>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</si>
  <si>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</si>
  <si>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</si>
  <si>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Loa Duri Ilir, RT 7, Jln. Gerbang Dayaku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</si>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</sst>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3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3" fillId="2" borderId="0" xfId="0" quotePrefix="1" applyFont="1" applyFill="1"/>
    <xf numFmtId="0" fontId="0" fillId="0" borderId="0" xfId="0" quotePrefix="1"/>
    <xf numFmtId="0" fontId="2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pane xSplit="1" topLeftCell="B1" activePane="topRight" state="frozen"/>
      <selection pane="topRight" activeCell="A14" sqref="A14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10" t="s">
        <v>18</v>
      </c>
      <c r="B2" s="8" t="s">
        <v>19</v>
      </c>
      <c r="C2" s="12" t="s">
        <v>20</v>
      </c>
      <c r="D2" s="8" t="s">
        <v>21</v>
      </c>
      <c r="E2" s="8" t="s">
        <v>22</v>
      </c>
      <c r="F2" s="8">
        <v>7</v>
      </c>
      <c r="G2" s="8" t="s">
        <v>23</v>
      </c>
      <c r="H2" s="8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8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8">
      <c r="A4" s="10" t="s">
        <v>42</v>
      </c>
      <c r="B4" s="8" t="s">
        <v>43</v>
      </c>
      <c r="C4" s="12" t="s">
        <v>44</v>
      </c>
      <c r="D4" s="8" t="s">
        <v>45</v>
      </c>
      <c r="E4" s="8" t="s">
        <v>22</v>
      </c>
      <c r="F4" s="8">
        <v>2</v>
      </c>
      <c r="G4" s="8" t="s">
        <v>23</v>
      </c>
      <c r="H4" s="8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8">
      <c r="A5" s="10" t="s">
        <v>50</v>
      </c>
      <c r="B5" s="8" t="s">
        <v>51</v>
      </c>
      <c r="C5" s="12" t="s">
        <v>52</v>
      </c>
      <c r="D5" s="8" t="s">
        <v>53</v>
      </c>
      <c r="E5" s="8" t="s">
        <v>22</v>
      </c>
      <c r="F5" s="8">
        <v>1</v>
      </c>
      <c r="G5" s="8" t="s">
        <v>23</v>
      </c>
      <c r="H5" s="8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8">
      <c r="A6" s="10" t="s">
        <v>57</v>
      </c>
      <c r="B6" s="8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8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8">
      <c r="A7" s="10" t="s">
        <v>64</v>
      </c>
      <c r="B7" s="8" t="s">
        <v>65</v>
      </c>
      <c r="C7" s="12" t="s">
        <v>66</v>
      </c>
      <c r="D7" s="8" t="s">
        <v>67</v>
      </c>
      <c r="E7" s="8" t="s">
        <v>22</v>
      </c>
      <c r="F7" s="8">
        <v>2</v>
      </c>
      <c r="G7" s="8" t="s">
        <v>23</v>
      </c>
      <c r="H7" s="8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8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8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8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8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8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8" ht="15.75">
      <c r="C13" s="11"/>
      <c r="D13" s="11"/>
      <c r="H13" s="11"/>
      <c r="I13" s="11"/>
      <c r="J13" s="11"/>
      <c r="K13" s="11"/>
      <c r="L13" s="11"/>
      <c r="M13" s="11"/>
    </row>
  </sheetData>
  <sortState ref="A2:R23">
    <sortCondition ref="A2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A19" sqref="A19:XFD19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8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 t="shared" si="0"/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8">
      <c r="A4" s="4" t="s">
        <v>123</v>
      </c>
      <c r="B4" s="4" t="s">
        <v>124</v>
      </c>
      <c r="C4" s="13" t="s">
        <v>125</v>
      </c>
      <c r="D4" s="4" t="s">
        <v>126</v>
      </c>
      <c r="E4" s="4" t="s">
        <v>22</v>
      </c>
      <c r="F4" s="4">
        <v>1</v>
      </c>
      <c r="G4" s="4" t="s">
        <v>23</v>
      </c>
      <c r="H4" s="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8">
      <c r="A5" s="4" t="s">
        <v>131</v>
      </c>
      <c r="B5" s="4" t="s">
        <v>132</v>
      </c>
      <c r="C5" s="13" t="s">
        <v>133</v>
      </c>
      <c r="D5" s="4" t="s">
        <v>134</v>
      </c>
      <c r="E5" s="4" t="s">
        <v>22</v>
      </c>
      <c r="F5" s="4">
        <v>3</v>
      </c>
      <c r="G5" s="4" t="s">
        <v>23</v>
      </c>
      <c r="H5" s="4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8">
      <c r="A6" s="4" t="s">
        <v>139</v>
      </c>
      <c r="B6" s="4" t="s">
        <v>140</v>
      </c>
      <c r="C6" s="13" t="s">
        <v>141</v>
      </c>
      <c r="D6" s="4" t="s">
        <v>142</v>
      </c>
      <c r="E6" s="4" t="s">
        <v>22</v>
      </c>
      <c r="F6" s="4">
        <v>2</v>
      </c>
      <c r="G6" s="4" t="s">
        <v>23</v>
      </c>
      <c r="H6" s="4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8">
      <c r="A7" s="4" t="s">
        <v>146</v>
      </c>
      <c r="B7" s="4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4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8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8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8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8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8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8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8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8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 t="s">
        <v>197</v>
      </c>
      <c r="I15" s="4" t="str">
        <f t="shared" si="0"/>
        <v>Loa Duri Ilir, RT 7, Jln. Gerbang Dayaku</v>
      </c>
      <c r="J15" s="4" t="s">
        <v>198</v>
      </c>
      <c r="K15" s="4" t="s">
        <v>26</v>
      </c>
      <c r="L15" s="4" t="s">
        <v>199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8">
      <c r="A16" s="4" t="s">
        <v>200</v>
      </c>
      <c r="B16" s="4" t="s">
        <v>201</v>
      </c>
      <c r="C16" s="13" t="s">
        <v>202</v>
      </c>
      <c r="D16" s="4" t="s">
        <v>203</v>
      </c>
      <c r="E16" s="4" t="s">
        <v>37</v>
      </c>
      <c r="F16" s="4">
        <v>1</v>
      </c>
      <c r="G16" s="4" t="s">
        <v>23</v>
      </c>
      <c r="H16" s="4" t="s">
        <v>204</v>
      </c>
      <c r="I16" s="4" t="str">
        <f t="shared" si="0"/>
        <v>Jln. Borneo, RT 24, Kel. Simpang Pasir, Palaran</v>
      </c>
      <c r="J16" s="4" t="s">
        <v>205</v>
      </c>
      <c r="K16" s="4" t="s">
        <v>26</v>
      </c>
      <c r="L16" s="4" t="s">
        <v>206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207</v>
      </c>
      <c r="B17" s="4" t="s">
        <v>208</v>
      </c>
      <c r="C17" s="13" t="s">
        <v>209</v>
      </c>
      <c r="D17" s="4" t="s">
        <v>210</v>
      </c>
      <c r="E17" s="4" t="s">
        <v>37</v>
      </c>
      <c r="F17" s="4">
        <v>1</v>
      </c>
      <c r="G17" s="4" t="s">
        <v>23</v>
      </c>
      <c r="H17" s="4" t="s">
        <v>211</v>
      </c>
      <c r="I17" s="4" t="str">
        <f t="shared" si="0"/>
        <v>Desa Sidomulyo, RT 10, No. 20, Kec. Anggana, Kab. Kukar, Kaltim</v>
      </c>
      <c r="J17" s="4" t="s">
        <v>212</v>
      </c>
      <c r="K17" s="4" t="s">
        <v>72</v>
      </c>
      <c r="L17" s="4" t="s">
        <v>213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214</v>
      </c>
      <c r="B18" s="4" t="s">
        <v>215</v>
      </c>
      <c r="C18" s="13" t="s">
        <v>216</v>
      </c>
      <c r="D18" s="4" t="s">
        <v>217</v>
      </c>
      <c r="E18" s="4" t="s">
        <v>37</v>
      </c>
      <c r="F18" s="4">
        <v>2</v>
      </c>
      <c r="G18" s="4" t="s">
        <v>23</v>
      </c>
      <c r="H18" s="4" t="s">
        <v>218</v>
      </c>
      <c r="I18" s="4" t="str">
        <f t="shared" si="0"/>
        <v>Ulaq Nanga, Gang Melati</v>
      </c>
      <c r="J18" s="4" t="s">
        <v>219</v>
      </c>
      <c r="K18" s="4" t="s">
        <v>72</v>
      </c>
      <c r="L18" s="4" t="s">
        <v>220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221</v>
      </c>
      <c r="B19" s="1" t="s">
        <v>222</v>
      </c>
      <c r="C19" s="14" t="s">
        <v>223</v>
      </c>
      <c r="D19" s="1" t="s">
        <v>224</v>
      </c>
      <c r="E19" s="1" t="s">
        <v>37</v>
      </c>
      <c r="F19" s="1">
        <v>1</v>
      </c>
      <c r="G19" s="1" t="s">
        <v>23</v>
      </c>
      <c r="H19" s="1" t="s">
        <v>225</v>
      </c>
      <c r="I19" s="1" t="str">
        <f t="shared" si="0"/>
        <v>Jln. Karet, Blok F, RT 29, Loa Janan Ulu</v>
      </c>
      <c r="J19" s="1" t="s">
        <v>226</v>
      </c>
      <c r="K19" s="1" t="s">
        <v>72</v>
      </c>
      <c r="L19" s="1" t="s">
        <v>227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228</v>
      </c>
      <c r="B20" s="4" t="s">
        <v>229</v>
      </c>
      <c r="C20" s="13" t="s">
        <v>230</v>
      </c>
      <c r="D20" s="4" t="s">
        <v>231</v>
      </c>
      <c r="E20" s="4" t="s">
        <v>37</v>
      </c>
      <c r="F20" s="4">
        <v>1</v>
      </c>
      <c r="G20" s="4" t="s">
        <v>23</v>
      </c>
      <c r="H20" s="4" t="s">
        <v>232</v>
      </c>
      <c r="I20" s="4" t="str">
        <f t="shared" si="0"/>
        <v>Perum. Apel Biru Hill, Blok AZ, No. 9, Jln. Jakarta, Loa Bakung, Samarinda</v>
      </c>
      <c r="J20" s="4" t="s">
        <v>233</v>
      </c>
      <c r="K20" s="4" t="s">
        <v>26</v>
      </c>
      <c r="L20" s="4" t="s">
        <v>234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235</v>
      </c>
      <c r="B21" s="1" t="s">
        <v>236</v>
      </c>
      <c r="C21" s="14" t="s">
        <v>237</v>
      </c>
      <c r="D21" s="1" t="s">
        <v>238</v>
      </c>
      <c r="E21" s="1" t="s">
        <v>37</v>
      </c>
      <c r="F21" s="1">
        <v>3</v>
      </c>
      <c r="G21" s="1" t="s">
        <v>23</v>
      </c>
      <c r="H21" s="1" t="s">
        <v>239</v>
      </c>
      <c r="I21" s="1" t="str">
        <f t="shared" si="0"/>
        <v>Jln. Bung Tomo, Perum Keledang Mas Baru, blok BS no 21, RT 20, Kec. Samarinda Seberang, Kel. Sungai Keledang</v>
      </c>
      <c r="J21" s="1" t="s">
        <v>240</v>
      </c>
      <c r="K21" s="1" t="s">
        <v>72</v>
      </c>
      <c r="L21" s="1" t="s">
        <v>241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242</v>
      </c>
      <c r="B22" s="4" t="s">
        <v>243</v>
      </c>
      <c r="C22" s="13" t="s">
        <v>244</v>
      </c>
      <c r="D22" s="4" t="s">
        <v>245</v>
      </c>
      <c r="E22" s="4" t="s">
        <v>22</v>
      </c>
      <c r="F22" s="4">
        <v>1</v>
      </c>
      <c r="G22" s="4" t="s">
        <v>23</v>
      </c>
      <c r="H22" s="4" t="s">
        <v>246</v>
      </c>
      <c r="I22" s="4" t="str">
        <f t="shared" si="0"/>
        <v>Loa Pari, RT 4</v>
      </c>
      <c r="J22" s="4" t="s">
        <v>247</v>
      </c>
      <c r="K22" s="4" t="s">
        <v>26</v>
      </c>
      <c r="L22" s="4" t="s">
        <v>248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249</v>
      </c>
      <c r="B23" s="1" t="s">
        <v>250</v>
      </c>
      <c r="C23" s="15" t="s">
        <v>251</v>
      </c>
      <c r="D23" s="7" t="s">
        <v>252</v>
      </c>
      <c r="E23" s="1" t="s">
        <v>37</v>
      </c>
      <c r="F23" s="1">
        <v>1</v>
      </c>
      <c r="G23" s="1" t="s">
        <v>23</v>
      </c>
      <c r="H23" s="7" t="s">
        <v>253</v>
      </c>
      <c r="I23" s="7" t="s">
        <v>253</v>
      </c>
      <c r="J23" s="7" t="s">
        <v>254</v>
      </c>
      <c r="K23" s="7" t="s">
        <v>79</v>
      </c>
      <c r="L23" s="7" t="s">
        <v>255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A19" sqref="A19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256</v>
      </c>
      <c r="B2" s="1" t="s">
        <v>257</v>
      </c>
      <c r="C2" s="14" t="s">
        <v>258</v>
      </c>
      <c r="D2" s="1" t="s">
        <v>259</v>
      </c>
      <c r="E2" s="1" t="s">
        <v>37</v>
      </c>
      <c r="F2" s="1">
        <v>2</v>
      </c>
      <c r="G2" s="1" t="s">
        <v>23</v>
      </c>
      <c r="H2" s="1" t="s">
        <v>260</v>
      </c>
      <c r="I2" s="1" t="str">
        <f t="shared" ref="I2:I18" si="0">H2</f>
        <v>Jl. Mawar RT  10 Desa Sidomulyo</v>
      </c>
      <c r="J2" s="1" t="s">
        <v>261</v>
      </c>
      <c r="K2" s="1" t="s">
        <v>26</v>
      </c>
      <c r="L2" s="1" t="s">
        <v>262</v>
      </c>
      <c r="M2" s="1" t="s">
        <v>122</v>
      </c>
      <c r="N2" s="1" t="s">
        <v>29</v>
      </c>
      <c r="O2" s="1" t="s">
        <v>263</v>
      </c>
      <c r="P2" s="1" t="s">
        <v>31</v>
      </c>
      <c r="Q2" s="1" t="s">
        <v>32</v>
      </c>
      <c r="R2" s="1" t="s">
        <v>32</v>
      </c>
    </row>
    <row r="3" spans="1:18">
      <c r="A3" s="1" t="s">
        <v>264</v>
      </c>
      <c r="B3" s="1" t="s">
        <v>265</v>
      </c>
      <c r="C3" s="14" t="s">
        <v>258</v>
      </c>
      <c r="D3" s="1" t="s">
        <v>266</v>
      </c>
      <c r="E3" s="1" t="s">
        <v>37</v>
      </c>
      <c r="F3" s="1">
        <v>1</v>
      </c>
      <c r="G3" s="1" t="s">
        <v>23</v>
      </c>
      <c r="H3" s="1" t="s">
        <v>260</v>
      </c>
      <c r="I3" s="1" t="str">
        <f t="shared" si="0"/>
        <v>Jl. Mawar RT  10 Desa Sidomulyo</v>
      </c>
      <c r="J3" s="1" t="s">
        <v>261</v>
      </c>
      <c r="K3" s="1" t="s">
        <v>26</v>
      </c>
      <c r="L3" s="1" t="s">
        <v>262</v>
      </c>
      <c r="M3" s="1" t="s">
        <v>122</v>
      </c>
      <c r="N3" s="1" t="s">
        <v>29</v>
      </c>
      <c r="O3" s="1" t="s">
        <v>263</v>
      </c>
      <c r="P3" s="1" t="s">
        <v>31</v>
      </c>
      <c r="Q3" s="1" t="s">
        <v>32</v>
      </c>
      <c r="R3" s="1" t="s">
        <v>32</v>
      </c>
    </row>
    <row r="4" spans="1:18">
      <c r="A4" t="s">
        <v>267</v>
      </c>
      <c r="B4" t="s">
        <v>268</v>
      </c>
      <c r="C4" s="16" t="s">
        <v>269</v>
      </c>
      <c r="D4" t="s">
        <v>270</v>
      </c>
      <c r="E4" t="s">
        <v>22</v>
      </c>
      <c r="F4">
        <v>2</v>
      </c>
      <c r="G4" t="s">
        <v>23</v>
      </c>
      <c r="H4" t="s">
        <v>271</v>
      </c>
      <c r="I4" t="str">
        <f t="shared" si="0"/>
        <v>Jl. Jakarta Blok BB Kelurahan Loa Bakung</v>
      </c>
      <c r="J4" t="s">
        <v>272</v>
      </c>
      <c r="K4" t="s">
        <v>40</v>
      </c>
      <c r="L4" t="s">
        <v>273</v>
      </c>
      <c r="M4" t="s">
        <v>40</v>
      </c>
      <c r="N4" t="s">
        <v>29</v>
      </c>
      <c r="O4" t="s">
        <v>263</v>
      </c>
      <c r="P4" t="s">
        <v>31</v>
      </c>
      <c r="Q4" t="s">
        <v>32</v>
      </c>
      <c r="R4" t="s">
        <v>32</v>
      </c>
    </row>
    <row r="5" spans="1:18">
      <c r="A5" t="s">
        <v>274</v>
      </c>
      <c r="B5" t="s">
        <v>275</v>
      </c>
      <c r="C5" s="16" t="s">
        <v>276</v>
      </c>
      <c r="D5" t="s">
        <v>277</v>
      </c>
      <c r="E5" t="s">
        <v>22</v>
      </c>
      <c r="F5">
        <v>3</v>
      </c>
      <c r="G5" t="s">
        <v>23</v>
      </c>
      <c r="H5" t="s">
        <v>278</v>
      </c>
      <c r="I5" t="str">
        <f t="shared" si="0"/>
        <v>Jl. Mugirejo RT 10 Kelurahan Mugirejo</v>
      </c>
      <c r="J5" t="s">
        <v>279</v>
      </c>
      <c r="K5" t="s">
        <v>26</v>
      </c>
      <c r="L5" t="s">
        <v>280</v>
      </c>
      <c r="M5" t="s">
        <v>129</v>
      </c>
      <c r="N5" t="s">
        <v>29</v>
      </c>
      <c r="O5" t="s">
        <v>263</v>
      </c>
      <c r="P5" t="s">
        <v>31</v>
      </c>
      <c r="Q5" t="s">
        <v>32</v>
      </c>
      <c r="R5" t="s">
        <v>32</v>
      </c>
    </row>
    <row r="6" spans="1:18">
      <c r="A6" t="s">
        <v>281</v>
      </c>
      <c r="B6" t="s">
        <v>282</v>
      </c>
      <c r="C6" s="16" t="s">
        <v>283</v>
      </c>
      <c r="D6" t="s">
        <v>284</v>
      </c>
      <c r="E6" t="s">
        <v>22</v>
      </c>
      <c r="F6">
        <v>1</v>
      </c>
      <c r="G6" t="s">
        <v>23</v>
      </c>
      <c r="H6" t="s">
        <v>285</v>
      </c>
      <c r="I6" t="str">
        <f t="shared" si="0"/>
        <v>Jl. Jakarta 2 RT 81 Kelurahan Loa Bakung</v>
      </c>
      <c r="J6" t="s">
        <v>286</v>
      </c>
      <c r="K6" t="s">
        <v>72</v>
      </c>
      <c r="L6" t="s">
        <v>287</v>
      </c>
      <c r="M6" t="s">
        <v>122</v>
      </c>
      <c r="N6" t="s">
        <v>29</v>
      </c>
      <c r="O6" t="s">
        <v>263</v>
      </c>
      <c r="P6" t="s">
        <v>31</v>
      </c>
      <c r="Q6" t="s">
        <v>32</v>
      </c>
      <c r="R6" t="s">
        <v>32</v>
      </c>
    </row>
    <row r="7" spans="1:18">
      <c r="A7" t="s">
        <v>288</v>
      </c>
      <c r="B7" t="s">
        <v>289</v>
      </c>
      <c r="C7" s="16" t="s">
        <v>290</v>
      </c>
      <c r="D7" t="s">
        <v>291</v>
      </c>
      <c r="E7" t="s">
        <v>22</v>
      </c>
      <c r="F7">
        <v>2</v>
      </c>
      <c r="G7" t="s">
        <v>23</v>
      </c>
      <c r="H7" t="s">
        <v>292</v>
      </c>
      <c r="I7" t="str">
        <f t="shared" si="0"/>
        <v>Jl. Slamet Riyadi RT 14 Kelurahan Teluk Lerong Ulu</v>
      </c>
      <c r="J7" t="s">
        <v>293</v>
      </c>
      <c r="K7" t="s">
        <v>26</v>
      </c>
      <c r="L7" t="s">
        <v>294</v>
      </c>
      <c r="M7" t="s">
        <v>122</v>
      </c>
      <c r="N7" t="s">
        <v>29</v>
      </c>
      <c r="O7" t="s">
        <v>263</v>
      </c>
      <c r="P7" t="s">
        <v>31</v>
      </c>
      <c r="Q7" t="s">
        <v>32</v>
      </c>
      <c r="R7" t="s">
        <v>32</v>
      </c>
    </row>
    <row r="8" spans="1:18">
      <c r="A8" t="s">
        <v>295</v>
      </c>
      <c r="B8" t="s">
        <v>296</v>
      </c>
      <c r="C8" s="16" t="s">
        <v>297</v>
      </c>
      <c r="D8" t="s">
        <v>298</v>
      </c>
      <c r="E8" t="s">
        <v>22</v>
      </c>
      <c r="F8">
        <v>3</v>
      </c>
      <c r="G8" t="s">
        <v>23</v>
      </c>
      <c r="H8" t="s">
        <v>299</v>
      </c>
      <c r="I8" t="str">
        <f t="shared" si="0"/>
        <v>Jl. Gerbang Dayaku RT 24 Kelurahan Loa Duri Ilir</v>
      </c>
      <c r="J8" t="s">
        <v>300</v>
      </c>
      <c r="K8" t="s">
        <v>72</v>
      </c>
      <c r="L8" t="s">
        <v>301</v>
      </c>
      <c r="M8" t="s">
        <v>122</v>
      </c>
      <c r="N8" t="s">
        <v>29</v>
      </c>
      <c r="O8" t="s">
        <v>263</v>
      </c>
      <c r="P8" t="s">
        <v>31</v>
      </c>
      <c r="Q8" t="s">
        <v>32</v>
      </c>
      <c r="R8" t="s">
        <v>32</v>
      </c>
    </row>
    <row r="9" spans="1:18">
      <c r="A9" t="s">
        <v>302</v>
      </c>
      <c r="B9" t="s">
        <v>303</v>
      </c>
      <c r="C9" s="16" t="s">
        <v>304</v>
      </c>
      <c r="D9" t="s">
        <v>305</v>
      </c>
      <c r="E9" t="s">
        <v>37</v>
      </c>
      <c r="F9">
        <v>1</v>
      </c>
      <c r="G9" t="s">
        <v>23</v>
      </c>
      <c r="H9" t="s">
        <v>306</v>
      </c>
      <c r="I9" t="str">
        <f t="shared" si="0"/>
        <v>Jl. Diponegoro RT 8 Desa Sidomulyo</v>
      </c>
      <c r="J9" t="s">
        <v>307</v>
      </c>
      <c r="K9" t="s">
        <v>72</v>
      </c>
      <c r="L9" t="s">
        <v>308</v>
      </c>
      <c r="M9" t="s">
        <v>122</v>
      </c>
      <c r="N9" t="s">
        <v>29</v>
      </c>
      <c r="O9" t="s">
        <v>263</v>
      </c>
      <c r="P9" t="s">
        <v>31</v>
      </c>
      <c r="Q9" t="s">
        <v>32</v>
      </c>
      <c r="R9" t="s">
        <v>32</v>
      </c>
    </row>
    <row r="10" spans="1:18">
      <c r="A10" t="s">
        <v>309</v>
      </c>
      <c r="B10" t="s">
        <v>310</v>
      </c>
      <c r="C10" s="16" t="s">
        <v>311</v>
      </c>
      <c r="D10" t="s">
        <v>312</v>
      </c>
      <c r="E10" t="s">
        <v>37</v>
      </c>
      <c r="F10">
        <v>1</v>
      </c>
      <c r="G10" t="s">
        <v>23</v>
      </c>
      <c r="H10" t="s">
        <v>313</v>
      </c>
      <c r="I10" t="str">
        <f t="shared" si="0"/>
        <v>Jl. Mubasyirot RT 29 Kelurahan Loa Janan Ulu</v>
      </c>
      <c r="J10" t="s">
        <v>314</v>
      </c>
      <c r="K10" t="s">
        <v>40</v>
      </c>
      <c r="L10" t="s">
        <v>315</v>
      </c>
      <c r="M10" t="s">
        <v>122</v>
      </c>
      <c r="N10" t="s">
        <v>29</v>
      </c>
      <c r="O10" t="s">
        <v>263</v>
      </c>
      <c r="P10" t="s">
        <v>31</v>
      </c>
      <c r="Q10" t="s">
        <v>32</v>
      </c>
      <c r="R10" t="s">
        <v>32</v>
      </c>
    </row>
    <row r="11" spans="1:18">
      <c r="A11" t="s">
        <v>316</v>
      </c>
      <c r="B11" t="s">
        <v>317</v>
      </c>
      <c r="C11" s="16" t="s">
        <v>318</v>
      </c>
      <c r="D11" t="s">
        <v>319</v>
      </c>
      <c r="E11" t="s">
        <v>37</v>
      </c>
      <c r="F11">
        <v>1</v>
      </c>
      <c r="G11" t="s">
        <v>23</v>
      </c>
      <c r="H11" t="s">
        <v>320</v>
      </c>
      <c r="I11" t="str">
        <f t="shared" si="0"/>
        <v>Jl. KH Mas Mansyur RT 18 Kelurahan Loa Bakung</v>
      </c>
      <c r="J11" t="s">
        <v>321</v>
      </c>
      <c r="K11" t="s">
        <v>40</v>
      </c>
      <c r="L11" t="s">
        <v>322</v>
      </c>
      <c r="M11" t="s">
        <v>122</v>
      </c>
      <c r="N11" t="s">
        <v>29</v>
      </c>
      <c r="O11" t="s">
        <v>263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323</v>
      </c>
      <c r="B12" s="1" t="s">
        <v>324</v>
      </c>
      <c r="C12" s="17" t="s">
        <v>325</v>
      </c>
      <c r="D12" s="1" t="s">
        <v>326</v>
      </c>
      <c r="E12" s="1" t="s">
        <v>37</v>
      </c>
      <c r="F12" s="1">
        <v>3</v>
      </c>
      <c r="G12" s="1" t="s">
        <v>23</v>
      </c>
      <c r="H12" s="1" t="s">
        <v>327</v>
      </c>
      <c r="I12" s="1" t="str">
        <f t="shared" si="0"/>
        <v>RT 12 Desa Sidomulyo Kecamatan Anggana</v>
      </c>
      <c r="J12" s="3" t="s">
        <v>328</v>
      </c>
      <c r="K12" s="3" t="s">
        <v>329</v>
      </c>
      <c r="L12" s="3" t="s">
        <v>330</v>
      </c>
      <c r="M12" s="3" t="s">
        <v>122</v>
      </c>
      <c r="N12" s="1" t="s">
        <v>29</v>
      </c>
      <c r="O12" s="1" t="s">
        <v>263</v>
      </c>
      <c r="P12" s="1" t="s">
        <v>31</v>
      </c>
      <c r="Q12" s="1" t="s">
        <v>32</v>
      </c>
      <c r="R12" s="1" t="s">
        <v>32</v>
      </c>
    </row>
    <row r="13" spans="1:18">
      <c r="A13" t="s">
        <v>331</v>
      </c>
      <c r="B13" t="s">
        <v>332</v>
      </c>
      <c r="C13" s="16" t="s">
        <v>333</v>
      </c>
      <c r="D13" t="s">
        <v>334</v>
      </c>
      <c r="E13" t="s">
        <v>37</v>
      </c>
      <c r="F13">
        <v>3</v>
      </c>
      <c r="G13" t="s">
        <v>23</v>
      </c>
      <c r="H13" t="s">
        <v>335</v>
      </c>
      <c r="I13" t="str">
        <f t="shared" si="0"/>
        <v>Jl. Revolusi RT 6 Kelurahan Lok Bahu</v>
      </c>
      <c r="J13" t="s">
        <v>336</v>
      </c>
      <c r="K13" t="s">
        <v>72</v>
      </c>
      <c r="L13" t="s">
        <v>337</v>
      </c>
      <c r="M13" t="s">
        <v>122</v>
      </c>
      <c r="N13" t="s">
        <v>29</v>
      </c>
      <c r="O13" t="s">
        <v>263</v>
      </c>
      <c r="P13" t="s">
        <v>31</v>
      </c>
      <c r="Q13" t="s">
        <v>32</v>
      </c>
      <c r="R13" t="s">
        <v>32</v>
      </c>
    </row>
    <row r="14" spans="1:18">
      <c r="A14" t="s">
        <v>338</v>
      </c>
      <c r="B14" t="s">
        <v>339</v>
      </c>
      <c r="C14" s="16" t="s">
        <v>340</v>
      </c>
      <c r="D14" t="s">
        <v>341</v>
      </c>
      <c r="E14" t="s">
        <v>22</v>
      </c>
      <c r="F14">
        <v>1</v>
      </c>
      <c r="G14" t="s">
        <v>23</v>
      </c>
      <c r="H14" t="s">
        <v>342</v>
      </c>
      <c r="I14" t="str">
        <f t="shared" si="0"/>
        <v>Jl. Raudah RT 20 Kelurahan Teluk Lerong Ilir</v>
      </c>
      <c r="J14" t="s">
        <v>343</v>
      </c>
      <c r="K14" t="s">
        <v>129</v>
      </c>
      <c r="L14" t="s">
        <v>344</v>
      </c>
      <c r="M14" t="s">
        <v>129</v>
      </c>
      <c r="N14" t="s">
        <v>29</v>
      </c>
      <c r="O14" t="s">
        <v>263</v>
      </c>
      <c r="P14" t="s">
        <v>31</v>
      </c>
      <c r="Q14" t="s">
        <v>32</v>
      </c>
      <c r="R14" t="s">
        <v>32</v>
      </c>
    </row>
    <row r="15" spans="1:18">
      <c r="A15" s="1" t="s">
        <v>345</v>
      </c>
      <c r="B15" s="1" t="s">
        <v>346</v>
      </c>
      <c r="C15" s="17" t="s">
        <v>347</v>
      </c>
      <c r="D15" s="1" t="s">
        <v>348</v>
      </c>
      <c r="E15" s="1" t="s">
        <v>37</v>
      </c>
      <c r="F15" s="1">
        <v>1</v>
      </c>
      <c r="G15" s="1" t="s">
        <v>23</v>
      </c>
      <c r="H15" s="1" t="s">
        <v>349</v>
      </c>
      <c r="I15" s="1" t="str">
        <f t="shared" si="0"/>
        <v>Jl. Padat Karya RT 73 Kelurahan Loa Bakung</v>
      </c>
      <c r="J15" s="1" t="s">
        <v>350</v>
      </c>
      <c r="K15" s="1" t="s">
        <v>79</v>
      </c>
      <c r="L15" s="1" t="s">
        <v>351</v>
      </c>
      <c r="M15" s="1" t="s">
        <v>122</v>
      </c>
      <c r="N15" s="1" t="s">
        <v>29</v>
      </c>
      <c r="O15" s="1" t="s">
        <v>263</v>
      </c>
      <c r="P15" s="1" t="s">
        <v>31</v>
      </c>
      <c r="Q15" s="1" t="s">
        <v>32</v>
      </c>
      <c r="R15" s="1" t="s">
        <v>32</v>
      </c>
    </row>
    <row r="16" spans="1:18">
      <c r="A16" s="1" t="s">
        <v>352</v>
      </c>
      <c r="B16" s="1" t="s">
        <v>353</v>
      </c>
      <c r="C16" s="14" t="s">
        <v>347</v>
      </c>
      <c r="D16" s="1" t="s">
        <v>354</v>
      </c>
      <c r="E16" s="1" t="s">
        <v>37</v>
      </c>
      <c r="F16" s="1">
        <v>2</v>
      </c>
      <c r="G16" s="1" t="s">
        <v>23</v>
      </c>
      <c r="H16" s="1" t="s">
        <v>349</v>
      </c>
      <c r="I16" s="1" t="str">
        <f t="shared" si="0"/>
        <v>Jl. Padat Karya RT 73 Kelurahan Loa Bakung</v>
      </c>
      <c r="J16" s="1" t="s">
        <v>350</v>
      </c>
      <c r="K16" s="1" t="s">
        <v>79</v>
      </c>
      <c r="L16" s="1" t="s">
        <v>351</v>
      </c>
      <c r="M16" s="1" t="s">
        <v>122</v>
      </c>
      <c r="N16" s="1" t="s">
        <v>29</v>
      </c>
      <c r="O16" s="1" t="s">
        <v>263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355</v>
      </c>
      <c r="B17" s="1" t="s">
        <v>356</v>
      </c>
      <c r="C17" s="14" t="s">
        <v>357</v>
      </c>
      <c r="D17" s="1" t="s">
        <v>358</v>
      </c>
      <c r="E17" s="1" t="s">
        <v>37</v>
      </c>
      <c r="F17" s="1">
        <v>4</v>
      </c>
      <c r="G17" s="1" t="s">
        <v>23</v>
      </c>
      <c r="H17" s="1" t="s">
        <v>359</v>
      </c>
      <c r="I17" s="1" t="str">
        <f t="shared" si="0"/>
        <v>Jl. Jakarta Blok S Kelurahan Loa Bakung</v>
      </c>
      <c r="J17" s="1" t="s">
        <v>360</v>
      </c>
      <c r="K17" s="1" t="s">
        <v>40</v>
      </c>
      <c r="L17" s="1" t="s">
        <v>361</v>
      </c>
      <c r="M17" s="1" t="s">
        <v>122</v>
      </c>
      <c r="N17" s="1" t="s">
        <v>29</v>
      </c>
      <c r="O17" s="1" t="s">
        <v>362</v>
      </c>
      <c r="P17" s="1" t="s">
        <v>31</v>
      </c>
      <c r="Q17" s="1" t="s">
        <v>363</v>
      </c>
      <c r="R17" s="1" t="s">
        <v>32</v>
      </c>
    </row>
    <row r="18" spans="1:18">
      <c r="A18" s="4" t="s">
        <v>364</v>
      </c>
      <c r="B18" s="4" t="s">
        <v>365</v>
      </c>
      <c r="C18" s="13" t="s">
        <v>366</v>
      </c>
      <c r="D18" s="4" t="s">
        <v>367</v>
      </c>
      <c r="E18" s="4" t="s">
        <v>22</v>
      </c>
      <c r="F18" s="4">
        <v>1</v>
      </c>
      <c r="G18" s="4" t="s">
        <v>23</v>
      </c>
      <c r="H18" s="4" t="s">
        <v>368</v>
      </c>
      <c r="I18" s="4" t="str">
        <f t="shared" si="0"/>
        <v>Jln. KS. Tubun Dalam, Gg. Wiratirta, RT 17, No. 26, Samarinda, Kaltim</v>
      </c>
      <c r="J18" s="4" t="s">
        <v>369</v>
      </c>
      <c r="K18" s="4" t="s">
        <v>329</v>
      </c>
      <c r="L18" s="4" t="s">
        <v>370</v>
      </c>
      <c r="M18" s="4" t="s">
        <v>122</v>
      </c>
      <c r="N18" s="4" t="s">
        <v>371</v>
      </c>
      <c r="O18" s="4" t="s">
        <v>372</v>
      </c>
      <c r="P18" s="4" t="s">
        <v>31</v>
      </c>
      <c r="Q18" s="4" t="s">
        <v>373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2023-06-12T03:57:55Z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