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90" activeTab="2"/>
  </bookViews>
  <sheets>
    <sheet name="juz 30" sheetId="1" r:id="rId1"/>
    <sheet name="juz 1" sheetId="2" r:id="rId2"/>
    <sheet name="juz 2" sheetId="3" r:id="rId3"/>
  </sheets>
  <definedNames>
    <definedName name="_xlnm.Print_Area" localSheetId="0">'juz 30'!$A$1:$E$42</definedName>
    <definedName name="_xlnm.Print_Area" localSheetId="1">'juz 1'!$A$1:$E$42</definedName>
    <definedName name="_xlnm.Print_Area" localSheetId="2">'juz 2'!$A$1:$E$42</definedName>
  </definedNames>
  <calcPr calcId="144525"/>
</workbook>
</file>

<file path=xl/sharedStrings.xml><?xml version="1.0" encoding="utf-8"?>
<sst xmlns="http://schemas.openxmlformats.org/spreadsheetml/2006/main" count="51" uniqueCount="17">
  <si>
    <t>RAPORT TAHFIDZ AL-QURAN</t>
  </si>
  <si>
    <t>MADRASAH BAITUL IZZAH</t>
  </si>
  <si>
    <t>SAMARINDA</t>
  </si>
  <si>
    <t>Ananda      :</t>
  </si>
  <si>
    <t>Zahy Awwab</t>
  </si>
  <si>
    <t>Marhalah  :</t>
  </si>
  <si>
    <t>Ula</t>
  </si>
  <si>
    <t>Fashl          :</t>
  </si>
  <si>
    <t>I (Awwal)</t>
  </si>
  <si>
    <t>Juz              :</t>
  </si>
  <si>
    <t>NO</t>
  </si>
  <si>
    <t>HALAMAN</t>
  </si>
  <si>
    <t>JML
SALAH</t>
  </si>
  <si>
    <t>NILAI</t>
  </si>
  <si>
    <t>KETERANGAN</t>
  </si>
  <si>
    <t>Rata-rata :</t>
  </si>
  <si>
    <t>DESKRIPSI TAJWID &amp; MAKHROJ :</t>
  </si>
</sst>
</file>

<file path=xl/styles.xml><?xml version="1.0" encoding="utf-8"?>
<styleSheet xmlns="http://schemas.openxmlformats.org/spreadsheetml/2006/main">
  <numFmts count="4">
    <numFmt numFmtId="176" formatCode="_-&quot;Rp&quot;* #,##0_-;\-&quot;Rp&quot;* #,##0_-;_-&quot;Rp&quot;* &quot;-&quot;??_-;_-@_-"/>
    <numFmt numFmtId="177" formatCode="_-&quot;Rp&quot;* #,##0.00_-;\-&quot;Rp&quot;* #,##0.00_-;_-&quot;Rp&quot;* &quot;-&quot;??_-;_-@_-"/>
    <numFmt numFmtId="178" formatCode="_(* #,##0.00_);_(* \(#,##0.00\);_(* &quot;-&quot;??_);_(@_)"/>
    <numFmt numFmtId="179" formatCode="_(* #,##0_);_(* \(#,##0\);_(* &quot;-&quot;_);_(@_)"/>
  </numFmts>
  <fonts count="26">
    <font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7" fillId="2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6" fillId="3" borderId="9" applyNumberFormat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6" borderId="8" applyNumberFormat="0" applyFon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3" borderId="6" applyNumberFormat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178" fontId="0" fillId="0" borderId="0" applyFont="0" applyFill="0" applyBorder="0" applyAlignment="0" applyProtection="0"/>
    <xf numFmtId="0" fontId="19" fillId="12" borderId="10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44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0" fillId="0" borderId="4" xfId="0" applyBorder="1"/>
    <xf numFmtId="0" fontId="5" fillId="0" borderId="5" xfId="0" applyFont="1" applyBorder="1"/>
    <xf numFmtId="1" fontId="5" fillId="0" borderId="5" xfId="44" applyNumberFormat="1" applyFont="1" applyBorder="1" applyAlignment="1">
      <alignment horizontal="center" vertical="center"/>
    </xf>
    <xf numFmtId="0" fontId="5" fillId="0" borderId="0" xfId="0" applyFont="1"/>
    <xf numFmtId="0" fontId="2" fillId="0" borderId="0" xfId="0" applyFont="1" applyBorder="1" applyAlignment="1">
      <alignment horizontal="distributed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3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5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B10" sqref="B10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30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8" si="0">20*($B$13-1)+1+A16</f>
        <v>582</v>
      </c>
      <c r="C16" s="9"/>
      <c r="D16" s="10">
        <f t="shared" ref="D16:D38" si="1">(5-C16)/5*100</f>
        <v>100</v>
      </c>
      <c r="E16" s="9" t="str">
        <f t="shared" ref="E16:E39" si="2">IF(D16&lt;66,"Dhoif",IF(D16&lt;74.5,"Maqbul",IF(D16&lt;83,"Jayyid",IF(D16&lt;91.5,"Jayyid Jiddan","Mumtaz"))))</f>
        <v>Mumtaz</v>
      </c>
    </row>
    <row r="17" ht="21" customHeight="1" spans="1:5">
      <c r="A17" s="9">
        <f t="shared" ref="A17:A32" si="3">A16+1</f>
        <v>2</v>
      </c>
      <c r="B17" s="9">
        <f t="shared" si="0"/>
        <v>583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584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585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586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587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588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589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590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591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592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593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594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595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596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597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598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ref="A33:A38" si="4">A32+1</f>
        <v>18</v>
      </c>
      <c r="B33" s="9">
        <f t="shared" si="0"/>
        <v>599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4"/>
        <v>19</v>
      </c>
      <c r="B34" s="9">
        <f t="shared" si="0"/>
        <v>600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4"/>
        <v>20</v>
      </c>
      <c r="B35" s="9">
        <f t="shared" si="0"/>
        <v>601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>
        <f t="shared" si="4"/>
        <v>21</v>
      </c>
      <c r="B36" s="9">
        <f t="shared" si="0"/>
        <v>602</v>
      </c>
      <c r="C36" s="9"/>
      <c r="D36" s="10">
        <f t="shared" si="1"/>
        <v>100</v>
      </c>
      <c r="E36" s="9" t="str">
        <f t="shared" si="2"/>
        <v>Mumtaz</v>
      </c>
    </row>
    <row r="37" ht="21" customHeight="1" spans="1:5">
      <c r="A37" s="9">
        <f t="shared" si="4"/>
        <v>22</v>
      </c>
      <c r="B37" s="9">
        <f t="shared" si="0"/>
        <v>603</v>
      </c>
      <c r="C37" s="9"/>
      <c r="D37" s="10">
        <f t="shared" si="1"/>
        <v>100</v>
      </c>
      <c r="E37" s="9" t="str">
        <f t="shared" si="2"/>
        <v>Mumtaz</v>
      </c>
    </row>
    <row r="38" ht="21" customHeight="1" spans="1:5">
      <c r="A38" s="11">
        <f t="shared" si="4"/>
        <v>23</v>
      </c>
      <c r="B38" s="11">
        <f t="shared" si="0"/>
        <v>604</v>
      </c>
      <c r="C38" s="11"/>
      <c r="D38" s="10">
        <f t="shared" si="1"/>
        <v>100</v>
      </c>
      <c r="E38" s="9" t="str">
        <f t="shared" si="2"/>
        <v>Mumtaz</v>
      </c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 t="shared" si="2"/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A1" sqref="A1:E1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1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8" si="0">20*($B$13-1)+1+A16</f>
        <v>2</v>
      </c>
      <c r="C16" s="9"/>
      <c r="D16" s="10">
        <f t="shared" ref="D16:D38" si="1">(5-C16)/5*100</f>
        <v>100</v>
      </c>
      <c r="E16" s="9" t="str">
        <f t="shared" ref="E16:E39" si="2">IF(D16&lt;66,"Dhoif",IF(D16&lt;74.5,"Maqbul",IF(D16&lt;83,"Jayyid",IF(D16&lt;91.5,"Jayyid Jiddan","Mumtaz"))))</f>
        <v>Mumtaz</v>
      </c>
    </row>
    <row r="17" ht="21" customHeight="1" spans="1:5">
      <c r="A17" s="9">
        <f t="shared" ref="A17:A38" si="3">A16+1</f>
        <v>2</v>
      </c>
      <c r="B17" s="9">
        <f t="shared" si="0"/>
        <v>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10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11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12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13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14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15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16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17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18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19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20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21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 t="shared" si="2"/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tabSelected="1" zoomScale="90" zoomScaleNormal="90" workbookViewId="0">
      <selection activeCell="B1" sqref="A1:E1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2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22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23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24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25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26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27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28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29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30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31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32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33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34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35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36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37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38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39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40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41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juz 30</vt:lpstr>
      <vt:lpstr>juz 1</vt:lpstr>
      <vt:lpstr>juz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zen</cp:lastModifiedBy>
  <dcterms:created xsi:type="dcterms:W3CDTF">2021-06-22T10:52:00Z</dcterms:created>
  <cp:lastPrinted>2021-06-24T15:09:00Z</cp:lastPrinted>
  <dcterms:modified xsi:type="dcterms:W3CDTF">2021-11-18T17:21:31Z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