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 activeTab="3"/>
  </bookViews>
  <sheets>
    <sheet name="1 putra" sheetId="3" r:id="rId1"/>
    <sheet name="1 putri" sheetId="4" r:id="rId2"/>
    <sheet name="2 putra" sheetId="5" r:id="rId3"/>
    <sheet name="2 putri" sheetId="6" r:id="rId4"/>
  </sheets>
  <definedNames>
    <definedName name="_xlnm.Print_Area" localSheetId="0">'1 putra'!$A$1:$H$24</definedName>
    <definedName name="_xlnm.Print_Area" localSheetId="1">'1 putri'!$A$1:$H$22</definedName>
    <definedName name="_xlnm.Print_Area" localSheetId="2">'2 putra'!$A$1:$H$21</definedName>
    <definedName name="_xlnm.Print_Area" localSheetId="3">'2 putri'!$A$1:$H$24</definedName>
  </definedNames>
  <calcPr calcId="144525"/>
</workbook>
</file>

<file path=xl/sharedStrings.xml><?xml version="1.0" encoding="utf-8"?>
<sst xmlns="http://schemas.openxmlformats.org/spreadsheetml/2006/main" count="272" uniqueCount="113">
  <si>
    <t>DATA PENCAPAIAN TAHFIDZ</t>
  </si>
  <si>
    <t>Februari 2022 - Marhalah 1 Putra</t>
  </si>
  <si>
    <t>Nama</t>
  </si>
  <si>
    <t>NIS</t>
  </si>
  <si>
    <t>Pencapaian</t>
  </si>
  <si>
    <t>Target</t>
  </si>
  <si>
    <t>Persentase</t>
  </si>
  <si>
    <t>Keterangan</t>
  </si>
  <si>
    <t>Juz</t>
  </si>
  <si>
    <t>Surat</t>
  </si>
  <si>
    <t>Rencana</t>
  </si>
  <si>
    <t>Diperoleh</t>
  </si>
  <si>
    <t>Arviandow</t>
  </si>
  <si>
    <t>21.02.019</t>
  </si>
  <si>
    <t>An-Naziat</t>
  </si>
  <si>
    <t>-</t>
  </si>
  <si>
    <t>Ayaturrahman Shinra</t>
  </si>
  <si>
    <t>21.02.020</t>
  </si>
  <si>
    <t>Al-Baqarah: 145</t>
  </si>
  <si>
    <t>Khalid Ghazy</t>
  </si>
  <si>
    <t>21.02.022</t>
  </si>
  <si>
    <t>An-Nisa: 6</t>
  </si>
  <si>
    <t>Muhammad Radja</t>
  </si>
  <si>
    <t>21.02.023</t>
  </si>
  <si>
    <t>Al-Baqarah: 153</t>
  </si>
  <si>
    <t>Muhammad Rasya</t>
  </si>
  <si>
    <t>21.02.024</t>
  </si>
  <si>
    <t>Al-Baqarah: 252</t>
  </si>
  <si>
    <t>Muhammad Rayhan</t>
  </si>
  <si>
    <t>21.02.025</t>
  </si>
  <si>
    <t>Al-Baqarah: 48</t>
  </si>
  <si>
    <t>Fa'iq</t>
  </si>
  <si>
    <t>21.02.038</t>
  </si>
  <si>
    <t>Al-Baqarah: 112</t>
  </si>
  <si>
    <t>Hazwan Hafidzudin</t>
  </si>
  <si>
    <t>21.02.021</t>
  </si>
  <si>
    <t>Al-An'am: 18</t>
  </si>
  <si>
    <t>Rihal Muharrikul Haq</t>
  </si>
  <si>
    <t>21.02.027</t>
  </si>
  <si>
    <t>Al-Maidah: 31</t>
  </si>
  <si>
    <t>Zahy Awwab</t>
  </si>
  <si>
    <t>21.02.028</t>
  </si>
  <si>
    <t>Ali Imran: 121</t>
  </si>
  <si>
    <t>Yang mencapai target</t>
  </si>
  <si>
    <t>Samarinda, 28 Februari 2022</t>
  </si>
  <si>
    <t xml:space="preserve">          Penanggung Jawab</t>
  </si>
  <si>
    <r>
      <rPr>
        <sz val="11"/>
        <color theme="1"/>
        <rFont val="Calibri"/>
        <charset val="134"/>
        <scheme val="minor"/>
      </rPr>
      <t xml:space="preserve">   </t>
    </r>
    <r>
      <rPr>
        <u/>
        <sz val="11"/>
        <color indexed="8"/>
        <rFont val="Calibri"/>
        <charset val="134"/>
      </rPr>
      <t>Ust. Muhammad Zaini, S.Psi.</t>
    </r>
  </si>
  <si>
    <t>Hanifatul Qoimah</t>
  </si>
  <si>
    <t>21.02.030</t>
  </si>
  <si>
    <t>Al-Baqarah: 61</t>
  </si>
  <si>
    <t>Maryam Fikria Tasya</t>
  </si>
  <si>
    <t>21.02.039</t>
  </si>
  <si>
    <t>Al-Baqarah: 224</t>
  </si>
  <si>
    <t>Mila Najiyah</t>
  </si>
  <si>
    <t>21.02.031</t>
  </si>
  <si>
    <t>Ali Imran: 153</t>
  </si>
  <si>
    <t>Najwa Hani Fillah</t>
  </si>
  <si>
    <t>21.02.032</t>
  </si>
  <si>
    <t>Ali Imran: 61</t>
  </si>
  <si>
    <t>Nayla Izzatul Hasanah</t>
  </si>
  <si>
    <t>21.02.033</t>
  </si>
  <si>
    <t>Nida Khalwatus S</t>
  </si>
  <si>
    <t>21.02.034</t>
  </si>
  <si>
    <t>Riska Fitriana Putri</t>
  </si>
  <si>
    <t>21.02.035</t>
  </si>
  <si>
    <t>Safaraz Aufa Rifdah</t>
  </si>
  <si>
    <t>21.02.036</t>
  </si>
  <si>
    <t>Ja'far Asshodiq Habibullah F</t>
  </si>
  <si>
    <t>20.02.003</t>
  </si>
  <si>
    <t>An-Nisa: 59</t>
  </si>
  <si>
    <t>Abdurrahman Al-Zuhdi</t>
  </si>
  <si>
    <t>20.02.004</t>
  </si>
  <si>
    <t>An-Nisa: 74</t>
  </si>
  <si>
    <t>M. Fatih Yusuf Rahman</t>
  </si>
  <si>
    <t>20.02.005</t>
  </si>
  <si>
    <t>Al-Maidah: 36</t>
  </si>
  <si>
    <t>Dzaakir Hawaary Arbie</t>
  </si>
  <si>
    <t>20.02.006</t>
  </si>
  <si>
    <t>Ali Imran: 29</t>
  </si>
  <si>
    <t>Muhammad Firmansyah</t>
  </si>
  <si>
    <t>20.02.007</t>
  </si>
  <si>
    <t>Al-Maidah: 57</t>
  </si>
  <si>
    <t>Syamil Muwahhiduddien</t>
  </si>
  <si>
    <t>20.02.013</t>
  </si>
  <si>
    <t>An-Nisa: 23</t>
  </si>
  <si>
    <t>Royan Abdullah Asyari</t>
  </si>
  <si>
    <t>20.02.017</t>
  </si>
  <si>
    <t>Al-Maidah: 113</t>
  </si>
  <si>
    <t>Nur Azizah</t>
  </si>
  <si>
    <t>20.02.001</t>
  </si>
  <si>
    <t>Ali Imran: 165</t>
  </si>
  <si>
    <t>Siti Khodijah</t>
  </si>
  <si>
    <t>20.02.002</t>
  </si>
  <si>
    <t>An-Nisa: 121</t>
  </si>
  <si>
    <t>Jahrisa Juana</t>
  </si>
  <si>
    <t>20.02.008</t>
  </si>
  <si>
    <t>Al-Maidah: 5</t>
  </si>
  <si>
    <t>Nurlayli Ubadah</t>
  </si>
  <si>
    <t>20.02.009</t>
  </si>
  <si>
    <t>An-Nisa: 154</t>
  </si>
  <si>
    <t>Nadyne Fathiya Chairinda</t>
  </si>
  <si>
    <t>20.02.010</t>
  </si>
  <si>
    <t>Salwa</t>
  </si>
  <si>
    <t>20.02.011</t>
  </si>
  <si>
    <t>Muthia Shofia</t>
  </si>
  <si>
    <t>20.02.012</t>
  </si>
  <si>
    <t>Al-An'am: 110</t>
  </si>
  <si>
    <t>Nada Sahla Syahidah</t>
  </si>
  <si>
    <t>20.02.014</t>
  </si>
  <si>
    <t>Nada Sabila Syahidah</t>
  </si>
  <si>
    <t>20.02.015</t>
  </si>
  <si>
    <t>Inas Afifah</t>
  </si>
  <si>
    <t>20.02.016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</si>
</sst>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8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0" fillId="0" borderId="1" xfId="47" applyNumberFormat="1" applyFont="1" applyFill="1" applyBorder="1" applyAlignment="1">
      <alignment horizontal="center" vertical="center"/>
    </xf>
    <xf numFmtId="9" fontId="0" fillId="0" borderId="1" xfId="4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47" applyNumberFormat="1" applyFont="1" applyFill="1" applyBorder="1" applyAlignment="1">
      <alignment horizontal="center"/>
    </xf>
    <xf numFmtId="9" fontId="0" fillId="0" borderId="1" xfId="47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6" xfId="0" applyFont="1" applyBorder="1" applyAlignment="1">
      <alignment horizontal="right" vertical="center"/>
    </xf>
    <xf numFmtId="9" fontId="2" fillId="0" borderId="1" xfId="47" applyFont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/>
    <xf numFmtId="9" fontId="0" fillId="0" borderId="1" xfId="47" applyFont="1" applyBorder="1" applyAlignment="1">
      <alignment horizontal="center" vertical="center"/>
    </xf>
    <xf numFmtId="9" fontId="0" fillId="0" borderId="1" xfId="47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4747"/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335105</xdr:colOff>
      <xdr:row>18</xdr:row>
      <xdr:rowOff>168851</xdr:rowOff>
    </xdr:from>
    <xdr:ext cx="904875" cy="952500"/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4401820" y="484505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917575</xdr:colOff>
      <xdr:row>0</xdr:row>
      <xdr:rowOff>0</xdr:rowOff>
    </xdr:from>
    <xdr:to>
      <xdr:col>5</xdr:col>
      <xdr:colOff>58420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7875" y="0"/>
          <a:ext cx="80772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257174</xdr:colOff>
      <xdr:row>16</xdr:row>
      <xdr:rowOff>160192</xdr:rowOff>
    </xdr:from>
    <xdr:ext cx="904875" cy="952500"/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4342765" y="457962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787400</xdr:colOff>
      <xdr:row>0</xdr:row>
      <xdr:rowOff>0</xdr:rowOff>
    </xdr:from>
    <xdr:to>
      <xdr:col>4</xdr:col>
      <xdr:colOff>528320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6750" y="0"/>
          <a:ext cx="807720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222538</xdr:colOff>
      <xdr:row>15</xdr:row>
      <xdr:rowOff>168851</xdr:rowOff>
    </xdr:from>
    <xdr:ext cx="904875" cy="952500"/>
    <xdr:pic>
      <xdr:nvPicPr>
        <xdr:cNvPr id="3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4764405" y="437832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762000</xdr:colOff>
      <xdr:row>0</xdr:row>
      <xdr:rowOff>9525</xdr:rowOff>
    </xdr:from>
    <xdr:to>
      <xdr:col>4</xdr:col>
      <xdr:colOff>440690</xdr:colOff>
      <xdr:row>0</xdr:row>
      <xdr:rowOff>847725</xdr:rowOff>
    </xdr:to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9525"/>
          <a:ext cx="810895" cy="83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257174</xdr:colOff>
      <xdr:row>18</xdr:row>
      <xdr:rowOff>142874</xdr:rowOff>
    </xdr:from>
    <xdr:ext cx="904875" cy="952500"/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5057140" y="482854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614680</xdr:colOff>
      <xdr:row>0</xdr:row>
      <xdr:rowOff>0</xdr:rowOff>
    </xdr:from>
    <xdr:to>
      <xdr:col>4</xdr:col>
      <xdr:colOff>355600</xdr:colOff>
      <xdr:row>0</xdr:row>
      <xdr:rowOff>847725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405" y="0"/>
          <a:ext cx="80772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4"/>
  <sheetViews>
    <sheetView topLeftCell="A2" workbookViewId="0">
      <selection activeCell="A1" sqref="A1:H24"/>
    </sheetView>
  </sheetViews>
  <sheetFormatPr defaultColWidth="9" defaultRowHeight="15" outlineLevelCol="7"/>
  <cols>
    <col min="1" max="1" width="18.375" customWidth="1"/>
    <col min="2" max="2" width="9.375" customWidth="1"/>
    <col min="3" max="3" width="3.75" customWidth="1"/>
    <col min="4" max="4" width="14" customWidth="1"/>
    <col min="5" max="5" width="7.875" customWidth="1"/>
    <col min="6" max="6" width="9.125" customWidth="1"/>
    <col min="7" max="7" width="25.375" customWidth="1"/>
    <col min="8" max="8" width="10.25" customWidth="1"/>
  </cols>
  <sheetData>
    <row r="1" ht="111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ht="16.5" customHeight="1" spans="1:7">
      <c r="A3" s="3"/>
      <c r="B3" s="3"/>
      <c r="C3" s="3"/>
      <c r="D3" s="3"/>
      <c r="E3" s="3"/>
      <c r="F3" s="3"/>
      <c r="G3" s="3"/>
    </row>
    <row r="4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12</v>
      </c>
      <c r="B6" s="8" t="s">
        <v>13</v>
      </c>
      <c r="C6" s="11">
        <v>30</v>
      </c>
      <c r="D6" s="11" t="s">
        <v>14</v>
      </c>
      <c r="E6" s="11" t="s">
        <v>15</v>
      </c>
      <c r="F6" s="22">
        <v>583</v>
      </c>
      <c r="G6" s="32" t="s">
        <v>15</v>
      </c>
      <c r="H6" s="11" t="s">
        <v>15</v>
      </c>
    </row>
    <row r="7" spans="1:8">
      <c r="A7" s="13" t="s">
        <v>16</v>
      </c>
      <c r="B7" s="14" t="s">
        <v>17</v>
      </c>
      <c r="C7" s="11">
        <v>2</v>
      </c>
      <c r="D7" s="12" t="s">
        <v>18</v>
      </c>
      <c r="E7" s="11" t="s">
        <v>15</v>
      </c>
      <c r="F7" s="22">
        <v>22</v>
      </c>
      <c r="G7" s="32" t="s">
        <v>15</v>
      </c>
      <c r="H7" s="11" t="s">
        <v>15</v>
      </c>
    </row>
    <row r="8" spans="1:8">
      <c r="A8" s="7" t="s">
        <v>19</v>
      </c>
      <c r="B8" s="8" t="s">
        <v>20</v>
      </c>
      <c r="C8" s="11">
        <v>4</v>
      </c>
      <c r="D8" s="12" t="s">
        <v>21</v>
      </c>
      <c r="E8" s="11" t="s">
        <v>15</v>
      </c>
      <c r="F8" s="22">
        <v>77</v>
      </c>
      <c r="G8" s="32" t="s">
        <v>15</v>
      </c>
      <c r="H8" s="11" t="s">
        <v>15</v>
      </c>
    </row>
    <row r="9" spans="1:8">
      <c r="A9" s="13" t="s">
        <v>22</v>
      </c>
      <c r="B9" s="14" t="s">
        <v>23</v>
      </c>
      <c r="C9" s="11">
        <v>2</v>
      </c>
      <c r="D9" s="12" t="s">
        <v>24</v>
      </c>
      <c r="E9" s="11" t="s">
        <v>15</v>
      </c>
      <c r="F9" s="22">
        <v>23</v>
      </c>
      <c r="G9" s="32" t="s">
        <v>15</v>
      </c>
      <c r="H9" s="11" t="s">
        <v>15</v>
      </c>
    </row>
    <row r="10" spans="1:8">
      <c r="A10" s="13" t="s">
        <v>25</v>
      </c>
      <c r="B10" s="14" t="s">
        <v>26</v>
      </c>
      <c r="C10" s="11">
        <v>2</v>
      </c>
      <c r="D10" s="12" t="s">
        <v>27</v>
      </c>
      <c r="E10" s="11" t="s">
        <v>15</v>
      </c>
      <c r="F10" s="22">
        <v>41</v>
      </c>
      <c r="G10" s="32" t="s">
        <v>15</v>
      </c>
      <c r="H10" s="11" t="s">
        <v>15</v>
      </c>
    </row>
    <row r="11" spans="1:8">
      <c r="A11" s="13" t="s">
        <v>28</v>
      </c>
      <c r="B11" s="14" t="s">
        <v>29</v>
      </c>
      <c r="C11" s="11">
        <v>1</v>
      </c>
      <c r="D11" s="12" t="s">
        <v>30</v>
      </c>
      <c r="E11" s="11" t="s">
        <v>15</v>
      </c>
      <c r="F11" s="22">
        <v>7</v>
      </c>
      <c r="G11" s="32" t="s">
        <v>15</v>
      </c>
      <c r="H11" s="11" t="s">
        <v>15</v>
      </c>
    </row>
    <row r="12" spans="1:8">
      <c r="A12" s="13" t="s">
        <v>31</v>
      </c>
      <c r="B12" s="14" t="s">
        <v>32</v>
      </c>
      <c r="C12" s="11">
        <v>1</v>
      </c>
      <c r="D12" s="12" t="s">
        <v>33</v>
      </c>
      <c r="E12" s="11" t="s">
        <v>15</v>
      </c>
      <c r="F12" s="22">
        <v>17</v>
      </c>
      <c r="G12" s="32" t="s">
        <v>15</v>
      </c>
      <c r="H12" s="11" t="s">
        <v>15</v>
      </c>
    </row>
    <row r="13" spans="1:8">
      <c r="A13" s="7" t="s">
        <v>34</v>
      </c>
      <c r="B13" s="8" t="s">
        <v>35</v>
      </c>
      <c r="C13" s="11">
        <v>7</v>
      </c>
      <c r="D13" s="12" t="s">
        <v>36</v>
      </c>
      <c r="E13" s="11" t="s">
        <v>15</v>
      </c>
      <c r="F13" s="22">
        <v>129</v>
      </c>
      <c r="G13" s="32" t="s">
        <v>15</v>
      </c>
      <c r="H13" s="11" t="s">
        <v>15</v>
      </c>
    </row>
    <row r="14" spans="1:8">
      <c r="A14" s="13" t="s">
        <v>37</v>
      </c>
      <c r="B14" s="14" t="s">
        <v>38</v>
      </c>
      <c r="C14" s="11">
        <v>6</v>
      </c>
      <c r="D14" s="12" t="s">
        <v>39</v>
      </c>
      <c r="E14" s="11" t="s">
        <v>15</v>
      </c>
      <c r="F14" s="22">
        <v>112</v>
      </c>
      <c r="G14" s="32" t="s">
        <v>15</v>
      </c>
      <c r="H14" s="11" t="s">
        <v>15</v>
      </c>
    </row>
    <row r="15" spans="1:8">
      <c r="A15" s="13" t="s">
        <v>40</v>
      </c>
      <c r="B15" s="14" t="s">
        <v>41</v>
      </c>
      <c r="C15" s="11">
        <v>4</v>
      </c>
      <c r="D15" s="12" t="s">
        <v>42</v>
      </c>
      <c r="E15" s="11" t="s">
        <v>15</v>
      </c>
      <c r="F15" s="22">
        <v>65</v>
      </c>
      <c r="G15" s="32" t="s">
        <v>15</v>
      </c>
      <c r="H15" s="11" t="s">
        <v>15</v>
      </c>
    </row>
    <row r="16" spans="1:8">
      <c r="A16" s="16" t="s">
        <v>43</v>
      </c>
      <c r="B16" s="17"/>
      <c r="C16" s="17"/>
      <c r="D16" s="17"/>
      <c r="E16" s="17"/>
      <c r="F16" s="25"/>
      <c r="G16" s="18" t="s">
        <v>15</v>
      </c>
      <c r="H16" s="26" t="s">
        <v>15</v>
      </c>
    </row>
    <row r="18" spans="1:1">
      <c r="A18" s="3"/>
    </row>
    <row r="19" spans="6:8">
      <c r="F19" s="27"/>
      <c r="G19" s="28" t="s">
        <v>44</v>
      </c>
      <c r="H19" s="29"/>
    </row>
    <row r="20" spans="6:8">
      <c r="F20" s="27"/>
      <c r="G20" s="27"/>
      <c r="H20" s="29"/>
    </row>
    <row r="21" spans="6:8">
      <c r="F21" s="27"/>
      <c r="G21" s="30" t="s">
        <v>45</v>
      </c>
      <c r="H21" s="29"/>
    </row>
    <row r="22" spans="6:8">
      <c r="F22" s="27"/>
      <c r="G22" s="27"/>
      <c r="H22" s="29"/>
    </row>
    <row r="23" spans="6:8">
      <c r="F23" s="27"/>
      <c r="G23" s="27"/>
      <c r="H23" s="29"/>
    </row>
    <row r="24" spans="6:8">
      <c r="F24" s="27"/>
      <c r="G24" s="27" t="s">
        <v>46</v>
      </c>
      <c r="H24" s="29"/>
    </row>
  </sheetData>
  <mergeCells count="9"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13">
    <cfRule type="cellIs" dxfId="0" priority="4" operator="lessThan">
      <formula>1</formula>
    </cfRule>
  </conditionalFormatting>
  <conditionalFormatting sqref="H13">
    <cfRule type="cellIs" dxfId="0" priority="3" operator="equal">
      <formula>"Belum Tercapai"</formula>
    </cfRule>
  </conditionalFormatting>
  <conditionalFormatting sqref="G6:G12">
    <cfRule type="cellIs" dxfId="0" priority="6" operator="lessThan">
      <formula>1</formula>
    </cfRule>
  </conditionalFormatting>
  <conditionalFormatting sqref="G14:G15">
    <cfRule type="cellIs" dxfId="0" priority="2" operator="lessThan">
      <formula>1</formula>
    </cfRule>
  </conditionalFormatting>
  <conditionalFormatting sqref="H6:H12">
    <cfRule type="cellIs" dxfId="0" priority="5" operator="equal">
      <formula>"Belum Tercapai"</formula>
    </cfRule>
  </conditionalFormatting>
  <conditionalFormatting sqref="H14:H15">
    <cfRule type="cellIs" dxfId="0" priority="1" operator="equal">
      <formula>"Belum Tercapai"</formula>
    </cfRule>
  </conditionalFormatting>
  <pageMargins left="0.7" right="0.7" top="0.75" bottom="0.75" header="0.3" footer="0.3"/>
  <pageSetup paperSize="9" scale="9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2"/>
  <sheetViews>
    <sheetView zoomScale="90" zoomScaleNormal="90" topLeftCell="A2" workbookViewId="0">
      <selection activeCell="A1" sqref="A1:H22"/>
    </sheetView>
  </sheetViews>
  <sheetFormatPr defaultColWidth="9" defaultRowHeight="15" outlineLevelCol="7"/>
  <cols>
    <col min="1" max="1" width="18.625" customWidth="1"/>
    <col min="2" max="2" width="9.375" customWidth="1"/>
    <col min="3" max="3" width="3.75" customWidth="1"/>
    <col min="4" max="4" width="14" customWidth="1"/>
    <col min="5" max="5" width="7.875" customWidth="1"/>
    <col min="6" max="6" width="9.125" customWidth="1"/>
    <col min="7" max="7" width="25.375" customWidth="1"/>
    <col min="8" max="8" width="10.25" customWidth="1"/>
  </cols>
  <sheetData>
    <row r="1" ht="110.2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putra'!A2:H2,"Putra","Putri")</f>
        <v>Februari 2022 - Marhalah 1 Putri</v>
      </c>
      <c r="B2" s="2"/>
      <c r="C2" s="2"/>
      <c r="D2" s="2"/>
      <c r="E2" s="2"/>
      <c r="F2" s="2"/>
      <c r="G2" s="2"/>
      <c r="H2" s="2"/>
    </row>
    <row r="3" ht="27.75" customHeight="1" spans="1:7">
      <c r="A3" s="3"/>
      <c r="B3" s="3"/>
      <c r="C3" s="3"/>
      <c r="D3" s="3"/>
      <c r="E3" s="3"/>
      <c r="F3" s="3"/>
      <c r="G3" s="3"/>
    </row>
    <row r="4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47</v>
      </c>
      <c r="B6" s="8" t="s">
        <v>48</v>
      </c>
      <c r="C6" s="11">
        <v>1</v>
      </c>
      <c r="D6" s="12" t="s">
        <v>49</v>
      </c>
      <c r="E6" s="11" t="s">
        <v>15</v>
      </c>
      <c r="F6" s="22">
        <v>9</v>
      </c>
      <c r="G6" s="23" t="s">
        <v>15</v>
      </c>
      <c r="H6" s="24" t="s">
        <v>15</v>
      </c>
    </row>
    <row r="7" spans="1:8">
      <c r="A7" s="13" t="s">
        <v>50</v>
      </c>
      <c r="B7" s="33" t="s">
        <v>51</v>
      </c>
      <c r="C7" s="24">
        <v>2</v>
      </c>
      <c r="D7" s="34" t="s">
        <v>52</v>
      </c>
      <c r="E7" s="24" t="s">
        <v>15</v>
      </c>
      <c r="F7" s="22">
        <v>35</v>
      </c>
      <c r="G7" s="23" t="s">
        <v>15</v>
      </c>
      <c r="H7" s="24" t="s">
        <v>15</v>
      </c>
    </row>
    <row r="8" spans="1:8">
      <c r="A8" s="13" t="s">
        <v>53</v>
      </c>
      <c r="B8" s="14" t="s">
        <v>54</v>
      </c>
      <c r="C8" s="11">
        <v>4</v>
      </c>
      <c r="D8" s="12" t="s">
        <v>55</v>
      </c>
      <c r="E8" s="11" t="s">
        <v>15</v>
      </c>
      <c r="F8" s="22">
        <v>69</v>
      </c>
      <c r="G8" s="23" t="s">
        <v>15</v>
      </c>
      <c r="H8" s="24" t="s">
        <v>15</v>
      </c>
    </row>
    <row r="9" spans="1:8">
      <c r="A9" s="7" t="s">
        <v>56</v>
      </c>
      <c r="B9" s="8" t="s">
        <v>57</v>
      </c>
      <c r="C9" s="11">
        <v>3</v>
      </c>
      <c r="D9" s="12" t="s">
        <v>58</v>
      </c>
      <c r="E9" s="11" t="s">
        <v>15</v>
      </c>
      <c r="F9" s="22">
        <v>57</v>
      </c>
      <c r="G9" s="23" t="s">
        <v>15</v>
      </c>
      <c r="H9" s="24" t="s">
        <v>15</v>
      </c>
    </row>
    <row r="10" spans="1:8">
      <c r="A10" s="15" t="s">
        <v>59</v>
      </c>
      <c r="B10" s="8" t="s">
        <v>60</v>
      </c>
      <c r="C10" s="11">
        <v>4</v>
      </c>
      <c r="D10" s="12" t="s">
        <v>55</v>
      </c>
      <c r="E10" s="11" t="s">
        <v>15</v>
      </c>
      <c r="F10" s="22">
        <v>69</v>
      </c>
      <c r="G10" s="23" t="s">
        <v>15</v>
      </c>
      <c r="H10" s="24" t="s">
        <v>15</v>
      </c>
    </row>
    <row r="11" spans="1:8">
      <c r="A11" s="13" t="s">
        <v>61</v>
      </c>
      <c r="B11" s="14" t="s">
        <v>62</v>
      </c>
      <c r="C11" s="11">
        <v>2</v>
      </c>
      <c r="D11" s="12" t="s">
        <v>27</v>
      </c>
      <c r="E11" s="11" t="s">
        <v>15</v>
      </c>
      <c r="F11" s="22">
        <v>41</v>
      </c>
      <c r="G11" s="23" t="s">
        <v>15</v>
      </c>
      <c r="H11" s="24" t="s">
        <v>15</v>
      </c>
    </row>
    <row r="12" spans="1:8">
      <c r="A12" s="13" t="s">
        <v>63</v>
      </c>
      <c r="B12" s="14" t="s">
        <v>64</v>
      </c>
      <c r="C12" s="24"/>
      <c r="D12" s="34"/>
      <c r="E12" s="24" t="s">
        <v>15</v>
      </c>
      <c r="F12" s="22"/>
      <c r="G12" s="23" t="s">
        <v>15</v>
      </c>
      <c r="H12" s="24" t="s">
        <v>15</v>
      </c>
    </row>
    <row r="13" spans="1:8">
      <c r="A13" s="13" t="s">
        <v>65</v>
      </c>
      <c r="B13" s="14" t="s">
        <v>66</v>
      </c>
      <c r="C13" s="11"/>
      <c r="D13" s="12"/>
      <c r="E13" s="11" t="s">
        <v>15</v>
      </c>
      <c r="F13" s="22"/>
      <c r="G13" s="23" t="s">
        <v>15</v>
      </c>
      <c r="H13" s="24" t="s">
        <v>15</v>
      </c>
    </row>
    <row r="14" spans="1:8">
      <c r="A14" s="16" t="s">
        <v>43</v>
      </c>
      <c r="B14" s="17"/>
      <c r="C14" s="17"/>
      <c r="D14" s="17"/>
      <c r="E14" s="17"/>
      <c r="F14" s="25"/>
      <c r="G14" s="18" t="s">
        <v>15</v>
      </c>
      <c r="H14" s="26" t="s">
        <v>15</v>
      </c>
    </row>
    <row r="17" spans="6:8">
      <c r="F17" s="27"/>
      <c r="G17" s="28" t="str">
        <f>'1 putra'!G19</f>
        <v>Samarinda, 28 Februari 2022</v>
      </c>
      <c r="H17" s="29"/>
    </row>
    <row r="18" spans="6:8">
      <c r="F18" s="27"/>
      <c r="G18" s="27"/>
      <c r="H18" s="29"/>
    </row>
    <row r="19" spans="6:8">
      <c r="F19" s="27"/>
      <c r="G19" s="30" t="s">
        <v>45</v>
      </c>
      <c r="H19" s="29"/>
    </row>
    <row r="20" spans="6:8">
      <c r="F20" s="27"/>
      <c r="G20" s="27"/>
      <c r="H20" s="29"/>
    </row>
    <row r="21" spans="6:8">
      <c r="F21" s="27"/>
      <c r="G21" s="27"/>
      <c r="H21" s="29"/>
    </row>
    <row r="22" spans="6:8">
      <c r="F22" s="27"/>
      <c r="G22" s="27" t="s">
        <v>46</v>
      </c>
      <c r="H22" s="29"/>
    </row>
  </sheetData>
  <sortState ref="A6:H13">
    <sortCondition ref="A6"/>
  </sortState>
  <mergeCells count="9">
    <mergeCell ref="A1:H1"/>
    <mergeCell ref="A2:H2"/>
    <mergeCell ref="C4:D4"/>
    <mergeCell ref="E4:F4"/>
    <mergeCell ref="A14:F14"/>
    <mergeCell ref="A4:A5"/>
    <mergeCell ref="B4:B5"/>
    <mergeCell ref="G4:G5"/>
    <mergeCell ref="H4:H5"/>
  </mergeCells>
  <conditionalFormatting sqref="G6:G13">
    <cfRule type="cellIs" dxfId="0" priority="2" operator="lessThan">
      <formula>1</formula>
    </cfRule>
  </conditionalFormatting>
  <conditionalFormatting sqref="H6:H13">
    <cfRule type="cellIs" dxfId="0" priority="1" operator="equal">
      <formula>"Belum Tercapai"</formula>
    </cfRule>
  </conditionalFormatting>
  <pageMargins left="0.7" right="0.7" top="0.75" bottom="0.75" header="0.3" footer="0.3"/>
  <pageSetup paperSize="9" scale="9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1"/>
  <sheetViews>
    <sheetView topLeftCell="A2" workbookViewId="0">
      <selection activeCell="A1" sqref="A1:H21"/>
    </sheetView>
  </sheetViews>
  <sheetFormatPr defaultColWidth="9" defaultRowHeight="15" outlineLevelCol="7"/>
  <cols>
    <col min="1" max="1" width="23.75" customWidth="1"/>
    <col min="2" max="2" width="9.375" customWidth="1"/>
    <col min="3" max="3" width="3.75" customWidth="1"/>
    <col min="4" max="4" width="14.8583333333333" customWidth="1"/>
    <col min="5" max="5" width="7.875" customWidth="1"/>
    <col min="6" max="6" width="9.125" customWidth="1"/>
    <col min="7" max="7" width="25.375" customWidth="1"/>
    <col min="8" max="8" width="10.25" customWidth="1"/>
  </cols>
  <sheetData>
    <row r="1" ht="111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putra'!A2:H2,"1 Putra","2 Putra")</f>
        <v>Februari 2022 - Marhalah 2 Putra</v>
      </c>
      <c r="B2" s="2"/>
      <c r="C2" s="2"/>
      <c r="D2" s="2"/>
      <c r="E2" s="2"/>
      <c r="F2" s="2"/>
      <c r="G2" s="2"/>
      <c r="H2" s="2"/>
    </row>
    <row r="3" ht="24.75" customHeight="1" spans="1:7">
      <c r="A3" s="3"/>
      <c r="B3" s="3"/>
      <c r="C3" s="3"/>
      <c r="D3" s="3"/>
      <c r="E3" s="3"/>
      <c r="F3" s="3"/>
      <c r="G3" s="3"/>
    </row>
    <row r="4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15" t="s">
        <v>67</v>
      </c>
      <c r="B6" s="8" t="s">
        <v>68</v>
      </c>
      <c r="C6" s="11">
        <v>5</v>
      </c>
      <c r="D6" s="12" t="s">
        <v>69</v>
      </c>
      <c r="E6" s="9" t="s">
        <v>15</v>
      </c>
      <c r="F6" s="19">
        <v>87</v>
      </c>
      <c r="G6" s="31" t="s">
        <v>15</v>
      </c>
      <c r="H6" s="9" t="s">
        <v>15</v>
      </c>
    </row>
    <row r="7" spans="1:8">
      <c r="A7" s="7" t="s">
        <v>70</v>
      </c>
      <c r="B7" s="8" t="s">
        <v>71</v>
      </c>
      <c r="C7" s="11">
        <v>5</v>
      </c>
      <c r="D7" s="12" t="s">
        <v>72</v>
      </c>
      <c r="E7" s="11" t="s">
        <v>15</v>
      </c>
      <c r="F7" s="22">
        <v>89</v>
      </c>
      <c r="G7" s="32" t="s">
        <v>15</v>
      </c>
      <c r="H7" s="11" t="s">
        <v>15</v>
      </c>
    </row>
    <row r="8" spans="1:8">
      <c r="A8" s="13" t="s">
        <v>73</v>
      </c>
      <c r="B8" s="14" t="s">
        <v>74</v>
      </c>
      <c r="C8" s="11">
        <v>6</v>
      </c>
      <c r="D8" s="12" t="s">
        <v>75</v>
      </c>
      <c r="E8" s="11" t="s">
        <v>15</v>
      </c>
      <c r="F8" s="22">
        <v>113</v>
      </c>
      <c r="G8" s="32" t="s">
        <v>15</v>
      </c>
      <c r="H8" s="11" t="s">
        <v>15</v>
      </c>
    </row>
    <row r="9" spans="1:8">
      <c r="A9" s="7" t="s">
        <v>76</v>
      </c>
      <c r="B9" s="8" t="s">
        <v>77</v>
      </c>
      <c r="C9" s="9">
        <v>3</v>
      </c>
      <c r="D9" s="10" t="s">
        <v>78</v>
      </c>
      <c r="E9" s="11" t="s">
        <v>15</v>
      </c>
      <c r="F9" s="22">
        <v>53</v>
      </c>
      <c r="G9" s="32" t="s">
        <v>15</v>
      </c>
      <c r="H9" s="11" t="s">
        <v>15</v>
      </c>
    </row>
    <row r="10" spans="1:8">
      <c r="A10" s="7" t="s">
        <v>79</v>
      </c>
      <c r="B10" s="8" t="s">
        <v>80</v>
      </c>
      <c r="C10" s="11">
        <v>6</v>
      </c>
      <c r="D10" s="12" t="s">
        <v>81</v>
      </c>
      <c r="E10" s="11" t="s">
        <v>15</v>
      </c>
      <c r="F10" s="22">
        <v>117</v>
      </c>
      <c r="G10" s="32" t="s">
        <v>15</v>
      </c>
      <c r="H10" s="11" t="s">
        <v>15</v>
      </c>
    </row>
    <row r="11" spans="1:8">
      <c r="A11" s="13" t="s">
        <v>82</v>
      </c>
      <c r="B11" s="14" t="s">
        <v>83</v>
      </c>
      <c r="C11" s="11">
        <v>4</v>
      </c>
      <c r="D11" s="12" t="s">
        <v>84</v>
      </c>
      <c r="E11" s="11" t="s">
        <v>15</v>
      </c>
      <c r="F11" s="22">
        <v>81</v>
      </c>
      <c r="G11" s="32" t="s">
        <v>15</v>
      </c>
      <c r="H11" s="11" t="s">
        <v>15</v>
      </c>
    </row>
    <row r="12" spans="1:8">
      <c r="A12" s="13" t="s">
        <v>85</v>
      </c>
      <c r="B12" s="14" t="s">
        <v>86</v>
      </c>
      <c r="C12" s="11">
        <v>7</v>
      </c>
      <c r="D12" s="12" t="s">
        <v>87</v>
      </c>
      <c r="E12" s="11" t="s">
        <v>15</v>
      </c>
      <c r="F12" s="22">
        <v>126</v>
      </c>
      <c r="G12" s="32" t="s">
        <v>15</v>
      </c>
      <c r="H12" s="11" t="s">
        <v>15</v>
      </c>
    </row>
    <row r="13" spans="1:8">
      <c r="A13" s="16" t="s">
        <v>43</v>
      </c>
      <c r="B13" s="17"/>
      <c r="C13" s="17"/>
      <c r="D13" s="17"/>
      <c r="E13" s="17"/>
      <c r="F13" s="25"/>
      <c r="G13" s="18" t="s">
        <v>15</v>
      </c>
      <c r="H13" s="26" t="s">
        <v>15</v>
      </c>
    </row>
    <row r="15" spans="1:1">
      <c r="A15" s="3"/>
    </row>
    <row r="16" spans="1:8">
      <c r="A16" s="3"/>
      <c r="F16" s="27"/>
      <c r="G16" s="28" t="str">
        <f>'1 putra'!G19</f>
        <v>Samarinda, 28 Februari 2022</v>
      </c>
      <c r="H16" s="29"/>
    </row>
    <row r="17" spans="6:8">
      <c r="F17" s="27"/>
      <c r="G17" s="27"/>
      <c r="H17" s="29"/>
    </row>
    <row r="18" spans="6:8">
      <c r="F18" s="27"/>
      <c r="G18" s="30" t="s">
        <v>45</v>
      </c>
      <c r="H18" s="29"/>
    </row>
    <row r="19" spans="6:8">
      <c r="F19" s="27"/>
      <c r="G19" s="27"/>
      <c r="H19" s="29"/>
    </row>
    <row r="20" spans="6:8">
      <c r="F20" s="27"/>
      <c r="G20" s="27"/>
      <c r="H20" s="29"/>
    </row>
    <row r="21" spans="6:8">
      <c r="F21" s="27"/>
      <c r="G21" s="27" t="s">
        <v>46</v>
      </c>
      <c r="H21" s="29"/>
    </row>
  </sheetData>
  <mergeCells count="9">
    <mergeCell ref="A1:H1"/>
    <mergeCell ref="A2:H2"/>
    <mergeCell ref="C4:D4"/>
    <mergeCell ref="E4:F4"/>
    <mergeCell ref="A13:F13"/>
    <mergeCell ref="A4:A5"/>
    <mergeCell ref="B4:B5"/>
    <mergeCell ref="G4:G5"/>
    <mergeCell ref="H4:H5"/>
  </mergeCells>
  <conditionalFormatting sqref="G6:G12">
    <cfRule type="cellIs" dxfId="0" priority="6" operator="lessThan">
      <formula>1</formula>
    </cfRule>
  </conditionalFormatting>
  <conditionalFormatting sqref="H6:H12">
    <cfRule type="cellIs" dxfId="0" priority="5" operator="equal">
      <formula>"Belum Tercapai"</formula>
    </cfRule>
  </conditionalFormatting>
  <pageMargins left="0.7" right="0.7" top="0.75" bottom="0.75" header="0.3" footer="0.3"/>
  <pageSetup paperSize="9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4"/>
  <sheetViews>
    <sheetView tabSelected="1" topLeftCell="A2" workbookViewId="0">
      <selection activeCell="G8" sqref="G8"/>
    </sheetView>
  </sheetViews>
  <sheetFormatPr defaultColWidth="9" defaultRowHeight="15" outlineLevelCol="7"/>
  <cols>
    <col min="1" max="1" width="28" customWidth="1"/>
    <col min="2" max="2" width="9.375" customWidth="1"/>
    <col min="3" max="3" width="3.75" customWidth="1"/>
    <col min="4" max="4" width="14" customWidth="1"/>
    <col min="5" max="5" width="7.875" customWidth="1"/>
    <col min="6" max="6" width="9.125" customWidth="1"/>
    <col min="7" max="7" width="25.375" customWidth="1"/>
    <col min="8" max="8" width="10.25" customWidth="1"/>
  </cols>
  <sheetData>
    <row r="1" ht="109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tr">
        <f>SUBSTITUTE('1 putra'!A2:H2,"1 Putra","2 Putri")</f>
        <v>Februari 2022 - Marhalah 2 Putri</v>
      </c>
      <c r="B2" s="2"/>
      <c r="C2" s="2"/>
      <c r="D2" s="2"/>
      <c r="E2" s="2"/>
      <c r="F2" s="2"/>
      <c r="G2" s="2"/>
      <c r="H2" s="2"/>
    </row>
    <row r="3" ht="19.5" customHeight="1" spans="1:7">
      <c r="A3" s="3"/>
      <c r="B3" s="3"/>
      <c r="C3" s="3"/>
      <c r="D3" s="3"/>
      <c r="E3" s="3"/>
      <c r="F3" s="3"/>
      <c r="G3" s="3"/>
    </row>
    <row r="4" customHeight="1" spans="1:8">
      <c r="A4" s="4" t="s">
        <v>2</v>
      </c>
      <c r="B4" s="5" t="s">
        <v>3</v>
      </c>
      <c r="C4" s="4" t="s">
        <v>4</v>
      </c>
      <c r="D4" s="4"/>
      <c r="E4" s="18" t="s">
        <v>5</v>
      </c>
      <c r="F4" s="18"/>
      <c r="G4" s="4" t="s">
        <v>6</v>
      </c>
      <c r="H4" s="5" t="s">
        <v>7</v>
      </c>
    </row>
    <row r="5" spans="1:8">
      <c r="A5" s="4"/>
      <c r="B5" s="6"/>
      <c r="C5" s="4" t="s">
        <v>8</v>
      </c>
      <c r="D5" s="4" t="s">
        <v>9</v>
      </c>
      <c r="E5" s="18" t="s">
        <v>10</v>
      </c>
      <c r="F5" s="18" t="s">
        <v>11</v>
      </c>
      <c r="G5" s="4"/>
      <c r="H5" s="6"/>
    </row>
    <row r="6" spans="1:8">
      <c r="A6" s="7" t="s">
        <v>88</v>
      </c>
      <c r="B6" s="8" t="s">
        <v>89</v>
      </c>
      <c r="C6" s="9">
        <v>4</v>
      </c>
      <c r="D6" s="10" t="s">
        <v>90</v>
      </c>
      <c r="E6" s="9" t="s">
        <v>15</v>
      </c>
      <c r="F6" s="19">
        <v>71</v>
      </c>
      <c r="G6" s="20" t="s">
        <v>15</v>
      </c>
      <c r="H6" s="21" t="s">
        <v>15</v>
      </c>
    </row>
    <row r="7" spans="1:8">
      <c r="A7" s="7" t="s">
        <v>91</v>
      </c>
      <c r="B7" s="8" t="s">
        <v>92</v>
      </c>
      <c r="C7" s="11">
        <v>5</v>
      </c>
      <c r="D7" s="12" t="s">
        <v>93</v>
      </c>
      <c r="E7" s="11" t="s">
        <v>15</v>
      </c>
      <c r="F7" s="22">
        <v>97</v>
      </c>
      <c r="G7" s="23" t="s">
        <v>15</v>
      </c>
      <c r="H7" s="24" t="s">
        <v>15</v>
      </c>
    </row>
    <row r="8" spans="1:8">
      <c r="A8" s="13" t="s">
        <v>94</v>
      </c>
      <c r="B8" s="14" t="s">
        <v>95</v>
      </c>
      <c r="C8" s="11">
        <v>6</v>
      </c>
      <c r="D8" s="12" t="s">
        <v>96</v>
      </c>
      <c r="E8" s="11" t="s">
        <v>15</v>
      </c>
      <c r="F8" s="22">
        <v>107</v>
      </c>
      <c r="G8" s="23" t="s">
        <v>15</v>
      </c>
      <c r="H8" s="24" t="s">
        <v>15</v>
      </c>
    </row>
    <row r="9" spans="1:8">
      <c r="A9" s="7" t="s">
        <v>97</v>
      </c>
      <c r="B9" s="8" t="s">
        <v>98</v>
      </c>
      <c r="C9" s="11">
        <v>6</v>
      </c>
      <c r="D9" s="12" t="s">
        <v>99</v>
      </c>
      <c r="E9" s="11" t="s">
        <v>15</v>
      </c>
      <c r="F9" s="22">
        <v>102</v>
      </c>
      <c r="G9" s="23" t="s">
        <v>15</v>
      </c>
      <c r="H9" s="24" t="s">
        <v>15</v>
      </c>
    </row>
    <row r="10" spans="1:8">
      <c r="A10" s="15" t="s">
        <v>100</v>
      </c>
      <c r="B10" s="8" t="s">
        <v>101</v>
      </c>
      <c r="C10" s="11">
        <v>2</v>
      </c>
      <c r="D10" s="12" t="s">
        <v>27</v>
      </c>
      <c r="E10" s="11" t="s">
        <v>15</v>
      </c>
      <c r="F10" s="22">
        <v>41</v>
      </c>
      <c r="G10" s="23" t="s">
        <v>15</v>
      </c>
      <c r="H10" s="24" t="s">
        <v>15</v>
      </c>
    </row>
    <row r="11" spans="1:8">
      <c r="A11" s="13" t="s">
        <v>102</v>
      </c>
      <c r="B11" s="14" t="s">
        <v>103</v>
      </c>
      <c r="C11" s="11">
        <v>4</v>
      </c>
      <c r="D11" s="12" t="s">
        <v>21</v>
      </c>
      <c r="E11" s="11" t="s">
        <v>15</v>
      </c>
      <c r="F11" s="22">
        <v>77</v>
      </c>
      <c r="G11" s="23" t="s">
        <v>15</v>
      </c>
      <c r="H11" s="24" t="s">
        <v>15</v>
      </c>
    </row>
    <row r="12" spans="1:8">
      <c r="A12" s="13" t="s">
        <v>104</v>
      </c>
      <c r="B12" s="14" t="s">
        <v>105</v>
      </c>
      <c r="C12" s="11">
        <v>7</v>
      </c>
      <c r="D12" s="12" t="s">
        <v>106</v>
      </c>
      <c r="E12" s="11" t="s">
        <v>15</v>
      </c>
      <c r="F12" s="22">
        <v>141</v>
      </c>
      <c r="G12" s="23" t="s">
        <v>15</v>
      </c>
      <c r="H12" s="24" t="s">
        <v>15</v>
      </c>
    </row>
    <row r="13" spans="1:8">
      <c r="A13" s="13" t="s">
        <v>107</v>
      </c>
      <c r="B13" s="14" t="s">
        <v>108</v>
      </c>
      <c r="C13" s="11"/>
      <c r="D13" s="12"/>
      <c r="E13" s="11" t="s">
        <v>15</v>
      </c>
      <c r="F13" s="22"/>
      <c r="G13" s="23" t="s">
        <v>15</v>
      </c>
      <c r="H13" s="24" t="s">
        <v>15</v>
      </c>
    </row>
    <row r="14" spans="1:8">
      <c r="A14" s="13" t="s">
        <v>109</v>
      </c>
      <c r="B14" s="14" t="s">
        <v>110</v>
      </c>
      <c r="C14" s="11"/>
      <c r="D14" s="12"/>
      <c r="E14" s="11" t="s">
        <v>15</v>
      </c>
      <c r="F14" s="22"/>
      <c r="G14" s="23" t="s">
        <v>15</v>
      </c>
      <c r="H14" s="24" t="s">
        <v>15</v>
      </c>
    </row>
    <row r="15" spans="1:8">
      <c r="A15" s="13" t="s">
        <v>111</v>
      </c>
      <c r="B15" s="14" t="s">
        <v>112</v>
      </c>
      <c r="C15" s="11">
        <v>3</v>
      </c>
      <c r="D15" s="12" t="s">
        <v>78</v>
      </c>
      <c r="E15" s="11" t="s">
        <v>15</v>
      </c>
      <c r="F15" s="22">
        <v>53</v>
      </c>
      <c r="G15" s="23" t="s">
        <v>15</v>
      </c>
      <c r="H15" s="24" t="s">
        <v>15</v>
      </c>
    </row>
    <row r="16" spans="1:8">
      <c r="A16" s="16" t="s">
        <v>43</v>
      </c>
      <c r="B16" s="17"/>
      <c r="C16" s="17"/>
      <c r="D16" s="17"/>
      <c r="E16" s="17"/>
      <c r="F16" s="25"/>
      <c r="G16" s="18" t="s">
        <v>15</v>
      </c>
      <c r="H16" s="26" t="s">
        <v>15</v>
      </c>
    </row>
    <row r="18" spans="1:1">
      <c r="A18" s="3"/>
    </row>
    <row r="19" spans="1:8">
      <c r="A19" s="3"/>
      <c r="F19" s="27"/>
      <c r="G19" s="28" t="str">
        <f>'1 putra'!G19</f>
        <v>Samarinda, 28 Februari 2022</v>
      </c>
      <c r="H19" s="29"/>
    </row>
    <row r="20" spans="6:8">
      <c r="F20" s="27"/>
      <c r="G20" s="27"/>
      <c r="H20" s="29"/>
    </row>
    <row r="21" spans="6:8">
      <c r="F21" s="27"/>
      <c r="G21" s="30" t="s">
        <v>45</v>
      </c>
      <c r="H21" s="29"/>
    </row>
    <row r="22" spans="6:8">
      <c r="F22" s="27"/>
      <c r="G22" s="27"/>
      <c r="H22" s="29"/>
    </row>
    <row r="23" spans="6:8">
      <c r="F23" s="27"/>
      <c r="G23" s="27"/>
      <c r="H23" s="29"/>
    </row>
    <row r="24" spans="6:8">
      <c r="F24" s="27"/>
      <c r="G24" s="27" t="s">
        <v>46</v>
      </c>
      <c r="H24" s="29"/>
    </row>
  </sheetData>
  <mergeCells count="9"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6:G15">
    <cfRule type="cellIs" dxfId="0" priority="2" operator="lessThan">
      <formula>1</formula>
    </cfRule>
  </conditionalFormatting>
  <conditionalFormatting sqref="H6:H15">
    <cfRule type="cellIs" dxfId="0" priority="1" operator="equal">
      <formula>"Belum Tercapai"</formula>
    </cfRule>
  </conditionalFormatting>
  <pageMargins left="0.7" right="0.7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 putra</vt:lpstr>
      <vt:lpstr>1 putri</vt:lpstr>
      <vt:lpstr>2 putra</vt:lpstr>
      <vt:lpstr>2 putri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zen</cp:lastModifiedBy>
  <dcterms:created xsi:type="dcterms:W3CDTF">2021-07-12T22:07:00Z</dcterms:created>
  <cp:lastPrinted>2021-10-02T11:48:00Z</cp:lastPrinted>
  <dcterms:modified xsi:type="dcterms:W3CDTF">2022-02-28T08:34:10Z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  <property fmtid="{D5CDD505-2E9C-101B-9397-08002B2CF9AE}" pid="3" name="KSOReadingLayout">
    <vt:bool>true</vt:bool>
  </property>
</Properties>
</file>