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 activeTab="3"/>
  </bookViews>
  <sheets>
    <sheet name="2 putra" sheetId="3" r:id="rId1"/>
    <sheet name="2 putri" sheetId="7" r:id="rId2"/>
    <sheet name="3 putra" sheetId="8" r:id="rId3"/>
    <sheet name="3 putri" sheetId="9" r:id="rId4"/>
  </sheets>
  <definedNames>
    <definedName name="_xlnm.Print_Area" localSheetId="0">'2 putra'!$A$1:$J$29</definedName>
    <definedName name="_xlnm.Print_Area" localSheetId="1">'2 putri'!$A$1:$J$28</definedName>
    <definedName name="_xlnm.Print_Area" localSheetId="2">'3 putra'!$A$1:$J$27</definedName>
    <definedName name="_xlnm.Print_Area" localSheetId="3">'3 putri'!$A$1:$J$26</definedName>
  </definedNames>
  <calcPr calcId="144525"/>
</workbook>
</file>

<file path=xl/sharedStrings.xml><?xml version="1.0" encoding="utf-8"?>
<sst xmlns="http://schemas.openxmlformats.org/spreadsheetml/2006/main" count="182" uniqueCount="89">
  <si>
    <t>DATA PENCAPAIAN TAHFIDZ SANTRI MABAIZ TAHUN 2022</t>
  </si>
  <si>
    <r>
      <rPr>
        <b/>
        <sz val="11"/>
        <color theme="1"/>
        <rFont val="Calibri"/>
        <charset val="134"/>
        <scheme val="minor"/>
      </rPr>
      <t xml:space="preserve">Marhalah : </t>
    </r>
    <r>
      <rPr>
        <sz val="11"/>
        <color theme="1"/>
        <rFont val="Calibri"/>
        <charset val="134"/>
        <scheme val="minor"/>
      </rPr>
      <t>Tsaniyah</t>
    </r>
  </si>
  <si>
    <t>Nama</t>
  </si>
  <si>
    <t>NIS</t>
  </si>
  <si>
    <t>Hafalan Terakhir</t>
  </si>
  <si>
    <t>Jan</t>
  </si>
  <si>
    <t>Feb</t>
  </si>
  <si>
    <t>Mar</t>
  </si>
  <si>
    <t>Apr</t>
  </si>
  <si>
    <t>Jul</t>
  </si>
  <si>
    <t>Sep</t>
  </si>
  <si>
    <t>Arviandow</t>
  </si>
  <si>
    <t>21.02.019</t>
  </si>
  <si>
    <t>Ayaturrahman Shinra</t>
  </si>
  <si>
    <t>21.02.020</t>
  </si>
  <si>
    <t>An-Nisa: 14</t>
  </si>
  <si>
    <t>Khalid Ghazy</t>
  </si>
  <si>
    <t>21.02.022</t>
  </si>
  <si>
    <t>Al-An'am: 131</t>
  </si>
  <si>
    <t>Muhammad Radja</t>
  </si>
  <si>
    <t>21.02.023</t>
  </si>
  <si>
    <t>Ali Imran: 45</t>
  </si>
  <si>
    <t>Muhammad Rasya</t>
  </si>
  <si>
    <t>21.02.024</t>
  </si>
  <si>
    <t>Al-Maidah: 2</t>
  </si>
  <si>
    <t>Muhammad Rayhan</t>
  </si>
  <si>
    <t>21.02.025</t>
  </si>
  <si>
    <t>Fa'iq</t>
  </si>
  <si>
    <t>21.02.038</t>
  </si>
  <si>
    <t>Hazwan Hafidzudin</t>
  </si>
  <si>
    <t>21.02.021</t>
  </si>
  <si>
    <t>Rihal Muharrikul Haq</t>
  </si>
  <si>
    <t>21.02.027</t>
  </si>
  <si>
    <t>Hanifatul Qoimah</t>
  </si>
  <si>
    <t>21.02.030</t>
  </si>
  <si>
    <t>Maryam Fikria Tasya</t>
  </si>
  <si>
    <t>21.02.039</t>
  </si>
  <si>
    <t>Mila Najiyah</t>
  </si>
  <si>
    <t>21.02.031</t>
  </si>
  <si>
    <t>Al-Maidah: 70</t>
  </si>
  <si>
    <t>Najwa Hani Fillah</t>
  </si>
  <si>
    <t>21.02.032</t>
  </si>
  <si>
    <t>Al-Maidah: 64</t>
  </si>
  <si>
    <t>Nayla Izzatul Hasanah</t>
  </si>
  <si>
    <t>21.02.033</t>
  </si>
  <si>
    <t>Al-Maidah: 82</t>
  </si>
  <si>
    <t>Nida Khalwatus S</t>
  </si>
  <si>
    <t>21.02.034</t>
  </si>
  <si>
    <t>An-Nisa: 147</t>
  </si>
  <si>
    <t>Riska Fitriana Putri</t>
  </si>
  <si>
    <t>21.02.035</t>
  </si>
  <si>
    <t>An-Nisa: 79</t>
  </si>
  <si>
    <t>Safaraz Aufa Rifdah</t>
  </si>
  <si>
    <t>21.02.036</t>
  </si>
  <si>
    <t>Al-An'am: 110</t>
  </si>
  <si>
    <r>
      <rPr>
        <b/>
        <sz val="11"/>
        <color theme="1"/>
        <rFont val="Calibri"/>
        <charset val="134"/>
        <scheme val="minor"/>
      </rPr>
      <t xml:space="preserve">Marhalah : </t>
    </r>
    <r>
      <rPr>
        <sz val="11"/>
        <color theme="1"/>
        <rFont val="Calibri"/>
        <charset val="134"/>
        <scheme val="minor"/>
      </rPr>
      <t>Tsalitsah</t>
    </r>
  </si>
  <si>
    <t>Ja'far Asshodiq Habibullah F</t>
  </si>
  <si>
    <t>20.02.003</t>
  </si>
  <si>
    <t>At-Taubah: 20</t>
  </si>
  <si>
    <t>Abdurrahman Al-Zuhdi</t>
  </si>
  <si>
    <t>20.02.004</t>
  </si>
  <si>
    <t>Ali Imran: 91</t>
  </si>
  <si>
    <t>M. Fatih Yusuf Rahman</t>
  </si>
  <si>
    <t>20.02.005</t>
  </si>
  <si>
    <t>An-Nisa: 23</t>
  </si>
  <si>
    <t>Dzaakir Hawaary Arbie</t>
  </si>
  <si>
    <t>20.02.006</t>
  </si>
  <si>
    <t>Al-Anfal: 8</t>
  </si>
  <si>
    <t>Muhammad Firmansyah</t>
  </si>
  <si>
    <t>20.02.007</t>
  </si>
  <si>
    <t>Ibrahim: 10</t>
  </si>
  <si>
    <t>Syamil Muwahhiduddien</t>
  </si>
  <si>
    <t>20.02.013</t>
  </si>
  <si>
    <t>Royyan Abdullah Assariy</t>
  </si>
  <si>
    <t>20.02.017</t>
  </si>
  <si>
    <t>Yusuf: 86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</si>
  <si>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</si>
  <si>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</si>
  <si>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</si>
  <si>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</si>
  <si>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</si>
  <si>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</si>
  <si>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</si>
  <si>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</si>
  <si>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</si>
  <si>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</si>
  <si>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Inas Afifah</t>
  </si>
  <si>
    <t>20.02.016</t>
  </si>
  <si>
    <t>An-Nisa: 19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</si>
</sst>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76" formatCode="_-&quot;Rp&quot;* #,##0.00_-;\-&quot;Rp&quot;* #,##0.00_-;_-&quot;Rp&quot;* &quot;-&quot;??_-;_-@_-"/>
    <numFmt numFmtId="43" formatCode="_(* #,##0.00_);_(* \(#,##0.00\);_(* &quot;-&quot;??_);_(@_)"/>
    <numFmt numFmtId="177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3" borderId="7" applyNumberFormat="0" applyAlignment="0" applyProtection="0">
      <alignment vertical="center"/>
    </xf>
    <xf numFmtId="0" fontId="18" fillId="22" borderId="11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0" fillId="0" borderId="1" xfId="8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7" fontId="1" fillId="0" borderId="2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8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7" fontId="1" fillId="0" borderId="1" xfId="0" applyNumberFormat="1" applyFont="1" applyBorder="1" applyAlignment="1" quotePrefix="1">
      <alignment horizontal="center"/>
    </xf>
    <xf numFmtId="17" fontId="1" fillId="0" borderId="2" xfId="0" applyNumberFormat="1" applyFont="1" applyBorder="1" applyAlignment="1" quotePrefix="1">
      <alignment horizontal="center"/>
    </xf>
    <xf numFmtId="0" fontId="1" fillId="0" borderId="1" xfId="0" applyFont="1" applyBorder="1" applyAlignment="1" quotePrefix="1">
      <alignment horizont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putra'!$M$4:$M$13</c:f>
              <c:numCache>
                <c:formatCode>mmm\-yy</c:formatCode>
                <c:ptCount val="1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putra'!$N$4:$N$13</c:f>
              <c:numCache>
                <c:formatCode>mmm\-yy</c:formatCode>
                <c:ptCount val="10"/>
                <c:pt idx="0">
                  <c:v>0</c:v>
                </c:pt>
                <c:pt idx="1" c:formatCode="General">
                  <c:v>0</c:v>
                </c:pt>
                <c:pt idx="2" c:formatCode="General">
                  <c:v>13</c:v>
                </c:pt>
                <c:pt idx="3" c:formatCode="General">
                  <c:v>36</c:v>
                </c:pt>
                <c:pt idx="4" c:formatCode="General">
                  <c:v>14</c:v>
                </c:pt>
                <c:pt idx="5" c:formatCode="General">
                  <c:v>12</c:v>
                </c:pt>
                <c:pt idx="6" c:formatCode="General">
                  <c:v>0</c:v>
                </c:pt>
                <c:pt idx="7" c:formatCode="General">
                  <c:v>8</c:v>
                </c:pt>
                <c:pt idx="8" c:formatCode="General">
                  <c:v>68</c:v>
                </c:pt>
                <c:pt idx="9" c:formatCode="General">
                  <c:v>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putra'!$O$4:$O$13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15</c:v>
                </c:pt>
                <c:pt idx="4">
                  <c:v>12</c:v>
                </c:pt>
                <c:pt idx="5">
                  <c:v>22</c:v>
                </c:pt>
                <c:pt idx="6">
                  <c:v>4</c:v>
                </c:pt>
                <c:pt idx="7">
                  <c:v>11</c:v>
                </c:pt>
                <c:pt idx="8">
                  <c:v>40</c:v>
                </c:pt>
                <c:pt idx="9">
                  <c:v>41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putra'!$P$4:$P$13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3</c:v>
                </c:pt>
                <c:pt idx="7">
                  <c:v>8</c:v>
                </c:pt>
                <c:pt idx="8">
                  <c:v>31</c:v>
                </c:pt>
                <c:pt idx="9">
                  <c:v>12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putra'!$Q$4:$Q$13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16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19</c:v>
                </c:pt>
                <c:pt idx="9">
                  <c:v>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putra'!$R$4:$R$13</c:f>
              <c:numCache>
                <c:formatCode>mmm\-yy</c:formatCode>
                <c:ptCount val="10"/>
                <c:pt idx="0">
                  <c:v>0</c:v>
                </c:pt>
                <c:pt idx="1" c:formatCode="General">
                  <c:v>0</c:v>
                </c:pt>
                <c:pt idx="2" c:formatCode="General">
                  <c:v>7</c:v>
                </c:pt>
                <c:pt idx="3" c:formatCode="General">
                  <c:v>17</c:v>
                </c:pt>
                <c:pt idx="4" c:formatCode="General">
                  <c:v>9</c:v>
                </c:pt>
                <c:pt idx="5" c:formatCode="General">
                  <c:v>16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putra'!$L$4:$L$13</c:f>
              <c:strCache>
                <c:ptCount val="10"/>
                <c:pt idx="0">
                  <c:v>Nama</c:v>
                </c:pt>
                <c:pt idx="1">
                  <c:v>Arviandow</c:v>
                </c:pt>
                <c:pt idx="2">
                  <c:v>Ayaturrahman Shinra</c:v>
                </c:pt>
                <c:pt idx="3">
                  <c:v>Khalid Ghazy</c:v>
                </c:pt>
                <c:pt idx="4">
                  <c:v>Muhammad Radja</c:v>
                </c:pt>
                <c:pt idx="5">
                  <c:v>Muhammad Rasya</c:v>
                </c:pt>
                <c:pt idx="6">
                  <c:v>Muhammad Rayhan</c:v>
                </c:pt>
                <c:pt idx="7">
                  <c:v>Fa'iq</c:v>
                </c:pt>
                <c:pt idx="8">
                  <c:v>Hazwan Hafidzudin</c:v>
                </c:pt>
                <c:pt idx="9">
                  <c:v>Rihal Muharrikul Haq</c:v>
                </c:pt>
              </c:strCache>
            </c:strRef>
          </c:cat>
          <c:val>
            <c:numRef>
              <c:f>'2 putra'!$S$4:$S$13</c:f>
              <c:numCache>
                <c:formatCode>mmm\-yy</c:formatCode>
                <c:ptCount val="10"/>
                <c:pt idx="1" c:formatCode="General">
                  <c:v>0</c:v>
                </c:pt>
                <c:pt idx="2" c:formatCode="General">
                  <c:v>1</c:v>
                </c:pt>
                <c:pt idx="3" c:formatCode="General">
                  <c:v>3</c:v>
                </c:pt>
                <c:pt idx="4" c:formatCode="General">
                  <c:v>1</c:v>
                </c:pt>
                <c:pt idx="5" c:formatCode="General">
                  <c:v>4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31293"/>
        <c:axId val="65123048"/>
      </c:barChart>
      <c:catAx>
        <c:axId val="5569312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23048"/>
        <c:crosses val="autoZero"/>
        <c:auto val="1"/>
        <c:lblAlgn val="ctr"/>
        <c:lblOffset val="100"/>
        <c:noMultiLvlLbl val="0"/>
      </c:catAx>
      <c:valAx>
        <c:axId val="651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9312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putri'!$M$4:$M$12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putri'!$N$4:$N$12</c:f>
              <c:numCache>
                <c:formatCode>mmm\-yy</c:formatCode>
                <c:ptCount val="9"/>
                <c:pt idx="0">
                  <c:v>0</c:v>
                </c:pt>
                <c:pt idx="1" c:formatCode="General">
                  <c:v>0</c:v>
                </c:pt>
                <c:pt idx="2" c:formatCode="General">
                  <c:v>11</c:v>
                </c:pt>
                <c:pt idx="3" c:formatCode="General">
                  <c:v>22</c:v>
                </c:pt>
                <c:pt idx="4" c:formatCode="General">
                  <c:v>16</c:v>
                </c:pt>
                <c:pt idx="5" c:formatCode="General">
                  <c:v>16</c:v>
                </c:pt>
                <c:pt idx="6" c:formatCode="General">
                  <c:v>20</c:v>
                </c:pt>
                <c:pt idx="7" c:formatCode="General">
                  <c:v>0</c:v>
                </c:pt>
                <c:pt idx="8" c:formatCode="General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putri'!$O$4:$O$12</c:f>
              <c:numCache>
                <c:formatCode>mmm\-yy</c:formatCode>
                <c:ptCount val="9"/>
                <c:pt idx="0">
                  <c:v>0</c:v>
                </c:pt>
                <c:pt idx="1" c:formatCode="General">
                  <c:v>30</c:v>
                </c:pt>
                <c:pt idx="2" c:formatCode="General">
                  <c:v>13</c:v>
                </c:pt>
                <c:pt idx="3" c:formatCode="General">
                  <c:v>14</c:v>
                </c:pt>
                <c:pt idx="4" c:formatCode="General">
                  <c:v>18</c:v>
                </c:pt>
                <c:pt idx="5" c:formatCode="General">
                  <c:v>19</c:v>
                </c:pt>
                <c:pt idx="6" c:formatCode="General">
                  <c:v>29</c:v>
                </c:pt>
                <c:pt idx="7" c:formatCode="General">
                  <c:v>32</c:v>
                </c:pt>
                <c:pt idx="8" c:formatCode="General">
                  <c:v>38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putri'!$P$4:$P$12</c:f>
              <c:numCache>
                <c:formatCode>mmm\-yy</c:formatCode>
                <c:ptCount val="9"/>
                <c:pt idx="0">
                  <c:v>0</c:v>
                </c:pt>
                <c:pt idx="1" c:formatCode="General">
                  <c:v>16</c:v>
                </c:pt>
                <c:pt idx="2" c:formatCode="General">
                  <c:v>16</c:v>
                </c:pt>
                <c:pt idx="3" c:formatCode="General">
                  <c:v>11</c:v>
                </c:pt>
                <c:pt idx="4" c:formatCode="General">
                  <c:v>10</c:v>
                </c:pt>
                <c:pt idx="5" c:formatCode="General">
                  <c:v>10</c:v>
                </c:pt>
                <c:pt idx="6" c:formatCode="General">
                  <c:v>9</c:v>
                </c:pt>
                <c:pt idx="7" c:formatCode="General">
                  <c:v>15</c:v>
                </c:pt>
                <c:pt idx="8" c:formatCode="General">
                  <c:v>14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putri'!$Q$4:$Q$12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putri'!$R$4:$R$12</c:f>
              <c:numCache>
                <c:formatCode>mmm\-yy</c:formatCode>
                <c:ptCount val="9"/>
                <c:pt idx="0">
                  <c:v>0</c:v>
                </c:pt>
                <c:pt idx="1" c:formatCode="General">
                  <c:v>18</c:v>
                </c:pt>
                <c:pt idx="2" c:formatCode="General">
                  <c:v>13</c:v>
                </c:pt>
                <c:pt idx="3" c:formatCode="General">
                  <c:v>19</c:v>
                </c:pt>
                <c:pt idx="4" c:formatCode="General">
                  <c:v>24</c:v>
                </c:pt>
                <c:pt idx="5" c:formatCode="General">
                  <c:v>18</c:v>
                </c:pt>
                <c:pt idx="6" c:formatCode="General">
                  <c:v>16</c:v>
                </c:pt>
                <c:pt idx="7" c:formatCode="General">
                  <c:v>0</c:v>
                </c:pt>
                <c:pt idx="8" c:formatCode="General">
                  <c:v>29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 putri'!$L$4:$L$12</c:f>
              <c:strCache>
                <c:ptCount val="9"/>
                <c:pt idx="0">
                  <c:v>Nama</c:v>
                </c:pt>
                <c:pt idx="1">
                  <c:v>Hanifatul Qoimah</c:v>
                </c:pt>
                <c:pt idx="2">
                  <c:v>Maryam Fikria Tasya</c:v>
                </c:pt>
                <c:pt idx="3">
                  <c:v>Mila Najiyah</c:v>
                </c:pt>
                <c:pt idx="4">
                  <c:v>Najwa Hani Fillah</c:v>
                </c:pt>
                <c:pt idx="5">
                  <c:v>Nayla Izzatul Hasanah</c:v>
                </c:pt>
                <c:pt idx="6">
                  <c:v>Nida Khalwatus S</c:v>
                </c:pt>
                <c:pt idx="7">
                  <c:v>Riska Fitriana Putri</c:v>
                </c:pt>
                <c:pt idx="8">
                  <c:v>Safaraz Aufa Rifdah</c:v>
                </c:pt>
              </c:strCache>
            </c:strRef>
          </c:cat>
          <c:val>
            <c:numRef>
              <c:f>'2 putri'!$S$4:$S$12</c:f>
              <c:numCache>
                <c:formatCode>mmm\-yy</c:formatCode>
                <c:ptCount val="9"/>
                <c:pt idx="1" c:formatCode="General">
                  <c:v>2</c:v>
                </c:pt>
                <c:pt idx="2" c:formatCode="General">
                  <c:v>2</c:v>
                </c:pt>
                <c:pt idx="3" c:formatCode="General">
                  <c:v>4</c:v>
                </c:pt>
                <c:pt idx="4" c:formatCode="General">
                  <c:v>4</c:v>
                </c:pt>
                <c:pt idx="5" c:formatCode="General">
                  <c:v>3</c:v>
                </c:pt>
                <c:pt idx="6" c:formatCode="General">
                  <c:v>1</c:v>
                </c:pt>
                <c:pt idx="7" c:formatCode="General">
                  <c:v>14</c:v>
                </c:pt>
                <c:pt idx="8" c:formatCode="General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48370"/>
        <c:axId val="885146300"/>
      </c:barChart>
      <c:catAx>
        <c:axId val="8326483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146300"/>
        <c:crosses val="autoZero"/>
        <c:auto val="1"/>
        <c:lblAlgn val="ctr"/>
        <c:lblOffset val="100"/>
        <c:noMultiLvlLbl val="0"/>
      </c:catAx>
      <c:valAx>
        <c:axId val="885146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648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putra'!$M$4:$M$11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putra'!$N$4:$N$11</c:f>
              <c:numCache>
                <c:formatCode>mmm\-yy</c:formatCode>
                <c:ptCount val="8"/>
                <c:pt idx="0">
                  <c:v>0</c:v>
                </c:pt>
                <c:pt idx="1" c:formatCode="General">
                  <c:v>26</c:v>
                </c:pt>
                <c:pt idx="2" c:formatCode="General">
                  <c:v>20</c:v>
                </c:pt>
                <c:pt idx="3" c:formatCode="General">
                  <c:v>32</c:v>
                </c:pt>
                <c:pt idx="4" c:formatCode="General">
                  <c:v>15</c:v>
                </c:pt>
                <c:pt idx="5" c:formatCode="General">
                  <c:v>36</c:v>
                </c:pt>
                <c:pt idx="6" c:formatCode="General">
                  <c:v>24</c:v>
                </c:pt>
                <c:pt idx="7" c:formatCode="General">
                  <c:v>45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putra'!$O$4:$O$11</c:f>
              <c:numCache>
                <c:formatCode>mmm\-yy</c:formatCode>
                <c:ptCount val="8"/>
                <c:pt idx="0">
                  <c:v>0</c:v>
                </c:pt>
                <c:pt idx="1" c:formatCode="General">
                  <c:v>78</c:v>
                </c:pt>
                <c:pt idx="2" c:formatCode="General">
                  <c:v>132</c:v>
                </c:pt>
                <c:pt idx="3" c:formatCode="General">
                  <c:v>58</c:v>
                </c:pt>
                <c:pt idx="4" c:formatCode="General">
                  <c:v>108</c:v>
                </c:pt>
                <c:pt idx="5" c:formatCode="General">
                  <c:v>108</c:v>
                </c:pt>
                <c:pt idx="6" c:formatCode="General">
                  <c:v>116</c:v>
                </c:pt>
                <c:pt idx="7" c:formatCode="General">
                  <c:v>44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putra'!$P$4:$P$11</c:f>
              <c:numCache>
                <c:formatCode>mmm\-yy</c:formatCode>
                <c:ptCount val="8"/>
                <c:pt idx="0">
                  <c:v>0</c:v>
                </c:pt>
                <c:pt idx="1" c:formatCode="General">
                  <c:v>10</c:v>
                </c:pt>
                <c:pt idx="2" c:formatCode="General">
                  <c:v>5</c:v>
                </c:pt>
                <c:pt idx="3" c:formatCode="General">
                  <c:v>7</c:v>
                </c:pt>
                <c:pt idx="4" c:formatCode="General">
                  <c:v>6</c:v>
                </c:pt>
                <c:pt idx="5" c:formatCode="General">
                  <c:v>10</c:v>
                </c:pt>
                <c:pt idx="6" c:formatCode="General">
                  <c:v>0</c:v>
                </c:pt>
                <c:pt idx="7" c:formatCode="General">
                  <c:v>30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putra'!$Q$4:$Q$11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putra'!$R$4:$R$11</c:f>
              <c:numCache>
                <c:formatCode>mmm\-yy</c:formatCode>
                <c:ptCount val="8"/>
                <c:pt idx="0">
                  <c:v>0</c:v>
                </c:pt>
                <c:pt idx="1" c:formatCode="General">
                  <c:v>10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6</c:v>
                </c:pt>
                <c:pt idx="5" c:formatCode="General">
                  <c:v>11</c:v>
                </c:pt>
                <c:pt idx="6" c:formatCode="General">
                  <c:v>0</c:v>
                </c:pt>
                <c:pt idx="7" c:formatCode="General">
                  <c:v>26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putra'!$L$4:$L$11</c:f>
              <c:strCache>
                <c:ptCount val="8"/>
                <c:pt idx="0">
                  <c:v>Nama</c:v>
                </c:pt>
                <c:pt idx="1">
                  <c:v>Ja'far Asshodiq Habibullah F</c:v>
                </c:pt>
                <c:pt idx="2">
                  <c:v>Abdurrahman Al-Zuhdi</c:v>
                </c:pt>
                <c:pt idx="3">
                  <c:v>M. Fatih Yusuf Rahman</c:v>
                </c:pt>
                <c:pt idx="4">
                  <c:v>Dzaakir Hawaary Arbie</c:v>
                </c:pt>
                <c:pt idx="5">
                  <c:v>Muhammad Firmansyah</c:v>
                </c:pt>
                <c:pt idx="6">
                  <c:v>Syamil Muwahhiduddien</c:v>
                </c:pt>
                <c:pt idx="7">
                  <c:v>Royyan Abdullah Assariy</c:v>
                </c:pt>
              </c:strCache>
            </c:strRef>
          </c:cat>
          <c:val>
            <c:numRef>
              <c:f>'3 putra'!$S$4:$S$11</c:f>
              <c:numCache>
                <c:formatCode>mmm\-yy</c:formatCode>
                <c:ptCount val="8"/>
                <c:pt idx="1" c:formatCode="General">
                  <c:v>0</c:v>
                </c:pt>
                <c:pt idx="2" c:formatCode="General">
                  <c:v>10</c:v>
                </c:pt>
                <c:pt idx="3" c:formatCode="General">
                  <c:v>20</c:v>
                </c:pt>
                <c:pt idx="4" c:formatCode="General">
                  <c:v>2</c:v>
                </c:pt>
                <c:pt idx="5" c:formatCode="General">
                  <c:v>4</c:v>
                </c:pt>
                <c:pt idx="6" c:formatCode="General">
                  <c:v>15</c:v>
                </c:pt>
                <c:pt idx="7" c:formatCode="General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052927"/>
        <c:axId val="126986683"/>
      </c:barChart>
      <c:catAx>
        <c:axId val="96805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986683"/>
        <c:crosses val="autoZero"/>
        <c:auto val="1"/>
        <c:lblAlgn val="ctr"/>
        <c:lblOffset val="100"/>
        <c:noMultiLvlLbl val="0"/>
      </c:catAx>
      <c:valAx>
        <c:axId val="1269866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05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putri'!$M$4:$M$10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putri'!$N$4:$N$10</c:f>
              <c:numCache>
                <c:formatCode>mmm\-yy</c:formatCode>
                <c:ptCount val="7"/>
                <c:pt idx="0">
                  <c:v>0</c:v>
                </c:pt>
                <c:pt idx="1" c:formatCode="General">
                  <c:v>26</c:v>
                </c:pt>
                <c:pt idx="2" c:formatCode="General">
                  <c:v>21</c:v>
                </c:pt>
                <c:pt idx="3" c:formatCode="General">
                  <c:v>12</c:v>
                </c:pt>
                <c:pt idx="4" c:formatCode="General">
                  <c:v>17</c:v>
                </c:pt>
                <c:pt idx="5" c:formatCode="General">
                  <c:v>60</c:v>
                </c:pt>
                <c:pt idx="6" c:formatCode="General">
                  <c:v>16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putri'!$O$4:$O$10</c:f>
              <c:numCache>
                <c:formatCode>mmm\-yy</c:formatCode>
                <c:ptCount val="7"/>
                <c:pt idx="0">
                  <c:v>0</c:v>
                </c:pt>
                <c:pt idx="1" c:formatCode="General">
                  <c:v>129</c:v>
                </c:pt>
                <c:pt idx="2" c:formatCode="General">
                  <c:v>96</c:v>
                </c:pt>
                <c:pt idx="3" c:formatCode="General">
                  <c:v>73</c:v>
                </c:pt>
                <c:pt idx="4" c:formatCode="General">
                  <c:v>54</c:v>
                </c:pt>
                <c:pt idx="5" c:formatCode="General">
                  <c:v>141</c:v>
                </c:pt>
                <c:pt idx="6" c:formatCode="General">
                  <c:v>15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putri'!$P$4:$P$10</c:f>
              <c:numCache>
                <c:formatCode>mmm\-yy</c:formatCode>
                <c:ptCount val="7"/>
                <c:pt idx="0">
                  <c:v>0</c:v>
                </c:pt>
                <c:pt idx="1" c:formatCode="General">
                  <c:v>15</c:v>
                </c:pt>
                <c:pt idx="2" c:formatCode="General">
                  <c:v>12</c:v>
                </c:pt>
                <c:pt idx="3" c:formatCode="General">
                  <c:v>10</c:v>
                </c:pt>
                <c:pt idx="4" c:formatCode="General">
                  <c:v>8</c:v>
                </c:pt>
                <c:pt idx="5" c:formatCode="General">
                  <c:v>7</c:v>
                </c:pt>
                <c:pt idx="6" c:formatCode="General">
                  <c:v>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putri'!$Q$4:$Q$10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putri'!$R$4:$R$10</c:f>
              <c:numCache>
                <c:formatCode>mmm\-yy</c:formatCode>
                <c:ptCount val="7"/>
                <c:pt idx="0">
                  <c:v>0</c:v>
                </c:pt>
                <c:pt idx="1" c:formatCode="General">
                  <c:v>16</c:v>
                </c:pt>
                <c:pt idx="2" c:formatCode="General">
                  <c:v>8</c:v>
                </c:pt>
                <c:pt idx="3" c:formatCode="General">
                  <c:v>9</c:v>
                </c:pt>
                <c:pt idx="4" c:formatCode="General">
                  <c:v>10</c:v>
                </c:pt>
                <c:pt idx="5" c:formatCode="General">
                  <c:v>21</c:v>
                </c:pt>
                <c:pt idx="6" c:formatCode="General">
                  <c:v>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 putri'!$L$4:$L$10</c:f>
              <c:strCache>
                <c:ptCount val="7"/>
                <c:pt idx="0">
                  <c:v>Nama</c:v>
                </c:pt>
                <c:pt idx="1">
                  <c:v>Jahrisa Juana</c:v>
                </c:pt>
                <c:pt idx="2">
                  <c:v>Nurlayli Ubadah</c:v>
                </c:pt>
                <c:pt idx="3">
                  <c:v>Nadyne Fathiya Chairinda</c:v>
                </c:pt>
                <c:pt idx="4">
                  <c:v>Salwa</c:v>
                </c:pt>
                <c:pt idx="5">
                  <c:v>Muthia Shofia</c:v>
                </c:pt>
                <c:pt idx="6">
                  <c:v>Inas Afifah</c:v>
                </c:pt>
              </c:strCache>
            </c:strRef>
          </c:cat>
          <c:val>
            <c:numRef>
              <c:f>'3 putri'!$S$4:$S$10</c:f>
              <c:numCache>
                <c:formatCode>mmm\-yy</c:formatCode>
                <c:ptCount val="7"/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730932"/>
        <c:axId val="69068790"/>
      </c:barChart>
      <c:catAx>
        <c:axId val="2487309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68790"/>
        <c:crosses val="autoZero"/>
        <c:auto val="1"/>
        <c:lblAlgn val="ctr"/>
        <c:lblOffset val="100"/>
        <c:noMultiLvlLbl val="0"/>
      </c:catAx>
      <c:valAx>
        <c:axId val="690687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id-ID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7309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id-ID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id-ID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174625</xdr:rowOff>
    </xdr:from>
    <xdr:to>
      <xdr:col>7</xdr:col>
      <xdr:colOff>105410</xdr:colOff>
      <xdr:row>28</xdr:row>
      <xdr:rowOff>60325</xdr:rowOff>
    </xdr:to>
    <xdr:graphicFrame>
      <xdr:nvGraphicFramePr>
        <xdr:cNvPr id="5" name="Bagan 4"/>
        <xdr:cNvGraphicFramePr/>
      </xdr:nvGraphicFramePr>
      <xdr:xfrm>
        <a:off x="635" y="265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22225</xdr:rowOff>
    </xdr:from>
    <xdr:to>
      <xdr:col>7</xdr:col>
      <xdr:colOff>99695</xdr:colOff>
      <xdr:row>27</xdr:row>
      <xdr:rowOff>98425</xdr:rowOff>
    </xdr:to>
    <xdr:graphicFrame>
      <xdr:nvGraphicFramePr>
        <xdr:cNvPr id="6" name="Bagan 5"/>
        <xdr:cNvGraphicFramePr/>
      </xdr:nvGraphicFramePr>
      <xdr:xfrm>
        <a:off x="635" y="2498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12</xdr:row>
      <xdr:rowOff>3175</xdr:rowOff>
    </xdr:from>
    <xdr:to>
      <xdr:col>5</xdr:col>
      <xdr:colOff>337820</xdr:colOff>
      <xdr:row>26</xdr:row>
      <xdr:rowOff>79375</xdr:rowOff>
    </xdr:to>
    <xdr:graphicFrame>
      <xdr:nvGraphicFramePr>
        <xdr:cNvPr id="3" name="Bagan 2"/>
        <xdr:cNvGraphicFramePr/>
      </xdr:nvGraphicFramePr>
      <xdr:xfrm>
        <a:off x="635" y="2289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22225</xdr:rowOff>
    </xdr:from>
    <xdr:to>
      <xdr:col>6</xdr:col>
      <xdr:colOff>124460</xdr:colOff>
      <xdr:row>25</xdr:row>
      <xdr:rowOff>98425</xdr:rowOff>
    </xdr:to>
    <xdr:graphicFrame>
      <xdr:nvGraphicFramePr>
        <xdr:cNvPr id="2" name="Bagan 1"/>
        <xdr:cNvGraphicFramePr/>
      </xdr:nvGraphicFramePr>
      <xdr:xfrm>
        <a:off x="635" y="2117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A1" sqref="A1:J29"/>
    </sheetView>
  </sheetViews>
  <sheetFormatPr defaultColWidth="9" defaultRowHeight="15"/>
  <cols>
    <col min="1" max="1" width="21.4285714285714" customWidth="1"/>
    <col min="2" max="2" width="9.71428571428571" customWidth="1"/>
    <col min="3" max="3" width="16.7142857142857" customWidth="1"/>
    <col min="4" max="4" width="4.57142857142857" customWidth="1"/>
    <col min="5" max="5" width="4.85714285714286" customWidth="1"/>
    <col min="6" max="6" width="5" customWidth="1"/>
    <col min="7" max="7" width="4.71428571428571" customWidth="1"/>
    <col min="8" max="8" width="4.57142857142857" customWidth="1"/>
    <col min="9" max="9" width="4.85714285714286" customWidth="1"/>
    <col min="10" max="10" width="4.57142857142857" customWidth="1"/>
    <col min="12" max="12" width="21.4285714285714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">
      <c r="A3" s="2" t="s">
        <v>1</v>
      </c>
    </row>
    <row r="4" customHeight="1" spans="1:19">
      <c r="A4" s="3" t="s">
        <v>2</v>
      </c>
      <c r="B4" s="3" t="s">
        <v>3</v>
      </c>
      <c r="C4" s="3" t="s">
        <v>4</v>
      </c>
      <c r="D4" s="19" t="s">
        <v>5</v>
      </c>
      <c r="E4" s="5" t="s">
        <v>6</v>
      </c>
      <c r="F4" s="4" t="s">
        <v>7</v>
      </c>
      <c r="G4" s="4" t="s">
        <v>8</v>
      </c>
      <c r="H4" s="4" t="s">
        <v>9</v>
      </c>
      <c r="I4" s="20" t="s">
        <v>10</v>
      </c>
      <c r="J4" s="13"/>
      <c r="L4" s="3" t="s">
        <v>2</v>
      </c>
      <c r="M4" s="19" t="s">
        <v>5</v>
      </c>
      <c r="N4" s="5" t="s">
        <v>6</v>
      </c>
      <c r="O4" s="4" t="s">
        <v>7</v>
      </c>
      <c r="P4" s="4" t="s">
        <v>8</v>
      </c>
      <c r="Q4" s="4" t="s">
        <v>9</v>
      </c>
      <c r="R4" s="20" t="s">
        <v>10</v>
      </c>
      <c r="S4" s="13"/>
    </row>
    <row r="5" spans="1:19">
      <c r="A5" s="9" t="s">
        <v>11</v>
      </c>
      <c r="B5" s="10" t="s">
        <v>12</v>
      </c>
      <c r="C5" s="10"/>
      <c r="D5" s="8">
        <v>597</v>
      </c>
      <c r="E5" s="8">
        <v>583</v>
      </c>
      <c r="F5" s="8">
        <v>6</v>
      </c>
      <c r="G5" s="8">
        <v>9</v>
      </c>
      <c r="H5" s="8">
        <v>595</v>
      </c>
      <c r="I5" s="14"/>
      <c r="J5" s="17"/>
      <c r="L5" s="9" t="s">
        <v>11</v>
      </c>
      <c r="M5" s="8">
        <v>0</v>
      </c>
      <c r="N5" s="8">
        <v>0</v>
      </c>
      <c r="O5" s="8">
        <v>0</v>
      </c>
      <c r="P5" s="8">
        <f t="shared" ref="P5:P13" si="0">G5-F5</f>
        <v>3</v>
      </c>
      <c r="Q5" s="8">
        <v>0</v>
      </c>
      <c r="R5" s="14">
        <v>0</v>
      </c>
      <c r="S5" s="17">
        <f t="shared" ref="S5:S13" si="1">J5-I5</f>
        <v>0</v>
      </c>
    </row>
    <row r="6" spans="1:19">
      <c r="A6" s="6" t="s">
        <v>13</v>
      </c>
      <c r="B6" s="7" t="s">
        <v>14</v>
      </c>
      <c r="C6" s="7" t="s">
        <v>15</v>
      </c>
      <c r="D6" s="8">
        <v>9</v>
      </c>
      <c r="E6" s="8">
        <v>22</v>
      </c>
      <c r="F6" s="8">
        <v>60</v>
      </c>
      <c r="G6" s="8">
        <v>68</v>
      </c>
      <c r="H6" s="8">
        <v>71</v>
      </c>
      <c r="I6" s="14">
        <v>78</v>
      </c>
      <c r="J6" s="18">
        <v>79</v>
      </c>
      <c r="L6" s="6" t="s">
        <v>13</v>
      </c>
      <c r="M6" s="8">
        <v>0</v>
      </c>
      <c r="N6" s="8">
        <f t="shared" ref="N5:N13" si="2">E6-D6</f>
        <v>13</v>
      </c>
      <c r="O6" s="8">
        <f t="shared" ref="O5:O13" si="3">F6-E6</f>
        <v>38</v>
      </c>
      <c r="P6" s="8">
        <f t="shared" si="0"/>
        <v>8</v>
      </c>
      <c r="Q6" s="8">
        <f t="shared" ref="Q5:Q13" si="4">H6-G6</f>
        <v>3</v>
      </c>
      <c r="R6" s="14">
        <f t="shared" ref="R5:R13" si="5">I6-H6</f>
        <v>7</v>
      </c>
      <c r="S6" s="18">
        <f t="shared" si="1"/>
        <v>1</v>
      </c>
    </row>
    <row r="7" spans="1:19">
      <c r="A7" s="9" t="s">
        <v>16</v>
      </c>
      <c r="B7" s="10" t="s">
        <v>17</v>
      </c>
      <c r="C7" s="10" t="s">
        <v>18</v>
      </c>
      <c r="D7" s="8">
        <v>41</v>
      </c>
      <c r="E7" s="8">
        <v>77</v>
      </c>
      <c r="F7" s="8">
        <v>92</v>
      </c>
      <c r="G7" s="8">
        <v>108</v>
      </c>
      <c r="H7" s="8">
        <v>124</v>
      </c>
      <c r="I7" s="14">
        <v>141</v>
      </c>
      <c r="J7" s="18">
        <v>144</v>
      </c>
      <c r="L7" s="9" t="s">
        <v>16</v>
      </c>
      <c r="M7" s="8">
        <v>0</v>
      </c>
      <c r="N7" s="8">
        <f t="shared" si="2"/>
        <v>36</v>
      </c>
      <c r="O7" s="8">
        <f t="shared" si="3"/>
        <v>15</v>
      </c>
      <c r="P7" s="8">
        <f t="shared" si="0"/>
        <v>16</v>
      </c>
      <c r="Q7" s="8">
        <f t="shared" si="4"/>
        <v>16</v>
      </c>
      <c r="R7" s="14">
        <f t="shared" si="5"/>
        <v>17</v>
      </c>
      <c r="S7" s="18">
        <f t="shared" si="1"/>
        <v>3</v>
      </c>
    </row>
    <row r="8" spans="1:19">
      <c r="A8" s="6" t="s">
        <v>19</v>
      </c>
      <c r="B8" s="7" t="s">
        <v>20</v>
      </c>
      <c r="C8" s="7" t="s">
        <v>21</v>
      </c>
      <c r="D8" s="8">
        <v>9</v>
      </c>
      <c r="E8" s="8">
        <v>23</v>
      </c>
      <c r="F8" s="8">
        <v>35</v>
      </c>
      <c r="G8" s="8">
        <v>44</v>
      </c>
      <c r="H8" s="8">
        <v>45</v>
      </c>
      <c r="I8" s="14">
        <v>54</v>
      </c>
      <c r="J8" s="18">
        <v>55</v>
      </c>
      <c r="L8" s="6" t="s">
        <v>19</v>
      </c>
      <c r="M8" s="8">
        <v>0</v>
      </c>
      <c r="N8" s="8">
        <f t="shared" si="2"/>
        <v>14</v>
      </c>
      <c r="O8" s="8">
        <f t="shared" si="3"/>
        <v>12</v>
      </c>
      <c r="P8" s="8">
        <f t="shared" si="0"/>
        <v>9</v>
      </c>
      <c r="Q8" s="8">
        <f t="shared" si="4"/>
        <v>1</v>
      </c>
      <c r="R8" s="14">
        <f t="shared" si="5"/>
        <v>9</v>
      </c>
      <c r="S8" s="18">
        <f t="shared" si="1"/>
        <v>1</v>
      </c>
    </row>
    <row r="9" spans="1:19">
      <c r="A9" s="6" t="s">
        <v>22</v>
      </c>
      <c r="B9" s="7" t="s">
        <v>23</v>
      </c>
      <c r="C9" s="7" t="s">
        <v>24</v>
      </c>
      <c r="D9" s="8">
        <v>29</v>
      </c>
      <c r="E9" s="8">
        <v>41</v>
      </c>
      <c r="F9" s="8">
        <v>63</v>
      </c>
      <c r="G9" s="8">
        <v>79</v>
      </c>
      <c r="H9" s="8">
        <v>86</v>
      </c>
      <c r="I9" s="14">
        <v>102</v>
      </c>
      <c r="J9" s="18">
        <v>106</v>
      </c>
      <c r="L9" s="6" t="s">
        <v>22</v>
      </c>
      <c r="M9" s="8">
        <v>0</v>
      </c>
      <c r="N9" s="8">
        <f t="shared" si="2"/>
        <v>12</v>
      </c>
      <c r="O9" s="8">
        <f t="shared" si="3"/>
        <v>22</v>
      </c>
      <c r="P9" s="8">
        <f t="shared" si="0"/>
        <v>16</v>
      </c>
      <c r="Q9" s="8">
        <f t="shared" si="4"/>
        <v>7</v>
      </c>
      <c r="R9" s="14">
        <f t="shared" si="5"/>
        <v>16</v>
      </c>
      <c r="S9" s="18">
        <f t="shared" si="1"/>
        <v>4</v>
      </c>
    </row>
    <row r="10" spans="1:19">
      <c r="A10" s="6" t="s">
        <v>25</v>
      </c>
      <c r="B10" s="7" t="s">
        <v>26</v>
      </c>
      <c r="C10" s="7"/>
      <c r="D10" s="8">
        <v>593</v>
      </c>
      <c r="E10" s="8">
        <v>7</v>
      </c>
      <c r="F10" s="8">
        <v>11</v>
      </c>
      <c r="G10" s="8">
        <v>14</v>
      </c>
      <c r="H10" s="8">
        <v>17</v>
      </c>
      <c r="I10" s="14"/>
      <c r="J10" s="17"/>
      <c r="L10" s="6" t="s">
        <v>25</v>
      </c>
      <c r="M10" s="8">
        <v>0</v>
      </c>
      <c r="N10" s="8">
        <v>0</v>
      </c>
      <c r="O10" s="8">
        <f t="shared" si="3"/>
        <v>4</v>
      </c>
      <c r="P10" s="8">
        <f t="shared" si="0"/>
        <v>3</v>
      </c>
      <c r="Q10" s="8">
        <f t="shared" si="4"/>
        <v>3</v>
      </c>
      <c r="R10" s="14">
        <v>0</v>
      </c>
      <c r="S10" s="17">
        <f t="shared" si="1"/>
        <v>0</v>
      </c>
    </row>
    <row r="11" spans="1:19">
      <c r="A11" s="6" t="s">
        <v>27</v>
      </c>
      <c r="B11" s="7" t="s">
        <v>28</v>
      </c>
      <c r="C11" s="7"/>
      <c r="D11" s="8">
        <v>9</v>
      </c>
      <c r="E11" s="8">
        <v>17</v>
      </c>
      <c r="F11" s="8">
        <v>28</v>
      </c>
      <c r="G11" s="8">
        <v>36</v>
      </c>
      <c r="H11" s="8">
        <v>43</v>
      </c>
      <c r="I11" s="14"/>
      <c r="J11" s="17"/>
      <c r="L11" s="6" t="s">
        <v>27</v>
      </c>
      <c r="M11" s="8">
        <v>0</v>
      </c>
      <c r="N11" s="8">
        <f t="shared" si="2"/>
        <v>8</v>
      </c>
      <c r="O11" s="8">
        <f t="shared" si="3"/>
        <v>11</v>
      </c>
      <c r="P11" s="8">
        <f t="shared" si="0"/>
        <v>8</v>
      </c>
      <c r="Q11" s="8">
        <f t="shared" si="4"/>
        <v>7</v>
      </c>
      <c r="R11" s="14">
        <v>0</v>
      </c>
      <c r="S11" s="17">
        <f t="shared" si="1"/>
        <v>0</v>
      </c>
    </row>
    <row r="12" spans="1:19">
      <c r="A12" s="9" t="s">
        <v>29</v>
      </c>
      <c r="B12" s="10" t="s">
        <v>30</v>
      </c>
      <c r="C12" s="10"/>
      <c r="D12" s="8">
        <v>61</v>
      </c>
      <c r="E12" s="8">
        <v>129</v>
      </c>
      <c r="F12" s="8">
        <v>169</v>
      </c>
      <c r="G12" s="8">
        <v>200</v>
      </c>
      <c r="H12" s="8">
        <v>219</v>
      </c>
      <c r="I12" s="14">
        <v>224</v>
      </c>
      <c r="J12" s="17"/>
      <c r="L12" s="9" t="s">
        <v>29</v>
      </c>
      <c r="M12" s="8">
        <v>0</v>
      </c>
      <c r="N12" s="8">
        <f t="shared" si="2"/>
        <v>68</v>
      </c>
      <c r="O12" s="8">
        <f t="shared" si="3"/>
        <v>40</v>
      </c>
      <c r="P12" s="8">
        <f t="shared" si="0"/>
        <v>31</v>
      </c>
      <c r="Q12" s="8">
        <f t="shared" si="4"/>
        <v>19</v>
      </c>
      <c r="R12" s="14">
        <f t="shared" si="5"/>
        <v>5</v>
      </c>
      <c r="S12" s="17">
        <v>0</v>
      </c>
    </row>
    <row r="13" spans="1:19">
      <c r="A13" s="6" t="s">
        <v>31</v>
      </c>
      <c r="B13" s="7" t="s">
        <v>32</v>
      </c>
      <c r="C13" s="7"/>
      <c r="D13" s="8">
        <v>61</v>
      </c>
      <c r="E13" s="8">
        <v>112</v>
      </c>
      <c r="F13" s="8">
        <v>153</v>
      </c>
      <c r="G13" s="8">
        <v>165</v>
      </c>
      <c r="H13" s="8">
        <v>174</v>
      </c>
      <c r="I13" s="14">
        <v>181</v>
      </c>
      <c r="J13" s="17"/>
      <c r="L13" s="6" t="s">
        <v>31</v>
      </c>
      <c r="M13" s="8">
        <v>0</v>
      </c>
      <c r="N13" s="8">
        <f t="shared" si="2"/>
        <v>51</v>
      </c>
      <c r="O13" s="8">
        <f t="shared" si="3"/>
        <v>41</v>
      </c>
      <c r="P13" s="8">
        <f t="shared" si="0"/>
        <v>12</v>
      </c>
      <c r="Q13" s="8">
        <f t="shared" si="4"/>
        <v>9</v>
      </c>
      <c r="R13" s="14">
        <f t="shared" si="5"/>
        <v>7</v>
      </c>
      <c r="S13" s="17">
        <v>0</v>
      </c>
    </row>
    <row r="15" spans="1:1">
      <c r="A15" s="2"/>
    </row>
  </sheetData>
  <mergeCells count="3">
    <mergeCell ref="A1:J1"/>
    <mergeCell ref="I4:J4"/>
    <mergeCell ref="R4:S4"/>
  </mergeCells>
  <printOptions horizontalCentered="1" verticalCentered="1"/>
  <pageMargins left="0" right="0" top="0" bottom="0" header="0" footer="0"/>
  <pageSetup paperSize="10000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4"/>
  <sheetViews>
    <sheetView workbookViewId="0">
      <selection activeCell="A1" sqref="A1:J28"/>
    </sheetView>
  </sheetViews>
  <sheetFormatPr defaultColWidth="9" defaultRowHeight="15"/>
  <cols>
    <col min="1" max="1" width="21.8571428571429" customWidth="1"/>
    <col min="2" max="2" width="9.37142857142857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  <col min="10" max="10" width="4.57142857142857" customWidth="1"/>
    <col min="12" max="12" width="21.8571428571429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">
      <c r="A3" s="2" t="s">
        <v>1</v>
      </c>
    </row>
    <row r="4" customHeight="1" spans="1:19">
      <c r="A4" s="3" t="s">
        <v>2</v>
      </c>
      <c r="B4" s="3" t="s">
        <v>3</v>
      </c>
      <c r="C4" s="3" t="s">
        <v>4</v>
      </c>
      <c r="D4" s="21" t="s">
        <v>5</v>
      </c>
      <c r="E4" s="5" t="s">
        <v>6</v>
      </c>
      <c r="F4" s="5" t="s">
        <v>7</v>
      </c>
      <c r="G4" s="5" t="s">
        <v>8</v>
      </c>
      <c r="H4" s="4" t="s">
        <v>9</v>
      </c>
      <c r="I4" s="20" t="s">
        <v>10</v>
      </c>
      <c r="J4" s="13"/>
      <c r="L4" s="3" t="s">
        <v>2</v>
      </c>
      <c r="M4" s="21" t="s">
        <v>5</v>
      </c>
      <c r="N4" s="5" t="s">
        <v>6</v>
      </c>
      <c r="O4" s="5" t="s">
        <v>7</v>
      </c>
      <c r="P4" s="5" t="s">
        <v>8</v>
      </c>
      <c r="Q4" s="4" t="s">
        <v>9</v>
      </c>
      <c r="R4" s="20" t="s">
        <v>10</v>
      </c>
      <c r="S4" s="13"/>
    </row>
    <row r="5" spans="1:19">
      <c r="A5" s="9" t="s">
        <v>33</v>
      </c>
      <c r="B5" s="10" t="s">
        <v>34</v>
      </c>
      <c r="C5" s="10" t="s">
        <v>15</v>
      </c>
      <c r="D5" s="8">
        <v>21</v>
      </c>
      <c r="E5" s="8">
        <v>9</v>
      </c>
      <c r="F5" s="8">
        <v>39</v>
      </c>
      <c r="G5" s="8">
        <v>55</v>
      </c>
      <c r="H5" s="8">
        <v>59</v>
      </c>
      <c r="I5" s="14">
        <v>77</v>
      </c>
      <c r="J5" s="15">
        <v>79</v>
      </c>
      <c r="L5" s="9" t="s">
        <v>33</v>
      </c>
      <c r="M5" s="8">
        <v>0</v>
      </c>
      <c r="N5" s="8">
        <v>0</v>
      </c>
      <c r="O5" s="8">
        <f t="shared" ref="N5:S12" si="0">F5-E5</f>
        <v>30</v>
      </c>
      <c r="P5" s="8">
        <f t="shared" si="0"/>
        <v>16</v>
      </c>
      <c r="Q5" s="8">
        <f t="shared" si="0"/>
        <v>4</v>
      </c>
      <c r="R5" s="14">
        <f t="shared" si="0"/>
        <v>18</v>
      </c>
      <c r="S5" s="15">
        <f t="shared" si="0"/>
        <v>2</v>
      </c>
    </row>
    <row r="6" spans="1:19">
      <c r="A6" s="6" t="s">
        <v>35</v>
      </c>
      <c r="B6" s="14" t="s">
        <v>36</v>
      </c>
      <c r="C6" s="14" t="s">
        <v>15</v>
      </c>
      <c r="D6" s="8">
        <v>24</v>
      </c>
      <c r="E6" s="8">
        <v>35</v>
      </c>
      <c r="F6" s="8">
        <v>48</v>
      </c>
      <c r="G6" s="8">
        <v>64</v>
      </c>
      <c r="H6" s="8">
        <v>64</v>
      </c>
      <c r="I6" s="14">
        <v>77</v>
      </c>
      <c r="J6" s="15">
        <v>79</v>
      </c>
      <c r="L6" s="6" t="s">
        <v>35</v>
      </c>
      <c r="M6" s="8">
        <v>0</v>
      </c>
      <c r="N6" s="8">
        <f t="shared" si="0"/>
        <v>11</v>
      </c>
      <c r="O6" s="8">
        <f t="shared" si="0"/>
        <v>13</v>
      </c>
      <c r="P6" s="8">
        <f t="shared" si="0"/>
        <v>16</v>
      </c>
      <c r="Q6" s="8">
        <f t="shared" si="0"/>
        <v>0</v>
      </c>
      <c r="R6" s="14">
        <f t="shared" si="0"/>
        <v>13</v>
      </c>
      <c r="S6" s="15">
        <f t="shared" si="0"/>
        <v>2</v>
      </c>
    </row>
    <row r="7" spans="1:19">
      <c r="A7" s="6" t="s">
        <v>37</v>
      </c>
      <c r="B7" s="7" t="s">
        <v>38</v>
      </c>
      <c r="C7" s="7" t="s">
        <v>39</v>
      </c>
      <c r="D7" s="8">
        <v>47</v>
      </c>
      <c r="E7" s="8">
        <v>69</v>
      </c>
      <c r="F7" s="8">
        <v>83</v>
      </c>
      <c r="G7" s="8">
        <v>94</v>
      </c>
      <c r="H7" s="8">
        <v>96</v>
      </c>
      <c r="I7" s="14">
        <v>115</v>
      </c>
      <c r="J7" s="15">
        <v>119</v>
      </c>
      <c r="L7" s="6" t="s">
        <v>37</v>
      </c>
      <c r="M7" s="8">
        <v>0</v>
      </c>
      <c r="N7" s="8">
        <f t="shared" si="0"/>
        <v>22</v>
      </c>
      <c r="O7" s="8">
        <f t="shared" si="0"/>
        <v>14</v>
      </c>
      <c r="P7" s="8">
        <f t="shared" si="0"/>
        <v>11</v>
      </c>
      <c r="Q7" s="8">
        <f t="shared" si="0"/>
        <v>2</v>
      </c>
      <c r="R7" s="14">
        <f t="shared" si="0"/>
        <v>19</v>
      </c>
      <c r="S7" s="15">
        <f t="shared" si="0"/>
        <v>4</v>
      </c>
    </row>
    <row r="8" spans="1:19">
      <c r="A8" s="9" t="s">
        <v>40</v>
      </c>
      <c r="B8" s="10" t="s">
        <v>41</v>
      </c>
      <c r="C8" s="10" t="s">
        <v>42</v>
      </c>
      <c r="D8" s="8">
        <v>41</v>
      </c>
      <c r="E8" s="8">
        <v>57</v>
      </c>
      <c r="F8" s="8">
        <v>75</v>
      </c>
      <c r="G8" s="8">
        <v>85</v>
      </c>
      <c r="H8" s="8">
        <v>90</v>
      </c>
      <c r="I8" s="14">
        <v>114</v>
      </c>
      <c r="J8" s="15">
        <v>118</v>
      </c>
      <c r="L8" s="9" t="s">
        <v>40</v>
      </c>
      <c r="M8" s="8">
        <v>0</v>
      </c>
      <c r="N8" s="8">
        <f t="shared" si="0"/>
        <v>16</v>
      </c>
      <c r="O8" s="8">
        <f t="shared" si="0"/>
        <v>18</v>
      </c>
      <c r="P8" s="8">
        <f t="shared" si="0"/>
        <v>10</v>
      </c>
      <c r="Q8" s="8">
        <f t="shared" si="0"/>
        <v>5</v>
      </c>
      <c r="R8" s="14">
        <f t="shared" si="0"/>
        <v>24</v>
      </c>
      <c r="S8" s="15">
        <f t="shared" si="0"/>
        <v>4</v>
      </c>
    </row>
    <row r="9" spans="1:19">
      <c r="A9" s="11" t="s">
        <v>43</v>
      </c>
      <c r="B9" s="10" t="s">
        <v>44</v>
      </c>
      <c r="C9" s="10" t="s">
        <v>45</v>
      </c>
      <c r="D9" s="8">
        <v>53</v>
      </c>
      <c r="E9" s="8">
        <v>69</v>
      </c>
      <c r="F9" s="8">
        <v>88</v>
      </c>
      <c r="G9" s="8">
        <v>98</v>
      </c>
      <c r="H9" s="8">
        <v>100</v>
      </c>
      <c r="I9" s="14">
        <v>118</v>
      </c>
      <c r="J9" s="15">
        <v>121</v>
      </c>
      <c r="L9" s="11" t="s">
        <v>43</v>
      </c>
      <c r="M9" s="8">
        <v>0</v>
      </c>
      <c r="N9" s="8">
        <f t="shared" si="0"/>
        <v>16</v>
      </c>
      <c r="O9" s="8">
        <f t="shared" si="0"/>
        <v>19</v>
      </c>
      <c r="P9" s="8">
        <f t="shared" si="0"/>
        <v>10</v>
      </c>
      <c r="Q9" s="8">
        <f t="shared" si="0"/>
        <v>2</v>
      </c>
      <c r="R9" s="14">
        <f t="shared" si="0"/>
        <v>18</v>
      </c>
      <c r="S9" s="15">
        <f t="shared" si="0"/>
        <v>3</v>
      </c>
    </row>
    <row r="10" spans="1:19">
      <c r="A10" s="6" t="s">
        <v>46</v>
      </c>
      <c r="B10" s="7" t="s">
        <v>47</v>
      </c>
      <c r="C10" s="7" t="s">
        <v>48</v>
      </c>
      <c r="D10" s="8">
        <v>21</v>
      </c>
      <c r="E10" s="8">
        <v>41</v>
      </c>
      <c r="F10" s="8">
        <v>70</v>
      </c>
      <c r="G10" s="8">
        <v>79</v>
      </c>
      <c r="H10" s="8">
        <v>84</v>
      </c>
      <c r="I10" s="14">
        <v>100</v>
      </c>
      <c r="J10" s="15">
        <v>101</v>
      </c>
      <c r="L10" s="6" t="s">
        <v>46</v>
      </c>
      <c r="M10" s="8">
        <v>0</v>
      </c>
      <c r="N10" s="8">
        <f t="shared" si="0"/>
        <v>20</v>
      </c>
      <c r="O10" s="8">
        <f t="shared" si="0"/>
        <v>29</v>
      </c>
      <c r="P10" s="8">
        <f t="shared" si="0"/>
        <v>9</v>
      </c>
      <c r="Q10" s="8">
        <f t="shared" si="0"/>
        <v>5</v>
      </c>
      <c r="R10" s="14">
        <f t="shared" si="0"/>
        <v>16</v>
      </c>
      <c r="S10" s="15">
        <f t="shared" si="0"/>
        <v>1</v>
      </c>
    </row>
    <row r="11" spans="1:19">
      <c r="A11" s="6" t="s">
        <v>49</v>
      </c>
      <c r="B11" s="7" t="s">
        <v>50</v>
      </c>
      <c r="C11" s="7" t="s">
        <v>51</v>
      </c>
      <c r="D11" s="8">
        <v>21</v>
      </c>
      <c r="E11" s="8">
        <v>21</v>
      </c>
      <c r="F11" s="8">
        <v>53</v>
      </c>
      <c r="G11" s="8">
        <v>68</v>
      </c>
      <c r="H11" s="8">
        <v>76</v>
      </c>
      <c r="I11" s="14">
        <v>76</v>
      </c>
      <c r="J11" s="15">
        <v>90</v>
      </c>
      <c r="L11" s="6" t="s">
        <v>49</v>
      </c>
      <c r="M11" s="8">
        <v>0</v>
      </c>
      <c r="N11" s="8">
        <f t="shared" si="0"/>
        <v>0</v>
      </c>
      <c r="O11" s="8">
        <f t="shared" si="0"/>
        <v>32</v>
      </c>
      <c r="P11" s="8">
        <f t="shared" si="0"/>
        <v>15</v>
      </c>
      <c r="Q11" s="8">
        <f t="shared" si="0"/>
        <v>8</v>
      </c>
      <c r="R11" s="14">
        <f t="shared" si="0"/>
        <v>0</v>
      </c>
      <c r="S11" s="15">
        <f t="shared" si="0"/>
        <v>14</v>
      </c>
    </row>
    <row r="12" spans="1:19">
      <c r="A12" s="6" t="s">
        <v>52</v>
      </c>
      <c r="B12" s="7" t="s">
        <v>53</v>
      </c>
      <c r="C12" s="7" t="s">
        <v>54</v>
      </c>
      <c r="D12" s="8">
        <v>56</v>
      </c>
      <c r="E12" s="8">
        <v>56</v>
      </c>
      <c r="F12" s="8">
        <v>94</v>
      </c>
      <c r="G12" s="8">
        <v>108</v>
      </c>
      <c r="H12" s="8">
        <v>111</v>
      </c>
      <c r="I12" s="14">
        <v>140</v>
      </c>
      <c r="J12" s="15">
        <v>141</v>
      </c>
      <c r="L12" s="6" t="s">
        <v>52</v>
      </c>
      <c r="M12" s="8">
        <v>0</v>
      </c>
      <c r="N12" s="8">
        <f t="shared" si="0"/>
        <v>0</v>
      </c>
      <c r="O12" s="8">
        <f t="shared" si="0"/>
        <v>38</v>
      </c>
      <c r="P12" s="8">
        <f t="shared" si="0"/>
        <v>14</v>
      </c>
      <c r="Q12" s="8">
        <f t="shared" si="0"/>
        <v>3</v>
      </c>
      <c r="R12" s="14">
        <f t="shared" si="0"/>
        <v>29</v>
      </c>
      <c r="S12" s="15">
        <f t="shared" si="0"/>
        <v>1</v>
      </c>
    </row>
    <row r="14" spans="1:1">
      <c r="A14" s="2"/>
    </row>
  </sheetData>
  <mergeCells count="3">
    <mergeCell ref="A1:J1"/>
    <mergeCell ref="I4:J4"/>
    <mergeCell ref="R4:S4"/>
  </mergeCells>
  <printOptions horizontalCentered="1" verticalCentered="1"/>
  <pageMargins left="0" right="0" top="0" bottom="0" header="0" footer="0"/>
  <pageSetup paperSize="10000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3"/>
  <sheetViews>
    <sheetView workbookViewId="0">
      <selection activeCell="A1" sqref="A1:J27"/>
    </sheetView>
  </sheetViews>
  <sheetFormatPr defaultColWidth="9" defaultRowHeight="15"/>
  <cols>
    <col min="1" max="1" width="28.1428571428571" customWidth="1"/>
    <col min="2" max="2" width="9.37142857142857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  <col min="10" max="10" width="4.57142857142857" customWidth="1"/>
    <col min="12" max="12" width="28.142857142857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">
      <c r="A3" s="2" t="s">
        <v>55</v>
      </c>
    </row>
    <row r="4" customHeight="1" spans="1:19">
      <c r="A4" s="3" t="s">
        <v>2</v>
      </c>
      <c r="B4" s="3" t="s">
        <v>3</v>
      </c>
      <c r="C4" s="3" t="s">
        <v>4</v>
      </c>
      <c r="D4" s="21" t="s">
        <v>5</v>
      </c>
      <c r="E4" s="5" t="s">
        <v>6</v>
      </c>
      <c r="F4" s="5" t="s">
        <v>7</v>
      </c>
      <c r="G4" s="5" t="s">
        <v>8</v>
      </c>
      <c r="H4" s="4" t="s">
        <v>9</v>
      </c>
      <c r="I4" s="20" t="s">
        <v>10</v>
      </c>
      <c r="J4" s="13"/>
      <c r="L4" s="3" t="s">
        <v>2</v>
      </c>
      <c r="M4" s="21" t="s">
        <v>5</v>
      </c>
      <c r="N4" s="5" t="s">
        <v>6</v>
      </c>
      <c r="O4" s="5" t="s">
        <v>7</v>
      </c>
      <c r="P4" s="5" t="s">
        <v>8</v>
      </c>
      <c r="Q4" s="4" t="s">
        <v>9</v>
      </c>
      <c r="R4" s="20" t="s">
        <v>10</v>
      </c>
      <c r="S4" s="13"/>
    </row>
    <row r="5" spans="1:19">
      <c r="A5" s="11" t="s">
        <v>56</v>
      </c>
      <c r="B5" s="10" t="s">
        <v>57</v>
      </c>
      <c r="C5" s="10" t="s">
        <v>58</v>
      </c>
      <c r="D5" s="16">
        <v>61</v>
      </c>
      <c r="E5" s="16">
        <v>87</v>
      </c>
      <c r="F5" s="16">
        <v>165</v>
      </c>
      <c r="G5" s="16">
        <v>175</v>
      </c>
      <c r="H5" s="16">
        <v>179</v>
      </c>
      <c r="I5" s="14">
        <v>189</v>
      </c>
      <c r="J5" s="15">
        <v>189</v>
      </c>
      <c r="L5" s="11" t="s">
        <v>56</v>
      </c>
      <c r="M5" s="16">
        <v>0</v>
      </c>
      <c r="N5" s="16">
        <f t="shared" ref="N5:S11" si="0">E5-D5</f>
        <v>26</v>
      </c>
      <c r="O5" s="16">
        <f t="shared" si="0"/>
        <v>78</v>
      </c>
      <c r="P5" s="16">
        <f t="shared" si="0"/>
        <v>10</v>
      </c>
      <c r="Q5" s="16">
        <f t="shared" si="0"/>
        <v>4</v>
      </c>
      <c r="R5" s="14">
        <f t="shared" si="0"/>
        <v>10</v>
      </c>
      <c r="S5" s="15">
        <f t="shared" si="0"/>
        <v>0</v>
      </c>
    </row>
    <row r="6" spans="1:19">
      <c r="A6" s="9" t="s">
        <v>59</v>
      </c>
      <c r="B6" s="10" t="s">
        <v>60</v>
      </c>
      <c r="C6" s="10" t="s">
        <v>61</v>
      </c>
      <c r="D6" s="8">
        <v>69</v>
      </c>
      <c r="E6" s="8">
        <v>89</v>
      </c>
      <c r="F6" s="8">
        <v>221</v>
      </c>
      <c r="G6" s="8">
        <v>226</v>
      </c>
      <c r="H6" s="8">
        <v>228</v>
      </c>
      <c r="I6" s="14">
        <v>51</v>
      </c>
      <c r="J6" s="15">
        <v>61</v>
      </c>
      <c r="L6" s="9" t="s">
        <v>59</v>
      </c>
      <c r="M6" s="8">
        <v>0</v>
      </c>
      <c r="N6" s="8">
        <f t="shared" si="0"/>
        <v>20</v>
      </c>
      <c r="O6" s="8">
        <f t="shared" si="0"/>
        <v>132</v>
      </c>
      <c r="P6" s="8">
        <f t="shared" si="0"/>
        <v>5</v>
      </c>
      <c r="Q6" s="8">
        <f t="shared" si="0"/>
        <v>2</v>
      </c>
      <c r="R6" s="14">
        <v>0</v>
      </c>
      <c r="S6" s="15">
        <f t="shared" si="0"/>
        <v>10</v>
      </c>
    </row>
    <row r="7" spans="1:19">
      <c r="A7" s="6" t="s">
        <v>62</v>
      </c>
      <c r="B7" s="7" t="s">
        <v>63</v>
      </c>
      <c r="C7" s="7" t="s">
        <v>64</v>
      </c>
      <c r="D7" s="8">
        <v>81</v>
      </c>
      <c r="E7" s="8">
        <v>113</v>
      </c>
      <c r="F7" s="8">
        <v>171</v>
      </c>
      <c r="G7" s="8">
        <v>178</v>
      </c>
      <c r="H7" s="8">
        <v>182</v>
      </c>
      <c r="I7" s="14">
        <v>61</v>
      </c>
      <c r="J7" s="15">
        <v>81</v>
      </c>
      <c r="L7" s="6" t="s">
        <v>62</v>
      </c>
      <c r="M7" s="8">
        <v>0</v>
      </c>
      <c r="N7" s="8">
        <f t="shared" si="0"/>
        <v>32</v>
      </c>
      <c r="O7" s="8">
        <f t="shared" si="0"/>
        <v>58</v>
      </c>
      <c r="P7" s="8">
        <f t="shared" si="0"/>
        <v>7</v>
      </c>
      <c r="Q7" s="8">
        <f t="shared" si="0"/>
        <v>4</v>
      </c>
      <c r="R7" s="14">
        <v>0</v>
      </c>
      <c r="S7" s="15">
        <f t="shared" si="0"/>
        <v>20</v>
      </c>
    </row>
    <row r="8" spans="1:19">
      <c r="A8" s="9" t="s">
        <v>65</v>
      </c>
      <c r="B8" s="10" t="s">
        <v>66</v>
      </c>
      <c r="C8" s="10" t="s">
        <v>67</v>
      </c>
      <c r="D8" s="8">
        <v>38</v>
      </c>
      <c r="E8" s="8">
        <v>53</v>
      </c>
      <c r="F8" s="8">
        <v>161</v>
      </c>
      <c r="G8" s="8">
        <v>167</v>
      </c>
      <c r="H8" s="8">
        <v>169</v>
      </c>
      <c r="I8" s="14">
        <v>175</v>
      </c>
      <c r="J8" s="15">
        <v>177</v>
      </c>
      <c r="L8" s="9" t="s">
        <v>65</v>
      </c>
      <c r="M8" s="8">
        <v>0</v>
      </c>
      <c r="N8" s="8">
        <f t="shared" si="0"/>
        <v>15</v>
      </c>
      <c r="O8" s="8">
        <f t="shared" si="0"/>
        <v>108</v>
      </c>
      <c r="P8" s="8">
        <f t="shared" si="0"/>
        <v>6</v>
      </c>
      <c r="Q8" s="8">
        <f t="shared" si="0"/>
        <v>2</v>
      </c>
      <c r="R8" s="14">
        <f t="shared" si="0"/>
        <v>6</v>
      </c>
      <c r="S8" s="15">
        <f t="shared" si="0"/>
        <v>2</v>
      </c>
    </row>
    <row r="9" spans="1:19">
      <c r="A9" s="9" t="s">
        <v>68</v>
      </c>
      <c r="B9" s="10" t="s">
        <v>69</v>
      </c>
      <c r="C9" s="10" t="s">
        <v>70</v>
      </c>
      <c r="D9" s="8">
        <v>81</v>
      </c>
      <c r="E9" s="8">
        <v>117</v>
      </c>
      <c r="F9" s="8">
        <v>225</v>
      </c>
      <c r="G9" s="8">
        <v>235</v>
      </c>
      <c r="H9" s="8">
        <v>241</v>
      </c>
      <c r="I9" s="14">
        <v>252</v>
      </c>
      <c r="J9" s="15">
        <v>256</v>
      </c>
      <c r="L9" s="9" t="s">
        <v>68</v>
      </c>
      <c r="M9" s="8">
        <v>0</v>
      </c>
      <c r="N9" s="8">
        <f t="shared" si="0"/>
        <v>36</v>
      </c>
      <c r="O9" s="8">
        <f t="shared" si="0"/>
        <v>108</v>
      </c>
      <c r="P9" s="8">
        <f t="shared" si="0"/>
        <v>10</v>
      </c>
      <c r="Q9" s="8">
        <f t="shared" si="0"/>
        <v>6</v>
      </c>
      <c r="R9" s="14">
        <f t="shared" si="0"/>
        <v>11</v>
      </c>
      <c r="S9" s="15">
        <f t="shared" si="0"/>
        <v>4</v>
      </c>
    </row>
    <row r="10" spans="1:19">
      <c r="A10" s="6" t="s">
        <v>71</v>
      </c>
      <c r="B10" s="7" t="s">
        <v>72</v>
      </c>
      <c r="C10" s="7" t="s">
        <v>61</v>
      </c>
      <c r="D10" s="8">
        <v>57</v>
      </c>
      <c r="E10" s="8">
        <v>81</v>
      </c>
      <c r="F10" s="8">
        <v>197</v>
      </c>
      <c r="G10" s="8">
        <v>197</v>
      </c>
      <c r="H10" s="8">
        <v>209</v>
      </c>
      <c r="I10" s="14">
        <v>46</v>
      </c>
      <c r="J10" s="15">
        <v>61</v>
      </c>
      <c r="L10" s="6" t="s">
        <v>71</v>
      </c>
      <c r="M10" s="8">
        <v>0</v>
      </c>
      <c r="N10" s="8">
        <f t="shared" si="0"/>
        <v>24</v>
      </c>
      <c r="O10" s="8">
        <f t="shared" si="0"/>
        <v>116</v>
      </c>
      <c r="P10" s="8">
        <f t="shared" si="0"/>
        <v>0</v>
      </c>
      <c r="Q10" s="8">
        <f t="shared" si="0"/>
        <v>12</v>
      </c>
      <c r="R10" s="14">
        <v>0</v>
      </c>
      <c r="S10" s="15">
        <f t="shared" si="0"/>
        <v>15</v>
      </c>
    </row>
    <row r="11" spans="1:19">
      <c r="A11" s="6" t="s">
        <v>73</v>
      </c>
      <c r="B11" s="7" t="s">
        <v>74</v>
      </c>
      <c r="C11" s="7" t="s">
        <v>75</v>
      </c>
      <c r="D11" s="8">
        <v>81</v>
      </c>
      <c r="E11" s="8">
        <v>126</v>
      </c>
      <c r="F11" s="8">
        <v>170</v>
      </c>
      <c r="G11" s="8">
        <v>200</v>
      </c>
      <c r="H11" s="8">
        <v>214</v>
      </c>
      <c r="I11" s="14">
        <v>240</v>
      </c>
      <c r="J11" s="15">
        <v>245</v>
      </c>
      <c r="L11" s="6" t="s">
        <v>73</v>
      </c>
      <c r="M11" s="8">
        <v>0</v>
      </c>
      <c r="N11" s="8">
        <f t="shared" si="0"/>
        <v>45</v>
      </c>
      <c r="O11" s="8">
        <f t="shared" si="0"/>
        <v>44</v>
      </c>
      <c r="P11" s="8">
        <f t="shared" si="0"/>
        <v>30</v>
      </c>
      <c r="Q11" s="8">
        <f t="shared" si="0"/>
        <v>14</v>
      </c>
      <c r="R11" s="14">
        <f t="shared" si="0"/>
        <v>26</v>
      </c>
      <c r="S11" s="15">
        <f t="shared" si="0"/>
        <v>5</v>
      </c>
    </row>
    <row r="13" spans="1:1">
      <c r="A13" s="2"/>
    </row>
  </sheetData>
  <mergeCells count="3">
    <mergeCell ref="A1:J1"/>
    <mergeCell ref="I4:J4"/>
    <mergeCell ref="R4:S4"/>
  </mergeCells>
  <printOptions horizontalCentered="1" verticalCentered="1"/>
  <pageMargins left="0" right="0" top="0" bottom="0" header="0" footer="0"/>
  <pageSetup paperSize="10000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10"/>
  <sheetViews>
    <sheetView tabSelected="1" workbookViewId="0">
      <selection activeCell="A1" sqref="A1:J26"/>
    </sheetView>
  </sheetViews>
  <sheetFormatPr defaultColWidth="9" defaultRowHeight="15"/>
  <cols>
    <col min="1" max="1" width="25.8571428571429" customWidth="1"/>
    <col min="2" max="2" width="9.71428571428571" customWidth="1"/>
    <col min="3" max="3" width="16.7142857142857" customWidth="1"/>
    <col min="4" max="4" width="4.42857142857143" customWidth="1"/>
    <col min="5" max="5" width="4.85714285714286" customWidth="1"/>
    <col min="6" max="6" width="5.14285714285714" customWidth="1"/>
    <col min="7" max="7" width="4.71428571428571" customWidth="1"/>
    <col min="8" max="8" width="4.57142857142857" customWidth="1"/>
    <col min="9" max="9" width="4.85714285714286" customWidth="1"/>
    <col min="10" max="10" width="3.57142857142857" customWidth="1"/>
    <col min="12" max="12" width="25.8571428571429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">
      <c r="A3" s="2" t="s">
        <v>55</v>
      </c>
    </row>
    <row r="4" customHeight="1" spans="1:19">
      <c r="A4" s="3" t="s">
        <v>2</v>
      </c>
      <c r="B4" s="3" t="s">
        <v>3</v>
      </c>
      <c r="C4" s="3" t="s">
        <v>4</v>
      </c>
      <c r="D4" s="21" t="s">
        <v>5</v>
      </c>
      <c r="E4" s="5" t="s">
        <v>6</v>
      </c>
      <c r="F4" s="5" t="s">
        <v>7</v>
      </c>
      <c r="G4" s="5" t="s">
        <v>8</v>
      </c>
      <c r="H4" s="4" t="s">
        <v>9</v>
      </c>
      <c r="I4" s="20" t="s">
        <v>10</v>
      </c>
      <c r="J4" s="13"/>
      <c r="L4" s="3" t="s">
        <v>2</v>
      </c>
      <c r="M4" s="21" t="s">
        <v>5</v>
      </c>
      <c r="N4" s="5" t="s">
        <v>6</v>
      </c>
      <c r="O4" s="5" t="s">
        <v>7</v>
      </c>
      <c r="P4" s="5" t="s">
        <v>8</v>
      </c>
      <c r="Q4" s="4" t="s">
        <v>9</v>
      </c>
      <c r="R4" s="20" t="s">
        <v>10</v>
      </c>
      <c r="S4" s="13"/>
    </row>
    <row r="5" spans="1:19">
      <c r="A5" s="6" t="s">
        <v>76</v>
      </c>
      <c r="B5" s="7" t="s">
        <v>77</v>
      </c>
      <c r="C5" s="7"/>
      <c r="D5" s="8">
        <v>81</v>
      </c>
      <c r="E5" s="8">
        <v>107</v>
      </c>
      <c r="F5" s="8">
        <v>236</v>
      </c>
      <c r="G5" s="8">
        <v>251</v>
      </c>
      <c r="H5" s="8">
        <v>257</v>
      </c>
      <c r="I5" s="14">
        <v>273</v>
      </c>
      <c r="J5" s="15"/>
      <c r="L5" s="6" t="s">
        <v>76</v>
      </c>
      <c r="M5" s="8">
        <v>0</v>
      </c>
      <c r="N5" s="8">
        <f t="shared" ref="N5:S10" si="0">E5-D5</f>
        <v>26</v>
      </c>
      <c r="O5" s="8">
        <f t="shared" si="0"/>
        <v>129</v>
      </c>
      <c r="P5" s="8">
        <f t="shared" si="0"/>
        <v>15</v>
      </c>
      <c r="Q5" s="8">
        <f t="shared" si="0"/>
        <v>6</v>
      </c>
      <c r="R5" s="14">
        <f t="shared" si="0"/>
        <v>16</v>
      </c>
      <c r="S5" s="15">
        <v>0</v>
      </c>
    </row>
    <row r="6" spans="1:19">
      <c r="A6" s="9" t="s">
        <v>78</v>
      </c>
      <c r="B6" s="10" t="s">
        <v>79</v>
      </c>
      <c r="C6" s="10"/>
      <c r="D6" s="8">
        <v>81</v>
      </c>
      <c r="E6" s="8">
        <v>102</v>
      </c>
      <c r="F6" s="8">
        <v>198</v>
      </c>
      <c r="G6" s="8">
        <v>210</v>
      </c>
      <c r="H6" s="8">
        <v>213</v>
      </c>
      <c r="I6" s="14">
        <v>221</v>
      </c>
      <c r="J6" s="15"/>
      <c r="L6" s="9" t="s">
        <v>78</v>
      </c>
      <c r="M6" s="8">
        <v>0</v>
      </c>
      <c r="N6" s="8">
        <f t="shared" si="0"/>
        <v>21</v>
      </c>
      <c r="O6" s="8">
        <f t="shared" si="0"/>
        <v>96</v>
      </c>
      <c r="P6" s="8">
        <f t="shared" si="0"/>
        <v>12</v>
      </c>
      <c r="Q6" s="8">
        <f t="shared" si="0"/>
        <v>3</v>
      </c>
      <c r="R6" s="14">
        <f t="shared" si="0"/>
        <v>8</v>
      </c>
      <c r="S6" s="15">
        <v>0</v>
      </c>
    </row>
    <row r="7" spans="1:19">
      <c r="A7" s="11" t="s">
        <v>80</v>
      </c>
      <c r="B7" s="10" t="s">
        <v>81</v>
      </c>
      <c r="C7" s="10"/>
      <c r="D7" s="8">
        <v>29</v>
      </c>
      <c r="E7" s="8">
        <v>41</v>
      </c>
      <c r="F7" s="8">
        <v>114</v>
      </c>
      <c r="G7" s="8">
        <v>124</v>
      </c>
      <c r="H7" s="8">
        <v>126</v>
      </c>
      <c r="I7" s="14">
        <v>135</v>
      </c>
      <c r="J7" s="15"/>
      <c r="L7" s="11" t="s">
        <v>80</v>
      </c>
      <c r="M7" s="8">
        <v>0</v>
      </c>
      <c r="N7" s="8">
        <f t="shared" si="0"/>
        <v>12</v>
      </c>
      <c r="O7" s="8">
        <f t="shared" si="0"/>
        <v>73</v>
      </c>
      <c r="P7" s="8">
        <f t="shared" si="0"/>
        <v>10</v>
      </c>
      <c r="Q7" s="8">
        <f t="shared" si="0"/>
        <v>2</v>
      </c>
      <c r="R7" s="14">
        <f t="shared" si="0"/>
        <v>9</v>
      </c>
      <c r="S7" s="15">
        <v>0</v>
      </c>
    </row>
    <row r="8" spans="1:19">
      <c r="A8" s="6" t="s">
        <v>82</v>
      </c>
      <c r="B8" s="7" t="s">
        <v>83</v>
      </c>
      <c r="C8" s="7"/>
      <c r="D8" s="8">
        <v>60</v>
      </c>
      <c r="E8" s="8">
        <v>77</v>
      </c>
      <c r="F8" s="8">
        <v>131</v>
      </c>
      <c r="G8" s="8">
        <v>139</v>
      </c>
      <c r="H8" s="8">
        <v>143</v>
      </c>
      <c r="I8" s="14">
        <v>153</v>
      </c>
      <c r="J8" s="15"/>
      <c r="L8" s="6" t="s">
        <v>82</v>
      </c>
      <c r="M8" s="8">
        <v>0</v>
      </c>
      <c r="N8" s="8">
        <f t="shared" si="0"/>
        <v>17</v>
      </c>
      <c r="O8" s="8">
        <f t="shared" si="0"/>
        <v>54</v>
      </c>
      <c r="P8" s="8">
        <f t="shared" si="0"/>
        <v>8</v>
      </c>
      <c r="Q8" s="8">
        <f t="shared" si="0"/>
        <v>4</v>
      </c>
      <c r="R8" s="14">
        <f t="shared" si="0"/>
        <v>10</v>
      </c>
      <c r="S8" s="15">
        <v>0</v>
      </c>
    </row>
    <row r="9" spans="1:19">
      <c r="A9" s="6" t="s">
        <v>84</v>
      </c>
      <c r="B9" s="7" t="s">
        <v>85</v>
      </c>
      <c r="C9" s="7"/>
      <c r="D9" s="8">
        <v>81</v>
      </c>
      <c r="E9" s="8">
        <v>141</v>
      </c>
      <c r="F9" s="8">
        <v>282</v>
      </c>
      <c r="G9" s="8">
        <v>289</v>
      </c>
      <c r="H9" s="8">
        <v>304</v>
      </c>
      <c r="I9" s="14">
        <v>325</v>
      </c>
      <c r="J9" s="15"/>
      <c r="L9" s="6" t="s">
        <v>84</v>
      </c>
      <c r="M9" s="8">
        <v>0</v>
      </c>
      <c r="N9" s="8">
        <f t="shared" si="0"/>
        <v>60</v>
      </c>
      <c r="O9" s="8">
        <f t="shared" si="0"/>
        <v>141</v>
      </c>
      <c r="P9" s="8">
        <f t="shared" si="0"/>
        <v>7</v>
      </c>
      <c r="Q9" s="8">
        <f t="shared" si="0"/>
        <v>15</v>
      </c>
      <c r="R9" s="14">
        <f t="shared" si="0"/>
        <v>21</v>
      </c>
      <c r="S9" s="15">
        <v>0</v>
      </c>
    </row>
    <row r="10" spans="1:19">
      <c r="A10" s="6" t="s">
        <v>86</v>
      </c>
      <c r="B10" s="7" t="s">
        <v>87</v>
      </c>
      <c r="C10" s="7" t="s">
        <v>88</v>
      </c>
      <c r="D10" s="8">
        <v>37</v>
      </c>
      <c r="E10" s="8">
        <v>53</v>
      </c>
      <c r="F10" s="8">
        <v>68</v>
      </c>
      <c r="G10" s="8">
        <v>74</v>
      </c>
      <c r="H10" s="8">
        <v>76</v>
      </c>
      <c r="I10" s="14">
        <v>80</v>
      </c>
      <c r="J10" s="15">
        <v>80</v>
      </c>
      <c r="L10" s="6" t="s">
        <v>86</v>
      </c>
      <c r="M10" s="8">
        <v>0</v>
      </c>
      <c r="N10" s="8">
        <f t="shared" si="0"/>
        <v>16</v>
      </c>
      <c r="O10" s="8">
        <f t="shared" si="0"/>
        <v>15</v>
      </c>
      <c r="P10" s="8">
        <f t="shared" si="0"/>
        <v>6</v>
      </c>
      <c r="Q10" s="8">
        <f t="shared" si="0"/>
        <v>2</v>
      </c>
      <c r="R10" s="14">
        <f t="shared" si="0"/>
        <v>4</v>
      </c>
      <c r="S10" s="15">
        <f t="shared" si="0"/>
        <v>0</v>
      </c>
    </row>
  </sheetData>
  <mergeCells count="3">
    <mergeCell ref="A1:J1"/>
    <mergeCell ref="I4:J4"/>
    <mergeCell ref="R4:S4"/>
  </mergeCells>
  <printOptions horizontalCentered="1" verticalCentered="1"/>
  <pageMargins left="0" right="0" top="0" bottom="0" header="0" footer="0"/>
  <pageSetup paperSize="1000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 putra</vt:lpstr>
      <vt:lpstr>2 putri</vt:lpstr>
      <vt:lpstr>3 putra</vt:lpstr>
      <vt:lpstr>3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dcterms:created xsi:type="dcterms:W3CDTF">2021-07-15T22:07:00Z</dcterms:created>
  <cp:lastPrinted>2021-10-05T11:48:00Z</cp:lastPrinted>
  <dcterms:modified xsi:type="dcterms:W3CDTF">2022-09-10T09:51:07Z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1057-11.2.0.11306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