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3"/>
  </bookViews>
  <sheets>
    <sheet name="juziyah putra" sheetId="1" r:id="rId1"/>
    <sheet name="juziyah putri" sheetId="2" r:id="rId2"/>
    <sheet name="agustus" sheetId="3" r:id="rId3"/>
    <sheet name="september" sheetId="4" r:id="rId4"/>
  </sheets>
  <calcPr calcId="144525"/>
</workbook>
</file>

<file path=xl/sharedStrings.xml><?xml version="1.0" encoding="utf-8"?>
<sst xmlns="http://schemas.openxmlformats.org/spreadsheetml/2006/main" count="55">
  <si>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</si>
  <si>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</si>
  <si>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</si>
  <si>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</si>
  <si>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</si>
  <si>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</si>
  <si>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</si>
  <si>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</si>
  <si>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</si>
  <si>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</si>
  <si>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</si>
  <si>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</si>
  <si>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</si>
  <si>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</si>
  <si>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</si>
  <si>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</si>
  <si>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</si>
  <si>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</si>
  <si>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</si>
  <si>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</si>
  <si>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</si>
  <si>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</si>
  <si>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</si>
  <si>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</si>
  <si>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30, 1</t>
  </si>
  <si>
    <t>Muthia Shofia</t>
  </si>
  <si>
    <t>Nadyne Fathiya Chairinda</t>
  </si>
  <si>
    <t>Nurlayli Ubadah</t>
  </si>
  <si>
    <t>Ustadzah Nisa</t>
  </si>
  <si>
    <t>Nada Sabila Syahidah</t>
  </si>
  <si>
    <t>Nada Sahla Syahidah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</si>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</sst>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13" borderId="12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view="pageBreakPreview" zoomScaleNormal="100" zoomScaleSheetLayoutView="100" workbookViewId="0">
      <selection activeCell="A1" sqref="A1:G1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2"/>
      <c r="B1" s="32"/>
      <c r="C1" s="32"/>
      <c r="D1" s="32"/>
      <c r="E1" s="32"/>
      <c r="F1" s="32"/>
      <c r="G1" s="32"/>
    </row>
    <row r="2" spans="1:7">
      <c r="A2" s="32" t="s">
        <v>0</v>
      </c>
      <c r="B2" s="32"/>
      <c r="C2" s="32"/>
      <c r="D2" s="32"/>
      <c r="E2" s="32"/>
      <c r="F2" s="32"/>
      <c r="G2" s="32"/>
    </row>
    <row r="3" spans="1:7">
      <c r="A3" s="32" t="s">
        <v>1</v>
      </c>
      <c r="B3" s="32"/>
      <c r="C3" s="32"/>
      <c r="D3" s="32"/>
      <c r="E3" s="32"/>
      <c r="F3" s="32"/>
      <c r="G3" s="3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spans="1:7">
      <c r="A7" s="9" t="s">
        <v>10</v>
      </c>
      <c r="B7" s="10"/>
      <c r="C7" s="10"/>
      <c r="D7" s="10"/>
      <c r="E7" s="10"/>
      <c r="F7" s="10"/>
      <c r="G7" s="29"/>
    </row>
    <row r="8" spans="1:7">
      <c r="A8" s="8">
        <v>1</v>
      </c>
      <c r="B8" s="11" t="s">
        <v>11</v>
      </c>
      <c r="C8" s="16"/>
      <c r="D8" s="16"/>
      <c r="E8" s="16"/>
      <c r="F8" s="16"/>
      <c r="G8" s="16"/>
    </row>
    <row r="9" spans="1:7">
      <c r="A9" s="12">
        <f t="shared" ref="A9:A14" si="0">A8+1</f>
        <v>2</v>
      </c>
      <c r="B9" s="11" t="s">
        <v>12</v>
      </c>
      <c r="C9" s="16">
        <v>30</v>
      </c>
      <c r="D9" s="16"/>
      <c r="E9" s="16"/>
      <c r="F9" s="16"/>
      <c r="G9" s="16"/>
    </row>
    <row r="10" spans="1:7">
      <c r="A10" s="8">
        <f t="shared" si="0"/>
        <v>3</v>
      </c>
      <c r="B10" s="11" t="s">
        <v>13</v>
      </c>
      <c r="C10" s="16"/>
      <c r="D10" s="16"/>
      <c r="E10" s="16"/>
      <c r="F10" s="16"/>
      <c r="G10" s="16"/>
    </row>
    <row r="11" spans="1:7">
      <c r="A11" s="12">
        <f t="shared" si="0"/>
        <v>4</v>
      </c>
      <c r="B11" s="13" t="s">
        <v>14</v>
      </c>
      <c r="C11" s="16"/>
      <c r="D11" s="16"/>
      <c r="E11" s="16"/>
      <c r="F11" s="16"/>
      <c r="G11" s="16"/>
    </row>
    <row r="12" spans="1:7">
      <c r="A12" s="8">
        <f t="shared" si="0"/>
        <v>5</v>
      </c>
      <c r="B12" s="11" t="s">
        <v>15</v>
      </c>
      <c r="C12" s="16"/>
      <c r="D12" s="16"/>
      <c r="E12" s="16"/>
      <c r="F12" s="16"/>
      <c r="G12" s="16"/>
    </row>
    <row r="13" spans="1:7">
      <c r="A13" s="12">
        <f t="shared" si="0"/>
        <v>6</v>
      </c>
      <c r="B13" s="11" t="s">
        <v>16</v>
      </c>
      <c r="C13" s="16">
        <v>30</v>
      </c>
      <c r="D13" s="16"/>
      <c r="E13" s="16"/>
      <c r="F13" s="16"/>
      <c r="G13" s="16"/>
    </row>
    <row r="14" spans="1:7">
      <c r="A14" s="8">
        <f t="shared" si="0"/>
        <v>7</v>
      </c>
      <c r="B14" s="13" t="s">
        <v>17</v>
      </c>
      <c r="C14" s="16">
        <v>30</v>
      </c>
      <c r="D14" s="16"/>
      <c r="E14" s="16"/>
      <c r="F14" s="16"/>
      <c r="G14" s="16"/>
    </row>
    <row r="16" ht="17.25" spans="2:6">
      <c r="B16" s="43" t="s">
        <v>18</v>
      </c>
      <c r="F16" s="44" t="s">
        <v>19</v>
      </c>
    </row>
    <row r="17" ht="54" spans="2:6">
      <c r="B17" s="46" t="s">
        <v>20</v>
      </c>
      <c r="F17" s="44"/>
    </row>
    <row r="18" spans="6:6">
      <c r="F18" s="44" t="s">
        <v>10</v>
      </c>
    </row>
    <row r="19" spans="6:6">
      <c r="F19" s="44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view="pageBreakPreview" zoomScaleNormal="100" zoomScaleSheetLayoutView="100" workbookViewId="0">
      <selection activeCell="A2" sqref="A2:G2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2" t="s">
        <v>21</v>
      </c>
      <c r="B1" s="32"/>
      <c r="C1" s="32"/>
      <c r="D1" s="32"/>
      <c r="E1" s="32"/>
      <c r="F1" s="32"/>
      <c r="G1" s="32"/>
    </row>
    <row r="2" spans="1:7">
      <c r="A2" s="32" t="s">
        <v>0</v>
      </c>
      <c r="B2" s="32"/>
      <c r="C2" s="32"/>
      <c r="D2" s="32"/>
      <c r="E2" s="32"/>
      <c r="F2" s="32"/>
      <c r="G2" s="32"/>
    </row>
    <row r="3" spans="1:7">
      <c r="A3" s="32" t="s">
        <v>1</v>
      </c>
      <c r="B3" s="32"/>
      <c r="C3" s="32"/>
      <c r="D3" s="32"/>
      <c r="E3" s="32"/>
      <c r="F3" s="32"/>
      <c r="G3" s="3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ht="14.25" spans="1:7">
      <c r="A7" s="40" t="s">
        <v>22</v>
      </c>
      <c r="B7" s="41"/>
      <c r="C7" s="41"/>
      <c r="D7" s="41"/>
      <c r="E7" s="41"/>
      <c r="F7" s="41"/>
      <c r="G7" s="42"/>
    </row>
    <row r="8" spans="1:7">
      <c r="A8" s="16">
        <v>1</v>
      </c>
      <c r="B8" s="17" t="s">
        <v>23</v>
      </c>
      <c r="C8" s="16" t="s">
        <v>24</v>
      </c>
      <c r="D8" s="16"/>
      <c r="E8" s="16"/>
      <c r="F8" s="16"/>
      <c r="G8" s="16"/>
    </row>
    <row r="9" spans="1:7">
      <c r="A9" s="16">
        <f t="shared" ref="A9:A11" si="0">A8+1</f>
        <v>2</v>
      </c>
      <c r="B9" s="17" t="s">
        <v>25</v>
      </c>
      <c r="C9" s="16">
        <v>30</v>
      </c>
      <c r="D9" s="16"/>
      <c r="E9" s="16"/>
      <c r="F9" s="16"/>
      <c r="G9" s="16"/>
    </row>
    <row r="10" spans="1:7">
      <c r="A10" s="16">
        <f t="shared" si="0"/>
        <v>3</v>
      </c>
      <c r="B10" s="17" t="s">
        <v>26</v>
      </c>
      <c r="C10" s="16"/>
      <c r="D10" s="16"/>
      <c r="E10" s="16"/>
      <c r="F10" s="16"/>
      <c r="G10" s="16"/>
    </row>
    <row r="11" spans="1:7">
      <c r="A11" s="16">
        <f t="shared" si="0"/>
        <v>4</v>
      </c>
      <c r="B11" s="17" t="s">
        <v>27</v>
      </c>
      <c r="C11" s="16">
        <v>30</v>
      </c>
      <c r="D11" s="16"/>
      <c r="E11" s="16"/>
      <c r="F11" s="16"/>
      <c r="G11" s="16"/>
    </row>
    <row r="12" spans="1:7">
      <c r="A12" s="19" t="s">
        <v>28</v>
      </c>
      <c r="B12" s="20"/>
      <c r="C12" s="20"/>
      <c r="D12" s="20"/>
      <c r="E12" s="20"/>
      <c r="F12" s="20"/>
      <c r="G12" s="31"/>
    </row>
    <row r="13" spans="1:7">
      <c r="A13" s="16">
        <v>1</v>
      </c>
      <c r="B13" s="17" t="s">
        <v>29</v>
      </c>
      <c r="C13" s="16">
        <v>30</v>
      </c>
      <c r="D13" s="16"/>
      <c r="E13" s="16"/>
      <c r="F13" s="16"/>
      <c r="G13" s="16"/>
    </row>
    <row r="14" spans="1:7">
      <c r="A14" s="16">
        <f t="shared" ref="A14:A17" si="1">A13+1</f>
        <v>2</v>
      </c>
      <c r="B14" s="17" t="s">
        <v>30</v>
      </c>
      <c r="C14" s="16" t="s">
        <v>24</v>
      </c>
      <c r="D14" s="16"/>
      <c r="E14" s="16"/>
      <c r="F14" s="16"/>
      <c r="G14" s="16"/>
    </row>
    <row r="15" spans="1:7">
      <c r="A15" s="16">
        <f t="shared" si="1"/>
        <v>3</v>
      </c>
      <c r="B15" s="17" t="s">
        <v>31</v>
      </c>
      <c r="C15" s="16">
        <v>30</v>
      </c>
      <c r="D15" s="16"/>
      <c r="E15" s="16"/>
      <c r="F15" s="16"/>
      <c r="G15" s="16"/>
    </row>
    <row r="16" spans="1:7">
      <c r="A16" s="16">
        <f t="shared" si="1"/>
        <v>4</v>
      </c>
      <c r="B16" s="17" t="s">
        <v>32</v>
      </c>
      <c r="C16" s="16"/>
      <c r="D16" s="16"/>
      <c r="E16" s="16"/>
      <c r="F16" s="16"/>
      <c r="G16" s="16"/>
    </row>
    <row r="17" spans="1:7">
      <c r="A17" s="16">
        <f t="shared" si="1"/>
        <v>5</v>
      </c>
      <c r="B17" s="17" t="s">
        <v>33</v>
      </c>
      <c r="C17" s="16">
        <v>30</v>
      </c>
      <c r="D17" s="16"/>
      <c r="E17" s="16"/>
      <c r="F17" s="16"/>
      <c r="G17" s="16"/>
    </row>
    <row r="19" ht="17.25" spans="3:6">
      <c r="C19" s="43" t="s">
        <v>18</v>
      </c>
      <c r="F19" s="44" t="s">
        <v>19</v>
      </c>
    </row>
    <row r="20" ht="64" customHeight="1" spans="2:6">
      <c r="B20" s="45" t="s">
        <v>20</v>
      </c>
      <c r="C20" s="45"/>
      <c r="F20" s="44"/>
    </row>
    <row r="21" spans="6:6">
      <c r="F21" s="44" t="s">
        <v>10</v>
      </c>
    </row>
    <row r="23" spans="2:2">
      <c r="B23" s="44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7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12</v>
      </c>
      <c r="D8" s="12">
        <f>MAX(P8:P14,P16:P19,P21:P25)</f>
        <v>6</v>
      </c>
      <c r="E8" s="8"/>
      <c r="F8" s="8"/>
      <c r="G8" s="8"/>
      <c r="H8" s="8"/>
      <c r="I8" s="8"/>
      <c r="J8" s="8"/>
      <c r="K8" s="8">
        <v>12</v>
      </c>
      <c r="L8" s="8">
        <v>6</v>
      </c>
      <c r="M8" s="8"/>
      <c r="N8" s="8"/>
      <c r="O8" s="12">
        <f t="shared" ref="O8:O14" si="0">E8+G8+I8+K8+M8</f>
        <v>12</v>
      </c>
      <c r="P8" s="12">
        <f t="shared" ref="P8:P14" si="1">F8+H8+J8+L8+N8</f>
        <v>6</v>
      </c>
      <c r="Q8" s="26">
        <f t="shared" ref="Q8:Q14" si="2">O8/C8</f>
        <v>1</v>
      </c>
      <c r="R8" s="26">
        <f t="shared" ref="R8:R14" si="3">P8/D8</f>
        <v>1</v>
      </c>
      <c r="S8" s="12">
        <f t="shared" ref="S8:S14" si="4">C8-O8</f>
        <v>0</v>
      </c>
      <c r="T8" s="12">
        <f t="shared" ref="T8:T14" si="5">D8-P8</f>
        <v>0</v>
      </c>
      <c r="U8" s="26">
        <f t="shared" ref="U8:U14" si="6">S8/C8</f>
        <v>0</v>
      </c>
      <c r="V8" s="26">
        <f t="shared" ref="V8:V14" si="7">T8/D8</f>
        <v>0</v>
      </c>
      <c r="W8" s="8"/>
      <c r="X8" s="8"/>
      <c r="Y8" s="8"/>
      <c r="Z8" s="16"/>
    </row>
    <row r="9" spans="1:26">
      <c r="A9" s="12">
        <f t="shared" ref="A9:A14" si="8">A8+1</f>
        <v>2</v>
      </c>
      <c r="B9" s="11" t="s">
        <v>12</v>
      </c>
      <c r="C9" s="12">
        <f t="shared" ref="C9:C14" si="9">$C$8</f>
        <v>12</v>
      </c>
      <c r="D9" s="12">
        <f t="shared" ref="D9:D14" si="10">$D$8</f>
        <v>6</v>
      </c>
      <c r="E9" s="8"/>
      <c r="F9" s="8"/>
      <c r="G9" s="8"/>
      <c r="H9" s="8"/>
      <c r="I9" s="8"/>
      <c r="J9" s="8"/>
      <c r="K9" s="8">
        <v>12</v>
      </c>
      <c r="L9" s="8">
        <v>6</v>
      </c>
      <c r="M9" s="8"/>
      <c r="N9" s="8"/>
      <c r="O9" s="12">
        <f t="shared" si="0"/>
        <v>12</v>
      </c>
      <c r="P9" s="12">
        <f t="shared" si="1"/>
        <v>6</v>
      </c>
      <c r="Q9" s="26">
        <f t="shared" si="2"/>
        <v>1</v>
      </c>
      <c r="R9" s="26">
        <f t="shared" si="3"/>
        <v>1</v>
      </c>
      <c r="S9" s="12">
        <f t="shared" si="4"/>
        <v>0</v>
      </c>
      <c r="T9" s="12">
        <f t="shared" si="5"/>
        <v>0</v>
      </c>
      <c r="U9" s="26">
        <f t="shared" si="6"/>
        <v>0</v>
      </c>
      <c r="V9" s="26">
        <f t="shared" si="7"/>
        <v>0</v>
      </c>
      <c r="W9" s="8"/>
      <c r="X9" s="8"/>
      <c r="Y9" s="8"/>
      <c r="Z9" s="16">
        <v>1</v>
      </c>
    </row>
    <row r="10" spans="1:26">
      <c r="A10" s="8">
        <f t="shared" si="8"/>
        <v>3</v>
      </c>
      <c r="B10" s="11" t="s">
        <v>13</v>
      </c>
      <c r="C10" s="12">
        <f t="shared" si="9"/>
        <v>12</v>
      </c>
      <c r="D10" s="12">
        <f t="shared" si="10"/>
        <v>6</v>
      </c>
      <c r="E10" s="8"/>
      <c r="F10" s="8"/>
      <c r="G10" s="8"/>
      <c r="H10" s="8"/>
      <c r="I10" s="8"/>
      <c r="J10" s="8"/>
      <c r="K10" s="8">
        <v>12</v>
      </c>
      <c r="L10" s="8">
        <v>6</v>
      </c>
      <c r="M10" s="8"/>
      <c r="N10" s="8"/>
      <c r="O10" s="12">
        <f t="shared" si="0"/>
        <v>12</v>
      </c>
      <c r="P10" s="12">
        <f t="shared" si="1"/>
        <v>6</v>
      </c>
      <c r="Q10" s="26">
        <f t="shared" si="2"/>
        <v>1</v>
      </c>
      <c r="R10" s="26">
        <f t="shared" si="3"/>
        <v>1</v>
      </c>
      <c r="S10" s="12">
        <f t="shared" si="4"/>
        <v>0</v>
      </c>
      <c r="T10" s="12">
        <f t="shared" si="5"/>
        <v>0</v>
      </c>
      <c r="U10" s="26">
        <f t="shared" si="6"/>
        <v>0</v>
      </c>
      <c r="V10" s="26">
        <f t="shared" si="7"/>
        <v>0</v>
      </c>
      <c r="W10" s="8"/>
      <c r="X10" s="8"/>
      <c r="Y10" s="8"/>
      <c r="Z10" s="16"/>
    </row>
    <row r="11" spans="1:26">
      <c r="A11" s="12">
        <f t="shared" si="8"/>
        <v>4</v>
      </c>
      <c r="B11" s="13" t="s">
        <v>14</v>
      </c>
      <c r="C11" s="12">
        <f t="shared" si="9"/>
        <v>12</v>
      </c>
      <c r="D11" s="12">
        <f t="shared" si="10"/>
        <v>6</v>
      </c>
      <c r="E11" s="8"/>
      <c r="F11" s="8"/>
      <c r="G11" s="8"/>
      <c r="H11" s="8"/>
      <c r="I11" s="8"/>
      <c r="J11" s="8"/>
      <c r="K11" s="8">
        <v>12</v>
      </c>
      <c r="L11" s="8">
        <v>6</v>
      </c>
      <c r="M11" s="8"/>
      <c r="N11" s="8"/>
      <c r="O11" s="12">
        <f t="shared" si="0"/>
        <v>12</v>
      </c>
      <c r="P11" s="12">
        <f t="shared" si="1"/>
        <v>6</v>
      </c>
      <c r="Q11" s="26">
        <f t="shared" si="2"/>
        <v>1</v>
      </c>
      <c r="R11" s="26">
        <f t="shared" si="3"/>
        <v>1</v>
      </c>
      <c r="S11" s="12">
        <f t="shared" si="4"/>
        <v>0</v>
      </c>
      <c r="T11" s="12">
        <f t="shared" si="5"/>
        <v>0</v>
      </c>
      <c r="U11" s="26">
        <f t="shared" si="6"/>
        <v>0</v>
      </c>
      <c r="V11" s="26">
        <f t="shared" si="7"/>
        <v>0</v>
      </c>
      <c r="W11" s="8"/>
      <c r="X11" s="8"/>
      <c r="Y11" s="8"/>
      <c r="Z11" s="16"/>
    </row>
    <row r="12" spans="1:26">
      <c r="A12" s="8">
        <f t="shared" si="8"/>
        <v>5</v>
      </c>
      <c r="B12" s="11" t="s">
        <v>15</v>
      </c>
      <c r="C12" s="12">
        <f t="shared" si="9"/>
        <v>12</v>
      </c>
      <c r="D12" s="12">
        <f t="shared" si="10"/>
        <v>6</v>
      </c>
      <c r="E12" s="8"/>
      <c r="F12" s="8"/>
      <c r="G12" s="8"/>
      <c r="H12" s="8"/>
      <c r="I12" s="8"/>
      <c r="J12" s="8"/>
      <c r="K12" s="8">
        <v>12</v>
      </c>
      <c r="L12" s="8">
        <v>6</v>
      </c>
      <c r="M12" s="8"/>
      <c r="N12" s="8"/>
      <c r="O12" s="12">
        <f t="shared" si="0"/>
        <v>12</v>
      </c>
      <c r="P12" s="12">
        <f t="shared" si="1"/>
        <v>6</v>
      </c>
      <c r="Q12" s="26">
        <f t="shared" si="2"/>
        <v>1</v>
      </c>
      <c r="R12" s="26">
        <f t="shared" si="3"/>
        <v>1</v>
      </c>
      <c r="S12" s="12">
        <f t="shared" si="4"/>
        <v>0</v>
      </c>
      <c r="T12" s="12">
        <f t="shared" si="5"/>
        <v>0</v>
      </c>
      <c r="U12" s="26">
        <f t="shared" si="6"/>
        <v>0</v>
      </c>
      <c r="V12" s="26">
        <f t="shared" si="7"/>
        <v>0</v>
      </c>
      <c r="W12" s="8"/>
      <c r="X12" s="8"/>
      <c r="Y12" s="8"/>
      <c r="Z12" s="16"/>
    </row>
    <row r="13" spans="1:26">
      <c r="A13" s="12">
        <f t="shared" si="8"/>
        <v>6</v>
      </c>
      <c r="B13" s="11" t="s">
        <v>16</v>
      </c>
      <c r="C13" s="12">
        <f t="shared" si="9"/>
        <v>12</v>
      </c>
      <c r="D13" s="12">
        <f t="shared" si="10"/>
        <v>6</v>
      </c>
      <c r="E13" s="8"/>
      <c r="F13" s="8"/>
      <c r="G13" s="8"/>
      <c r="H13" s="8"/>
      <c r="I13" s="8"/>
      <c r="J13" s="8"/>
      <c r="K13" s="8">
        <v>12</v>
      </c>
      <c r="L13" s="8">
        <v>6</v>
      </c>
      <c r="M13" s="8"/>
      <c r="N13" s="8"/>
      <c r="O13" s="12">
        <f t="shared" si="0"/>
        <v>12</v>
      </c>
      <c r="P13" s="12">
        <f t="shared" si="1"/>
        <v>6</v>
      </c>
      <c r="Q13" s="26">
        <f t="shared" si="2"/>
        <v>1</v>
      </c>
      <c r="R13" s="26">
        <f t="shared" si="3"/>
        <v>1</v>
      </c>
      <c r="S13" s="12">
        <f t="shared" si="4"/>
        <v>0</v>
      </c>
      <c r="T13" s="12">
        <f t="shared" si="5"/>
        <v>0</v>
      </c>
      <c r="U13" s="26">
        <f t="shared" si="6"/>
        <v>0</v>
      </c>
      <c r="V13" s="26">
        <f t="shared" si="7"/>
        <v>0</v>
      </c>
      <c r="W13" s="8"/>
      <c r="X13" s="8"/>
      <c r="Y13" s="8"/>
      <c r="Z13" s="16">
        <v>1</v>
      </c>
    </row>
    <row r="14" spans="1:26">
      <c r="A14" s="8">
        <f t="shared" si="8"/>
        <v>7</v>
      </c>
      <c r="B14" s="13" t="s">
        <v>17</v>
      </c>
      <c r="C14" s="12">
        <f t="shared" si="9"/>
        <v>12</v>
      </c>
      <c r="D14" s="12">
        <f t="shared" si="10"/>
        <v>6</v>
      </c>
      <c r="E14" s="8"/>
      <c r="F14" s="8"/>
      <c r="G14" s="8"/>
      <c r="H14" s="8"/>
      <c r="I14" s="8"/>
      <c r="J14" s="8"/>
      <c r="K14" s="8">
        <v>11</v>
      </c>
      <c r="L14" s="8">
        <v>6</v>
      </c>
      <c r="M14" s="8"/>
      <c r="N14" s="8"/>
      <c r="O14" s="12">
        <f t="shared" si="0"/>
        <v>11</v>
      </c>
      <c r="P14" s="12">
        <f t="shared" si="1"/>
        <v>6</v>
      </c>
      <c r="Q14" s="26">
        <f t="shared" si="2"/>
        <v>0.916666666666667</v>
      </c>
      <c r="R14" s="26">
        <f t="shared" si="3"/>
        <v>1</v>
      </c>
      <c r="S14" s="12">
        <f t="shared" si="4"/>
        <v>1</v>
      </c>
      <c r="T14" s="12">
        <f t="shared" si="5"/>
        <v>0</v>
      </c>
      <c r="U14" s="26">
        <f t="shared" si="6"/>
        <v>0.0833333333333333</v>
      </c>
      <c r="V14" s="26">
        <f t="shared" si="7"/>
        <v>0</v>
      </c>
      <c r="W14" s="8"/>
      <c r="X14" s="8"/>
      <c r="Y14" s="8">
        <v>1</v>
      </c>
      <c r="Z14" s="16">
        <v>1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spans="1:26">
      <c r="A16" s="16">
        <v>1</v>
      </c>
      <c r="B16" s="17" t="s">
        <v>23</v>
      </c>
      <c r="C16" s="12">
        <f>$C$8</f>
        <v>12</v>
      </c>
      <c r="D16" s="12">
        <f>$D$8</f>
        <v>6</v>
      </c>
      <c r="E16" s="16"/>
      <c r="F16" s="16"/>
      <c r="G16" s="16"/>
      <c r="H16" s="16"/>
      <c r="I16" s="16"/>
      <c r="J16" s="16"/>
      <c r="K16" s="16">
        <v>11</v>
      </c>
      <c r="L16" s="16">
        <v>6</v>
      </c>
      <c r="M16" s="16"/>
      <c r="N16" s="16"/>
      <c r="O16" s="12">
        <f t="shared" ref="O16:O21" si="11">E16+G16+I16+K16+M16</f>
        <v>11</v>
      </c>
      <c r="P16" s="12">
        <f t="shared" ref="P16:P21" si="12">F16+H16+J16+L16+N16</f>
        <v>6</v>
      </c>
      <c r="Q16" s="26">
        <f t="shared" ref="Q16:Q21" si="13">O16/C16</f>
        <v>0.916666666666667</v>
      </c>
      <c r="R16" s="26">
        <f t="shared" ref="R16:R21" si="14">P16/D16</f>
        <v>1</v>
      </c>
      <c r="S16" s="12">
        <f t="shared" ref="S16:S21" si="15">C16-O16</f>
        <v>1</v>
      </c>
      <c r="T16" s="12">
        <f t="shared" ref="T16:T21" si="16">D16-P16</f>
        <v>0</v>
      </c>
      <c r="U16" s="26">
        <f t="shared" ref="U16:U19" si="17">S16/C16</f>
        <v>0.0833333333333333</v>
      </c>
      <c r="V16" s="26">
        <f t="shared" ref="V16:V19" si="18">T16/D16</f>
        <v>0</v>
      </c>
      <c r="W16" s="16"/>
      <c r="X16" s="16">
        <v>1</v>
      </c>
      <c r="Y16" s="16"/>
      <c r="Z16" s="16">
        <v>2</v>
      </c>
    </row>
    <row r="17" spans="1:26">
      <c r="A17" s="16">
        <f t="shared" ref="A17:A19" si="19">A16+1</f>
        <v>2</v>
      </c>
      <c r="B17" s="17" t="s">
        <v>25</v>
      </c>
      <c r="C17" s="16">
        <f>$C$8</f>
        <v>12</v>
      </c>
      <c r="D17" s="16">
        <f>$D$8</f>
        <v>6</v>
      </c>
      <c r="E17" s="16"/>
      <c r="F17" s="16"/>
      <c r="G17" s="16"/>
      <c r="H17" s="16"/>
      <c r="I17" s="16"/>
      <c r="J17" s="16"/>
      <c r="K17" s="16">
        <v>11</v>
      </c>
      <c r="L17" s="16">
        <v>6</v>
      </c>
      <c r="M17" s="16"/>
      <c r="N17" s="16"/>
      <c r="O17" s="16">
        <f t="shared" si="11"/>
        <v>11</v>
      </c>
      <c r="P17" s="16">
        <f t="shared" si="12"/>
        <v>6</v>
      </c>
      <c r="Q17" s="27">
        <f t="shared" si="13"/>
        <v>0.916666666666667</v>
      </c>
      <c r="R17" s="27">
        <f t="shared" si="14"/>
        <v>1</v>
      </c>
      <c r="S17" s="16">
        <f t="shared" si="15"/>
        <v>1</v>
      </c>
      <c r="T17" s="16">
        <f t="shared" si="16"/>
        <v>0</v>
      </c>
      <c r="U17" s="26">
        <f t="shared" si="17"/>
        <v>0.0833333333333333</v>
      </c>
      <c r="V17" s="26">
        <f t="shared" si="18"/>
        <v>0</v>
      </c>
      <c r="W17" s="16"/>
      <c r="X17" s="16">
        <v>1</v>
      </c>
      <c r="Y17" s="16"/>
      <c r="Z17" s="16">
        <v>1</v>
      </c>
    </row>
    <row r="18" spans="1:26">
      <c r="A18" s="16">
        <f t="shared" si="19"/>
        <v>3</v>
      </c>
      <c r="B18" s="17" t="s">
        <v>26</v>
      </c>
      <c r="C18" s="16">
        <f>$C$8</f>
        <v>12</v>
      </c>
      <c r="D18" s="16">
        <f>$D$8</f>
        <v>6</v>
      </c>
      <c r="E18" s="16"/>
      <c r="F18" s="16"/>
      <c r="G18" s="16"/>
      <c r="H18" s="16"/>
      <c r="I18" s="16"/>
      <c r="J18" s="16"/>
      <c r="K18" s="16">
        <v>11</v>
      </c>
      <c r="L18" s="16">
        <v>6</v>
      </c>
      <c r="M18" s="16"/>
      <c r="N18" s="16"/>
      <c r="O18" s="16">
        <f t="shared" si="11"/>
        <v>11</v>
      </c>
      <c r="P18" s="16">
        <f t="shared" si="12"/>
        <v>6</v>
      </c>
      <c r="Q18" s="27">
        <f t="shared" si="13"/>
        <v>0.916666666666667</v>
      </c>
      <c r="R18" s="27">
        <f t="shared" si="14"/>
        <v>1</v>
      </c>
      <c r="S18" s="16">
        <f t="shared" si="15"/>
        <v>1</v>
      </c>
      <c r="T18" s="16">
        <f t="shared" si="16"/>
        <v>0</v>
      </c>
      <c r="U18" s="26">
        <f t="shared" si="17"/>
        <v>0.0833333333333333</v>
      </c>
      <c r="V18" s="26">
        <f t="shared" si="18"/>
        <v>0</v>
      </c>
      <c r="W18" s="16"/>
      <c r="X18" s="16">
        <v>1</v>
      </c>
      <c r="Y18" s="16"/>
      <c r="Z18" s="16"/>
    </row>
    <row r="19" spans="1:26">
      <c r="A19" s="16">
        <f t="shared" si="19"/>
        <v>4</v>
      </c>
      <c r="B19" s="17" t="s">
        <v>27</v>
      </c>
      <c r="C19" s="16">
        <f>$C$8</f>
        <v>12</v>
      </c>
      <c r="D19" s="18">
        <f>$D$8</f>
        <v>6</v>
      </c>
      <c r="E19" s="16"/>
      <c r="F19" s="16"/>
      <c r="G19" s="16"/>
      <c r="H19" s="16"/>
      <c r="I19" s="16"/>
      <c r="J19" s="16"/>
      <c r="K19" s="16">
        <v>11</v>
      </c>
      <c r="L19" s="16">
        <v>6</v>
      </c>
      <c r="M19" s="16"/>
      <c r="N19" s="16"/>
      <c r="O19" s="16">
        <f t="shared" si="11"/>
        <v>11</v>
      </c>
      <c r="P19" s="16">
        <f t="shared" si="12"/>
        <v>6</v>
      </c>
      <c r="Q19" s="27">
        <f t="shared" si="13"/>
        <v>0.916666666666667</v>
      </c>
      <c r="R19" s="27">
        <f t="shared" si="14"/>
        <v>1</v>
      </c>
      <c r="S19" s="16">
        <f t="shared" si="15"/>
        <v>1</v>
      </c>
      <c r="T19" s="16">
        <f t="shared" si="16"/>
        <v>0</v>
      </c>
      <c r="U19" s="26">
        <f t="shared" si="17"/>
        <v>0.0833333333333333</v>
      </c>
      <c r="V19" s="26">
        <f t="shared" si="18"/>
        <v>0</v>
      </c>
      <c r="W19" s="16"/>
      <c r="X19" s="16">
        <v>1</v>
      </c>
      <c r="Y19" s="16"/>
      <c r="Z19" s="16">
        <v>1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1"/>
    </row>
    <row r="21" spans="1:26">
      <c r="A21" s="16">
        <v>1</v>
      </c>
      <c r="B21" s="17" t="s">
        <v>29</v>
      </c>
      <c r="C21" s="16">
        <f>$C$8</f>
        <v>12</v>
      </c>
      <c r="D21" s="18">
        <f>$D$8</f>
        <v>6</v>
      </c>
      <c r="E21" s="16"/>
      <c r="F21" s="16"/>
      <c r="G21" s="16"/>
      <c r="H21" s="16"/>
      <c r="I21" s="16"/>
      <c r="J21" s="16"/>
      <c r="K21" s="16">
        <v>12</v>
      </c>
      <c r="L21" s="16">
        <v>6</v>
      </c>
      <c r="M21" s="16"/>
      <c r="N21" s="16"/>
      <c r="O21" s="16">
        <f t="shared" ref="O21:O25" si="20">E21+G21+I21+K21+M21</f>
        <v>12</v>
      </c>
      <c r="P21" s="16">
        <f t="shared" ref="P21:P25" si="21">F21+H21+J21+L21+N21</f>
        <v>6</v>
      </c>
      <c r="Q21" s="27">
        <f t="shared" ref="Q21:Q25" si="22">O21/C21</f>
        <v>1</v>
      </c>
      <c r="R21" s="27">
        <f t="shared" ref="R21:R25" si="23">P21/D21</f>
        <v>1</v>
      </c>
      <c r="S21" s="16">
        <f t="shared" ref="S21:S25" si="24">C21-O21</f>
        <v>0</v>
      </c>
      <c r="T21" s="16">
        <f t="shared" ref="T21:T25" si="25">D21-P21</f>
        <v>0</v>
      </c>
      <c r="U21" s="26">
        <f t="shared" ref="U21:U25" si="26">S21/C21</f>
        <v>0</v>
      </c>
      <c r="V21" s="26">
        <f t="shared" ref="V21:V25" si="27">T21/D21</f>
        <v>0</v>
      </c>
      <c r="W21" s="16"/>
      <c r="X21" s="16"/>
      <c r="Y21" s="16"/>
      <c r="Z21" s="16">
        <v>1</v>
      </c>
    </row>
    <row r="22" spans="1:26">
      <c r="A22" s="16">
        <f t="shared" ref="A22:A25" si="28">A21+1</f>
        <v>2</v>
      </c>
      <c r="B22" s="17" t="s">
        <v>30</v>
      </c>
      <c r="C22" s="16">
        <f>$C$8</f>
        <v>12</v>
      </c>
      <c r="D22" s="16">
        <f>$D$8</f>
        <v>6</v>
      </c>
      <c r="E22" s="16"/>
      <c r="F22" s="16"/>
      <c r="G22" s="16"/>
      <c r="H22" s="16"/>
      <c r="I22" s="16"/>
      <c r="J22" s="16"/>
      <c r="K22" s="16">
        <v>12</v>
      </c>
      <c r="L22" s="16">
        <v>6</v>
      </c>
      <c r="M22" s="16"/>
      <c r="N22" s="16"/>
      <c r="O22" s="16">
        <f t="shared" si="20"/>
        <v>12</v>
      </c>
      <c r="P22" s="16">
        <f t="shared" si="21"/>
        <v>6</v>
      </c>
      <c r="Q22" s="27">
        <f t="shared" si="22"/>
        <v>1</v>
      </c>
      <c r="R22" s="27">
        <f t="shared" si="23"/>
        <v>1</v>
      </c>
      <c r="S22" s="16">
        <f t="shared" si="24"/>
        <v>0</v>
      </c>
      <c r="T22" s="16">
        <f t="shared" si="25"/>
        <v>0</v>
      </c>
      <c r="U22" s="26">
        <f t="shared" si="26"/>
        <v>0</v>
      </c>
      <c r="V22" s="26">
        <f t="shared" si="27"/>
        <v>0</v>
      </c>
      <c r="W22" s="16"/>
      <c r="X22" s="16"/>
      <c r="Y22" s="16"/>
      <c r="Z22" s="16">
        <v>2</v>
      </c>
    </row>
    <row r="23" spans="1:26">
      <c r="A23" s="16">
        <f t="shared" si="28"/>
        <v>3</v>
      </c>
      <c r="B23" s="17" t="s">
        <v>31</v>
      </c>
      <c r="C23" s="16">
        <f>$C$8</f>
        <v>12</v>
      </c>
      <c r="D23" s="16">
        <f>$D$8</f>
        <v>6</v>
      </c>
      <c r="E23" s="16"/>
      <c r="F23" s="16"/>
      <c r="G23" s="16"/>
      <c r="H23" s="16"/>
      <c r="I23" s="16"/>
      <c r="J23" s="16"/>
      <c r="K23" s="16">
        <v>12</v>
      </c>
      <c r="L23" s="16">
        <v>6</v>
      </c>
      <c r="M23" s="16"/>
      <c r="N23" s="16"/>
      <c r="O23" s="16">
        <f t="shared" si="20"/>
        <v>12</v>
      </c>
      <c r="P23" s="16">
        <f t="shared" si="21"/>
        <v>6</v>
      </c>
      <c r="Q23" s="27">
        <f t="shared" si="22"/>
        <v>1</v>
      </c>
      <c r="R23" s="27">
        <f t="shared" si="23"/>
        <v>1</v>
      </c>
      <c r="S23" s="16">
        <f t="shared" si="24"/>
        <v>0</v>
      </c>
      <c r="T23" s="16">
        <f t="shared" si="25"/>
        <v>0</v>
      </c>
      <c r="U23" s="26">
        <f t="shared" si="26"/>
        <v>0</v>
      </c>
      <c r="V23" s="26">
        <f t="shared" si="27"/>
        <v>0</v>
      </c>
      <c r="W23" s="16"/>
      <c r="X23" s="16"/>
      <c r="Y23" s="16"/>
      <c r="Z23" s="16">
        <v>1</v>
      </c>
    </row>
    <row r="24" spans="1:26">
      <c r="A24" s="16">
        <f t="shared" si="28"/>
        <v>4</v>
      </c>
      <c r="B24" s="17" t="s">
        <v>32</v>
      </c>
      <c r="C24" s="16">
        <f>$C$8</f>
        <v>12</v>
      </c>
      <c r="D24" s="16">
        <f>$D$8</f>
        <v>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0"/>
        <v>0</v>
      </c>
      <c r="P24" s="16">
        <f t="shared" si="21"/>
        <v>0</v>
      </c>
      <c r="Q24" s="27">
        <f t="shared" si="22"/>
        <v>0</v>
      </c>
      <c r="R24" s="27">
        <f t="shared" si="23"/>
        <v>0</v>
      </c>
      <c r="S24" s="16">
        <f t="shared" si="24"/>
        <v>12</v>
      </c>
      <c r="T24" s="16">
        <f t="shared" si="25"/>
        <v>6</v>
      </c>
      <c r="U24" s="26">
        <f t="shared" si="26"/>
        <v>1</v>
      </c>
      <c r="V24" s="26">
        <f t="shared" si="27"/>
        <v>1</v>
      </c>
      <c r="W24" s="16"/>
      <c r="X24" s="16"/>
      <c r="Y24" s="16">
        <v>1</v>
      </c>
      <c r="Z24" s="16"/>
    </row>
    <row r="25" spans="1:26">
      <c r="A25" s="16">
        <f t="shared" si="28"/>
        <v>5</v>
      </c>
      <c r="B25" s="17" t="s">
        <v>33</v>
      </c>
      <c r="C25" s="16">
        <f>$C$8</f>
        <v>12</v>
      </c>
      <c r="D25" s="16">
        <f>$D$8</f>
        <v>6</v>
      </c>
      <c r="E25" s="16"/>
      <c r="F25" s="16"/>
      <c r="G25" s="16"/>
      <c r="H25" s="16"/>
      <c r="I25" s="16"/>
      <c r="J25" s="16"/>
      <c r="K25" s="16">
        <v>12</v>
      </c>
      <c r="L25" s="16">
        <v>6</v>
      </c>
      <c r="M25" s="16"/>
      <c r="N25" s="16"/>
      <c r="O25" s="16">
        <f t="shared" si="20"/>
        <v>12</v>
      </c>
      <c r="P25" s="16">
        <f t="shared" si="21"/>
        <v>6</v>
      </c>
      <c r="Q25" s="27">
        <f t="shared" si="22"/>
        <v>1</v>
      </c>
      <c r="R25" s="27">
        <f t="shared" si="23"/>
        <v>1</v>
      </c>
      <c r="S25" s="16">
        <f t="shared" si="24"/>
        <v>0</v>
      </c>
      <c r="T25" s="16">
        <f t="shared" si="25"/>
        <v>0</v>
      </c>
      <c r="U25" s="26">
        <f t="shared" si="26"/>
        <v>0</v>
      </c>
      <c r="V25" s="26">
        <f t="shared" si="27"/>
        <v>0</v>
      </c>
      <c r="W25" s="16"/>
      <c r="X25" s="16"/>
      <c r="Y25" s="16"/>
      <c r="Z25" s="16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Z9" sqref="Z9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24</v>
      </c>
      <c r="D8" s="12">
        <f>MAX(P8:P14,P16:P19,P21:P25)</f>
        <v>12</v>
      </c>
      <c r="E8" s="8">
        <v>11</v>
      </c>
      <c r="F8" s="8">
        <v>6</v>
      </c>
      <c r="G8" s="8">
        <v>11</v>
      </c>
      <c r="H8" s="8">
        <v>6</v>
      </c>
      <c r="I8" s="8"/>
      <c r="J8" s="8"/>
      <c r="K8" s="8"/>
      <c r="L8" s="8"/>
      <c r="M8" s="8"/>
      <c r="N8" s="8"/>
      <c r="O8" s="12">
        <f t="shared" ref="O8:O14" si="0">E8+G8+I8+K8+M8</f>
        <v>22</v>
      </c>
      <c r="P8" s="12">
        <f t="shared" ref="P8:P14" si="1">F8+H8+J8+L8+N8</f>
        <v>12</v>
      </c>
      <c r="Q8" s="26">
        <f t="shared" ref="Q8:Q14" si="2">O8/C8</f>
        <v>0.916666666666667</v>
      </c>
      <c r="R8" s="26">
        <f t="shared" ref="R8:R14" si="3">P8/D8</f>
        <v>1</v>
      </c>
      <c r="S8" s="12">
        <f t="shared" ref="S8:S14" si="4">C8-O8</f>
        <v>2</v>
      </c>
      <c r="T8" s="12">
        <f t="shared" ref="T8:T14" si="5">D8-P8</f>
        <v>0</v>
      </c>
      <c r="U8" s="26">
        <f t="shared" ref="U8:U14" si="6">S8/C8</f>
        <v>0.0833333333333333</v>
      </c>
      <c r="V8" s="26">
        <f t="shared" ref="V8:V14" si="7">T8/D8</f>
        <v>0</v>
      </c>
      <c r="W8" s="8"/>
      <c r="X8" s="8">
        <v>1</v>
      </c>
      <c r="Y8" s="8">
        <v>1</v>
      </c>
      <c r="Z8" s="16"/>
    </row>
    <row r="9" spans="1:26">
      <c r="A9" s="12">
        <f t="shared" ref="A9:A14" si="8">A8+1</f>
        <v>2</v>
      </c>
      <c r="B9" s="11" t="s">
        <v>12</v>
      </c>
      <c r="C9" s="12">
        <f>$C$8</f>
        <v>24</v>
      </c>
      <c r="D9" s="12">
        <f>$D$8</f>
        <v>12</v>
      </c>
      <c r="E9" s="8">
        <v>12</v>
      </c>
      <c r="F9" s="8">
        <v>6</v>
      </c>
      <c r="G9" s="8">
        <v>11</v>
      </c>
      <c r="H9" s="8">
        <v>6</v>
      </c>
      <c r="I9" s="8"/>
      <c r="J9" s="8"/>
      <c r="K9" s="8"/>
      <c r="L9" s="8"/>
      <c r="M9" s="8"/>
      <c r="N9" s="8"/>
      <c r="O9" s="12">
        <f t="shared" si="0"/>
        <v>23</v>
      </c>
      <c r="P9" s="12">
        <f t="shared" si="1"/>
        <v>12</v>
      </c>
      <c r="Q9" s="26">
        <f t="shared" si="2"/>
        <v>0.958333333333333</v>
      </c>
      <c r="R9" s="26">
        <f t="shared" si="3"/>
        <v>1</v>
      </c>
      <c r="S9" s="12">
        <f t="shared" si="4"/>
        <v>1</v>
      </c>
      <c r="T9" s="12">
        <f t="shared" si="5"/>
        <v>0</v>
      </c>
      <c r="U9" s="26">
        <f t="shared" si="6"/>
        <v>0.0416666666666667</v>
      </c>
      <c r="V9" s="26">
        <f t="shared" si="7"/>
        <v>0</v>
      </c>
      <c r="W9" s="8"/>
      <c r="X9" s="8">
        <v>1</v>
      </c>
      <c r="Y9" s="8"/>
      <c r="Z9" s="16">
        <v>3</v>
      </c>
    </row>
    <row r="10" spans="1:26">
      <c r="A10" s="8">
        <f t="shared" si="8"/>
        <v>3</v>
      </c>
      <c r="B10" s="11" t="s">
        <v>13</v>
      </c>
      <c r="C10" s="12">
        <f>$C$8</f>
        <v>24</v>
      </c>
      <c r="D10" s="12">
        <f>$D$8</f>
        <v>12</v>
      </c>
      <c r="E10" s="8">
        <v>12</v>
      </c>
      <c r="F10" s="8">
        <v>6</v>
      </c>
      <c r="G10" s="8">
        <v>11</v>
      </c>
      <c r="H10" s="8">
        <v>6</v>
      </c>
      <c r="I10" s="8"/>
      <c r="J10" s="8"/>
      <c r="K10" s="8"/>
      <c r="L10" s="8"/>
      <c r="M10" s="8"/>
      <c r="N10" s="8"/>
      <c r="O10" s="12">
        <f t="shared" si="0"/>
        <v>23</v>
      </c>
      <c r="P10" s="12">
        <f t="shared" si="1"/>
        <v>12</v>
      </c>
      <c r="Q10" s="26">
        <f t="shared" si="2"/>
        <v>0.958333333333333</v>
      </c>
      <c r="R10" s="26">
        <f t="shared" si="3"/>
        <v>1</v>
      </c>
      <c r="S10" s="12">
        <f t="shared" si="4"/>
        <v>1</v>
      </c>
      <c r="T10" s="12">
        <f t="shared" si="5"/>
        <v>0</v>
      </c>
      <c r="U10" s="26">
        <f t="shared" si="6"/>
        <v>0.0416666666666667</v>
      </c>
      <c r="V10" s="26">
        <f t="shared" si="7"/>
        <v>0</v>
      </c>
      <c r="W10" s="8"/>
      <c r="X10" s="8">
        <v>1</v>
      </c>
      <c r="Y10" s="8"/>
      <c r="Z10" s="16">
        <v>1</v>
      </c>
    </row>
    <row r="11" spans="1:26">
      <c r="A11" s="12">
        <f t="shared" si="8"/>
        <v>4</v>
      </c>
      <c r="B11" s="13" t="s">
        <v>14</v>
      </c>
      <c r="C11" s="12">
        <f>$C$8</f>
        <v>24</v>
      </c>
      <c r="D11" s="12">
        <f>$D$8</f>
        <v>12</v>
      </c>
      <c r="E11" s="8">
        <v>12</v>
      </c>
      <c r="F11" s="8">
        <v>6</v>
      </c>
      <c r="G11" s="8">
        <v>11</v>
      </c>
      <c r="H11" s="8">
        <v>6</v>
      </c>
      <c r="I11" s="8"/>
      <c r="J11" s="8"/>
      <c r="K11" s="8"/>
      <c r="L11" s="8"/>
      <c r="M11" s="8"/>
      <c r="N11" s="8"/>
      <c r="O11" s="12">
        <f t="shared" si="0"/>
        <v>23</v>
      </c>
      <c r="P11" s="12">
        <f t="shared" si="1"/>
        <v>12</v>
      </c>
      <c r="Q11" s="26">
        <f t="shared" si="2"/>
        <v>0.958333333333333</v>
      </c>
      <c r="R11" s="26">
        <f t="shared" si="3"/>
        <v>1</v>
      </c>
      <c r="S11" s="12">
        <f t="shared" si="4"/>
        <v>1</v>
      </c>
      <c r="T11" s="12">
        <f t="shared" si="5"/>
        <v>0</v>
      </c>
      <c r="U11" s="26">
        <f t="shared" si="6"/>
        <v>0.0416666666666667</v>
      </c>
      <c r="V11" s="26">
        <f t="shared" si="7"/>
        <v>0</v>
      </c>
      <c r="W11" s="8"/>
      <c r="X11" s="8">
        <v>1</v>
      </c>
      <c r="Y11" s="8"/>
      <c r="Z11" s="16">
        <v>1</v>
      </c>
    </row>
    <row r="12" spans="1:26">
      <c r="A12" s="8">
        <f t="shared" si="8"/>
        <v>5</v>
      </c>
      <c r="B12" s="11" t="s">
        <v>15</v>
      </c>
      <c r="C12" s="12">
        <f>$C$8</f>
        <v>24</v>
      </c>
      <c r="D12" s="12">
        <f>$D$8</f>
        <v>12</v>
      </c>
      <c r="E12" s="8">
        <v>12</v>
      </c>
      <c r="F12" s="8">
        <v>6</v>
      </c>
      <c r="G12" s="8">
        <v>11</v>
      </c>
      <c r="H12" s="8">
        <v>6</v>
      </c>
      <c r="I12" s="8"/>
      <c r="J12" s="8"/>
      <c r="K12" s="8"/>
      <c r="L12" s="8"/>
      <c r="M12" s="8"/>
      <c r="N12" s="8"/>
      <c r="O12" s="12">
        <f t="shared" si="0"/>
        <v>23</v>
      </c>
      <c r="P12" s="12">
        <f t="shared" si="1"/>
        <v>12</v>
      </c>
      <c r="Q12" s="26">
        <f t="shared" si="2"/>
        <v>0.958333333333333</v>
      </c>
      <c r="R12" s="26">
        <f t="shared" si="3"/>
        <v>1</v>
      </c>
      <c r="S12" s="12">
        <f t="shared" si="4"/>
        <v>1</v>
      </c>
      <c r="T12" s="12">
        <f t="shared" si="5"/>
        <v>0</v>
      </c>
      <c r="U12" s="26">
        <f t="shared" si="6"/>
        <v>0.0416666666666667</v>
      </c>
      <c r="V12" s="26">
        <f t="shared" si="7"/>
        <v>0</v>
      </c>
      <c r="W12" s="8"/>
      <c r="X12" s="8">
        <v>1</v>
      </c>
      <c r="Y12" s="8"/>
      <c r="Z12" s="16">
        <v>1</v>
      </c>
    </row>
    <row r="13" spans="1:26">
      <c r="A13" s="12">
        <f t="shared" si="8"/>
        <v>6</v>
      </c>
      <c r="B13" s="11" t="s">
        <v>16</v>
      </c>
      <c r="C13" s="12">
        <f>$C$8</f>
        <v>24</v>
      </c>
      <c r="D13" s="12">
        <f>$D$8</f>
        <v>12</v>
      </c>
      <c r="E13" s="8">
        <v>12</v>
      </c>
      <c r="F13" s="8">
        <v>6</v>
      </c>
      <c r="G13" s="8">
        <v>11</v>
      </c>
      <c r="H13" s="8">
        <v>6</v>
      </c>
      <c r="I13" s="8"/>
      <c r="J13" s="8"/>
      <c r="K13" s="8"/>
      <c r="L13" s="8"/>
      <c r="M13" s="8"/>
      <c r="N13" s="8"/>
      <c r="O13" s="12">
        <f t="shared" si="0"/>
        <v>23</v>
      </c>
      <c r="P13" s="12">
        <f t="shared" si="1"/>
        <v>12</v>
      </c>
      <c r="Q13" s="26">
        <f t="shared" si="2"/>
        <v>0.958333333333333</v>
      </c>
      <c r="R13" s="26">
        <f t="shared" si="3"/>
        <v>1</v>
      </c>
      <c r="S13" s="12">
        <f t="shared" si="4"/>
        <v>1</v>
      </c>
      <c r="T13" s="12">
        <f t="shared" si="5"/>
        <v>0</v>
      </c>
      <c r="U13" s="26">
        <f t="shared" si="6"/>
        <v>0.0416666666666667</v>
      </c>
      <c r="V13" s="26">
        <f t="shared" si="7"/>
        <v>0</v>
      </c>
      <c r="W13" s="8"/>
      <c r="X13" s="8">
        <v>1</v>
      </c>
      <c r="Y13" s="8"/>
      <c r="Z13" s="16">
        <v>2</v>
      </c>
    </row>
    <row r="14" spans="1:26">
      <c r="A14" s="8">
        <f t="shared" si="8"/>
        <v>7</v>
      </c>
      <c r="B14" s="13" t="s">
        <v>17</v>
      </c>
      <c r="C14" s="12">
        <f>$C$8</f>
        <v>24</v>
      </c>
      <c r="D14" s="12">
        <f>$D$8</f>
        <v>12</v>
      </c>
      <c r="E14" s="8">
        <v>11</v>
      </c>
      <c r="F14" s="8">
        <v>6</v>
      </c>
      <c r="G14" s="8">
        <v>8</v>
      </c>
      <c r="H14" s="8">
        <v>6</v>
      </c>
      <c r="I14" s="8"/>
      <c r="J14" s="8"/>
      <c r="K14" s="8"/>
      <c r="L14" s="8"/>
      <c r="M14" s="8"/>
      <c r="N14" s="8"/>
      <c r="O14" s="12">
        <f t="shared" si="0"/>
        <v>19</v>
      </c>
      <c r="P14" s="12">
        <f t="shared" si="1"/>
        <v>12</v>
      </c>
      <c r="Q14" s="26">
        <f t="shared" si="2"/>
        <v>0.791666666666667</v>
      </c>
      <c r="R14" s="26">
        <f t="shared" si="3"/>
        <v>1</v>
      </c>
      <c r="S14" s="12">
        <f t="shared" si="4"/>
        <v>5</v>
      </c>
      <c r="T14" s="12">
        <f t="shared" si="5"/>
        <v>0</v>
      </c>
      <c r="U14" s="26">
        <f t="shared" si="6"/>
        <v>0.208333333333333</v>
      </c>
      <c r="V14" s="26">
        <f t="shared" si="7"/>
        <v>0</v>
      </c>
      <c r="W14" s="8"/>
      <c r="X14" s="8">
        <v>1</v>
      </c>
      <c r="Y14" s="8">
        <v>1</v>
      </c>
      <c r="Z14" s="16">
        <v>2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spans="1:26">
      <c r="A16" s="16">
        <v>1</v>
      </c>
      <c r="B16" s="17" t="s">
        <v>23</v>
      </c>
      <c r="C16" s="12">
        <f>$C$8</f>
        <v>24</v>
      </c>
      <c r="D16" s="12">
        <f>$D$8</f>
        <v>12</v>
      </c>
      <c r="E16" s="16">
        <v>12</v>
      </c>
      <c r="F16" s="16">
        <v>6</v>
      </c>
      <c r="G16" s="16">
        <v>12</v>
      </c>
      <c r="H16" s="16">
        <v>6</v>
      </c>
      <c r="I16" s="16"/>
      <c r="J16" s="16"/>
      <c r="K16" s="16"/>
      <c r="L16" s="16"/>
      <c r="M16" s="16"/>
      <c r="N16" s="16"/>
      <c r="O16" s="12">
        <f t="shared" ref="O16:O19" si="9">E16+G16+I16+K16+M16</f>
        <v>24</v>
      </c>
      <c r="P16" s="12">
        <f t="shared" ref="P16:P19" si="10">F16+H16+J16+L16+N16</f>
        <v>12</v>
      </c>
      <c r="Q16" s="26">
        <f t="shared" ref="Q16:Q19" si="11">O16/C16</f>
        <v>1</v>
      </c>
      <c r="R16" s="26">
        <f t="shared" ref="R16:R19" si="12">P16/D16</f>
        <v>1</v>
      </c>
      <c r="S16" s="12">
        <f t="shared" ref="S16:S19" si="13">C16-O16</f>
        <v>0</v>
      </c>
      <c r="T16" s="12">
        <f t="shared" ref="T16:T19" si="14">D16-P16</f>
        <v>0</v>
      </c>
      <c r="U16" s="26">
        <f t="shared" ref="U16:U19" si="15">S16/C16</f>
        <v>0</v>
      </c>
      <c r="V16" s="26">
        <f t="shared" ref="V16:V19" si="16">T16/D16</f>
        <v>0</v>
      </c>
      <c r="W16" s="16"/>
      <c r="X16" s="16"/>
      <c r="Y16" s="16"/>
      <c r="Z16" s="16">
        <v>2</v>
      </c>
    </row>
    <row r="17" spans="1:26">
      <c r="A17" s="16">
        <f t="shared" ref="A17:A19" si="17">A16+1</f>
        <v>2</v>
      </c>
      <c r="B17" s="17" t="s">
        <v>25</v>
      </c>
      <c r="C17" s="16">
        <f>$C$8</f>
        <v>24</v>
      </c>
      <c r="D17" s="16">
        <f>$D$8</f>
        <v>12</v>
      </c>
      <c r="E17" s="16">
        <v>12</v>
      </c>
      <c r="F17" s="16">
        <v>6</v>
      </c>
      <c r="G17" s="16">
        <v>12</v>
      </c>
      <c r="H17" s="16">
        <v>6</v>
      </c>
      <c r="I17" s="16"/>
      <c r="J17" s="16"/>
      <c r="K17" s="16"/>
      <c r="L17" s="16"/>
      <c r="M17" s="16"/>
      <c r="N17" s="16"/>
      <c r="O17" s="16">
        <f t="shared" si="9"/>
        <v>24</v>
      </c>
      <c r="P17" s="16">
        <f t="shared" si="10"/>
        <v>12</v>
      </c>
      <c r="Q17" s="27">
        <f t="shared" si="11"/>
        <v>1</v>
      </c>
      <c r="R17" s="27">
        <f t="shared" si="12"/>
        <v>1</v>
      </c>
      <c r="S17" s="16">
        <f t="shared" si="13"/>
        <v>0</v>
      </c>
      <c r="T17" s="16">
        <f t="shared" si="14"/>
        <v>0</v>
      </c>
      <c r="U17" s="26">
        <f t="shared" si="15"/>
        <v>0</v>
      </c>
      <c r="V17" s="26">
        <f t="shared" si="16"/>
        <v>0</v>
      </c>
      <c r="W17" s="16"/>
      <c r="X17" s="16"/>
      <c r="Y17" s="16"/>
      <c r="Z17" s="16">
        <v>3</v>
      </c>
    </row>
    <row r="18" spans="1:26">
      <c r="A18" s="16">
        <f t="shared" si="17"/>
        <v>3</v>
      </c>
      <c r="B18" s="17" t="s">
        <v>26</v>
      </c>
      <c r="C18" s="16">
        <f>$C$8</f>
        <v>24</v>
      </c>
      <c r="D18" s="16">
        <f>$D$8</f>
        <v>12</v>
      </c>
      <c r="E18" s="16">
        <v>12</v>
      </c>
      <c r="F18" s="16">
        <v>6</v>
      </c>
      <c r="G18" s="16">
        <v>12</v>
      </c>
      <c r="H18" s="16">
        <v>6</v>
      </c>
      <c r="I18" s="16"/>
      <c r="J18" s="16"/>
      <c r="K18" s="16"/>
      <c r="L18" s="16"/>
      <c r="M18" s="16"/>
      <c r="N18" s="16"/>
      <c r="O18" s="16">
        <f t="shared" si="9"/>
        <v>24</v>
      </c>
      <c r="P18" s="16">
        <f t="shared" si="10"/>
        <v>12</v>
      </c>
      <c r="Q18" s="27">
        <f t="shared" si="11"/>
        <v>1</v>
      </c>
      <c r="R18" s="27">
        <f t="shared" si="12"/>
        <v>1</v>
      </c>
      <c r="S18" s="16">
        <f t="shared" si="13"/>
        <v>0</v>
      </c>
      <c r="T18" s="16">
        <f t="shared" si="14"/>
        <v>0</v>
      </c>
      <c r="U18" s="26">
        <f t="shared" si="15"/>
        <v>0</v>
      </c>
      <c r="V18" s="26">
        <f t="shared" si="16"/>
        <v>0</v>
      </c>
      <c r="W18" s="16"/>
      <c r="X18" s="16"/>
      <c r="Y18" s="16"/>
      <c r="Z18" s="16">
        <v>1</v>
      </c>
    </row>
    <row r="19" spans="1:26">
      <c r="A19" s="16">
        <f t="shared" si="17"/>
        <v>4</v>
      </c>
      <c r="B19" s="17" t="s">
        <v>27</v>
      </c>
      <c r="C19" s="16">
        <f>$C$8</f>
        <v>24</v>
      </c>
      <c r="D19" s="18">
        <f>$D$8</f>
        <v>12</v>
      </c>
      <c r="E19" s="16">
        <v>12</v>
      </c>
      <c r="F19" s="16">
        <v>6</v>
      </c>
      <c r="G19" s="16">
        <v>12</v>
      </c>
      <c r="H19" s="16">
        <v>6</v>
      </c>
      <c r="I19" s="16"/>
      <c r="J19" s="16"/>
      <c r="K19" s="16"/>
      <c r="L19" s="16"/>
      <c r="M19" s="16"/>
      <c r="N19" s="16"/>
      <c r="O19" s="16">
        <f t="shared" si="9"/>
        <v>24</v>
      </c>
      <c r="P19" s="16">
        <f t="shared" si="10"/>
        <v>12</v>
      </c>
      <c r="Q19" s="27">
        <f t="shared" si="11"/>
        <v>1</v>
      </c>
      <c r="R19" s="27">
        <f t="shared" si="12"/>
        <v>1</v>
      </c>
      <c r="S19" s="16">
        <f t="shared" si="13"/>
        <v>0</v>
      </c>
      <c r="T19" s="16">
        <f t="shared" si="14"/>
        <v>0</v>
      </c>
      <c r="U19" s="26">
        <f t="shared" si="15"/>
        <v>0</v>
      </c>
      <c r="V19" s="26">
        <f t="shared" si="16"/>
        <v>0</v>
      </c>
      <c r="W19" s="16"/>
      <c r="X19" s="16"/>
      <c r="Y19" s="16"/>
      <c r="Z19" s="16">
        <v>2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1"/>
    </row>
    <row r="21" spans="1:26">
      <c r="A21" s="16">
        <v>1</v>
      </c>
      <c r="B21" s="17" t="s">
        <v>29</v>
      </c>
      <c r="C21" s="16">
        <f>$C$8</f>
        <v>24</v>
      </c>
      <c r="D21" s="18">
        <f>$D$8</f>
        <v>12</v>
      </c>
      <c r="E21" s="16">
        <v>12</v>
      </c>
      <c r="F21" s="16">
        <v>6</v>
      </c>
      <c r="G21" s="16">
        <v>12</v>
      </c>
      <c r="H21" s="16">
        <v>6</v>
      </c>
      <c r="I21" s="16"/>
      <c r="J21" s="16"/>
      <c r="K21" s="16"/>
      <c r="L21" s="16"/>
      <c r="M21" s="16"/>
      <c r="N21" s="16"/>
      <c r="O21" s="16">
        <f t="shared" ref="O21:O25" si="18">E21+G21+I21+K21+M21</f>
        <v>24</v>
      </c>
      <c r="P21" s="16">
        <f t="shared" ref="P21:P25" si="19">F21+H21+J21+L21+N21</f>
        <v>12</v>
      </c>
      <c r="Q21" s="27">
        <f t="shared" ref="Q21:Q25" si="20">O21/C21</f>
        <v>1</v>
      </c>
      <c r="R21" s="27">
        <f t="shared" ref="R21:R25" si="21">P21/D21</f>
        <v>1</v>
      </c>
      <c r="S21" s="16">
        <f t="shared" ref="S21:S25" si="22">C21-O21</f>
        <v>0</v>
      </c>
      <c r="T21" s="16">
        <f t="shared" ref="T21:T25" si="23">D21-P21</f>
        <v>0</v>
      </c>
      <c r="U21" s="26">
        <f t="shared" ref="U21:U25" si="24">S21/C21</f>
        <v>0</v>
      </c>
      <c r="V21" s="26">
        <f t="shared" ref="V21:V25" si="25">T21/D21</f>
        <v>0</v>
      </c>
      <c r="W21" s="16"/>
      <c r="X21" s="16"/>
      <c r="Y21" s="16"/>
      <c r="Z21" s="16">
        <v>1</v>
      </c>
    </row>
    <row r="22" spans="1:26">
      <c r="A22" s="16">
        <f t="shared" ref="A22:A25" si="26">A21+1</f>
        <v>2</v>
      </c>
      <c r="B22" s="17" t="s">
        <v>30</v>
      </c>
      <c r="C22" s="16">
        <f>$C$8</f>
        <v>24</v>
      </c>
      <c r="D22" s="16">
        <f>$D$8</f>
        <v>12</v>
      </c>
      <c r="E22" s="16">
        <v>12</v>
      </c>
      <c r="F22" s="16">
        <v>6</v>
      </c>
      <c r="G22" s="16">
        <v>12</v>
      </c>
      <c r="H22" s="16">
        <v>6</v>
      </c>
      <c r="I22" s="16"/>
      <c r="J22" s="16"/>
      <c r="K22" s="16"/>
      <c r="L22" s="16"/>
      <c r="M22" s="16"/>
      <c r="N22" s="16"/>
      <c r="O22" s="16">
        <f t="shared" si="18"/>
        <v>24</v>
      </c>
      <c r="P22" s="16">
        <f t="shared" si="19"/>
        <v>12</v>
      </c>
      <c r="Q22" s="27">
        <f t="shared" si="20"/>
        <v>1</v>
      </c>
      <c r="R22" s="27">
        <f t="shared" si="21"/>
        <v>1</v>
      </c>
      <c r="S22" s="16">
        <f t="shared" si="22"/>
        <v>0</v>
      </c>
      <c r="T22" s="16">
        <f t="shared" si="23"/>
        <v>0</v>
      </c>
      <c r="U22" s="26">
        <f t="shared" si="24"/>
        <v>0</v>
      </c>
      <c r="V22" s="26">
        <f t="shared" si="25"/>
        <v>0</v>
      </c>
      <c r="W22" s="16"/>
      <c r="X22" s="16"/>
      <c r="Y22" s="16"/>
      <c r="Z22" s="16">
        <v>3</v>
      </c>
    </row>
    <row r="23" spans="1:26">
      <c r="A23" s="16">
        <f t="shared" si="26"/>
        <v>3</v>
      </c>
      <c r="B23" s="17" t="s">
        <v>31</v>
      </c>
      <c r="C23" s="16">
        <f>$C$8</f>
        <v>24</v>
      </c>
      <c r="D23" s="16">
        <f>$D$8</f>
        <v>12</v>
      </c>
      <c r="E23" s="16">
        <v>12</v>
      </c>
      <c r="F23" s="16">
        <v>6</v>
      </c>
      <c r="G23" s="16">
        <v>12</v>
      </c>
      <c r="H23" s="16">
        <v>6</v>
      </c>
      <c r="I23" s="16"/>
      <c r="J23" s="16"/>
      <c r="K23" s="16"/>
      <c r="L23" s="16"/>
      <c r="M23" s="16"/>
      <c r="N23" s="16"/>
      <c r="O23" s="16">
        <f t="shared" si="18"/>
        <v>24</v>
      </c>
      <c r="P23" s="16">
        <f t="shared" si="19"/>
        <v>12</v>
      </c>
      <c r="Q23" s="27">
        <f t="shared" si="20"/>
        <v>1</v>
      </c>
      <c r="R23" s="27">
        <f t="shared" si="21"/>
        <v>1</v>
      </c>
      <c r="S23" s="16">
        <f t="shared" si="22"/>
        <v>0</v>
      </c>
      <c r="T23" s="16">
        <f t="shared" si="23"/>
        <v>0</v>
      </c>
      <c r="U23" s="26">
        <f t="shared" si="24"/>
        <v>0</v>
      </c>
      <c r="V23" s="26">
        <f t="shared" si="25"/>
        <v>0</v>
      </c>
      <c r="W23" s="16"/>
      <c r="X23" s="16"/>
      <c r="Y23" s="16"/>
      <c r="Z23" s="16">
        <v>2</v>
      </c>
    </row>
    <row r="24" spans="1:26">
      <c r="A24" s="16">
        <f t="shared" si="26"/>
        <v>4</v>
      </c>
      <c r="B24" s="17" t="s">
        <v>32</v>
      </c>
      <c r="C24" s="16">
        <f>$C$8</f>
        <v>24</v>
      </c>
      <c r="D24" s="16">
        <f>$D$8</f>
        <v>12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18"/>
        <v>0</v>
      </c>
      <c r="P24" s="16">
        <f t="shared" si="19"/>
        <v>0</v>
      </c>
      <c r="Q24" s="27">
        <f t="shared" si="20"/>
        <v>0</v>
      </c>
      <c r="R24" s="27">
        <f t="shared" si="21"/>
        <v>0</v>
      </c>
      <c r="S24" s="16">
        <f t="shared" si="22"/>
        <v>24</v>
      </c>
      <c r="T24" s="16">
        <f t="shared" si="23"/>
        <v>12</v>
      </c>
      <c r="U24" s="26">
        <f t="shared" si="24"/>
        <v>1</v>
      </c>
      <c r="V24" s="26">
        <f t="shared" si="25"/>
        <v>1</v>
      </c>
      <c r="W24" s="16"/>
      <c r="X24" s="16"/>
      <c r="Y24" s="16"/>
      <c r="Z24" s="16"/>
    </row>
    <row r="25" spans="1:26">
      <c r="A25" s="16">
        <f t="shared" si="26"/>
        <v>5</v>
      </c>
      <c r="B25" s="17" t="s">
        <v>33</v>
      </c>
      <c r="C25" s="16">
        <f>$C$8</f>
        <v>24</v>
      </c>
      <c r="D25" s="16">
        <f>$D$8</f>
        <v>12</v>
      </c>
      <c r="E25" s="16">
        <v>12</v>
      </c>
      <c r="F25" s="16">
        <v>6</v>
      </c>
      <c r="G25" s="16">
        <v>12</v>
      </c>
      <c r="H25" s="16">
        <v>6</v>
      </c>
      <c r="I25" s="16"/>
      <c r="J25" s="16"/>
      <c r="K25" s="16"/>
      <c r="L25" s="16"/>
      <c r="M25" s="16"/>
      <c r="N25" s="16"/>
      <c r="O25" s="16">
        <f t="shared" si="18"/>
        <v>24</v>
      </c>
      <c r="P25" s="16">
        <f t="shared" si="19"/>
        <v>12</v>
      </c>
      <c r="Q25" s="27">
        <f t="shared" si="20"/>
        <v>1</v>
      </c>
      <c r="R25" s="27">
        <f t="shared" si="21"/>
        <v>1</v>
      </c>
      <c r="S25" s="16">
        <f t="shared" si="22"/>
        <v>0</v>
      </c>
      <c r="T25" s="16">
        <f t="shared" si="23"/>
        <v>0</v>
      </c>
      <c r="U25" s="26">
        <f t="shared" si="24"/>
        <v>0</v>
      </c>
      <c r="V25" s="26">
        <f t="shared" si="25"/>
        <v>0</v>
      </c>
      <c r="W25" s="16"/>
      <c r="X25" s="16"/>
      <c r="Y25" s="16"/>
      <c r="Z25" s="16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 putra</vt:lpstr>
      <vt:lpstr>juziyah putri</vt:lpstr>
      <vt:lpstr>agustus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2020-08-23T17:06:00Z</dcterms:created>
  <dcterms:modified xsi:type="dcterms:W3CDTF">2020-09-14T17:48:09Z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