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310" activeTab="1"/>
  </bookViews>
  <sheets>
    <sheet name="data" sheetId="7" r:id="rId1"/>
    <sheet name="persiapan" sheetId="8" r:id="rId2"/>
  </sheets>
  <calcPr calcId="144525"/>
</workbook>
</file>

<file path=xl/sharedStrings.xml><?xml version="1.0" encoding="utf-8"?>
<sst xmlns="http://schemas.openxmlformats.org/spreadsheetml/2006/main" count="504" uniqueCount="187">
  <si>
    <t>nama</t>
  </si>
  <si>
    <t>nim</t>
  </si>
  <si>
    <t>juz oktober</t>
  </si>
  <si>
    <t>surat oktober</t>
  </si>
  <si>
    <t>juz september</t>
  </si>
  <si>
    <t>surat september</t>
  </si>
  <si>
    <t>juz agustus</t>
  </si>
  <si>
    <t>surat agustus</t>
  </si>
  <si>
    <t>juz juli</t>
  </si>
  <si>
    <t>surat juli</t>
  </si>
  <si>
    <t>Abdurrahman Al-Zuhdi</t>
  </si>
  <si>
    <t>20.02.004</t>
  </si>
  <si>
    <t>Yunus: 42</t>
  </si>
  <si>
    <t>At-Taubah: 86</t>
  </si>
  <si>
    <t>At-Taubah: 47</t>
  </si>
  <si>
    <t>Al-Anfal: 75</t>
  </si>
  <si>
    <t>Arviandow</t>
  </si>
  <si>
    <t>21.02.019</t>
  </si>
  <si>
    <t>Al-Infithar</t>
  </si>
  <si>
    <t>At-Thariq</t>
  </si>
  <si>
    <t>Al-Balad</t>
  </si>
  <si>
    <t>Al-Qadr</t>
  </si>
  <si>
    <t>Ayaturrahman Shinra</t>
  </si>
  <si>
    <t>21.02.020</t>
  </si>
  <si>
    <t>Ali Imran: 9</t>
  </si>
  <si>
    <t>Al-Baqarah: 256</t>
  </si>
  <si>
    <t>Al-Baqarah: 141</t>
  </si>
  <si>
    <t>Al-Buruj</t>
  </si>
  <si>
    <t>Dzaakir Hawaary Arbie</t>
  </si>
  <si>
    <t>20.02.006</t>
  </si>
  <si>
    <t>Al-A'raf: 165</t>
  </si>
  <si>
    <t>Al-An'am: 52</t>
  </si>
  <si>
    <t>Al-Maidah: 89</t>
  </si>
  <si>
    <t>Al-Maidah: 13</t>
  </si>
  <si>
    <t>Fa'iq</t>
  </si>
  <si>
    <t>21.02.038</t>
  </si>
  <si>
    <t>Al-Baqarah: 76</t>
  </si>
  <si>
    <t>An-Naziat</t>
  </si>
  <si>
    <t>Ath-Thariq</t>
  </si>
  <si>
    <t>Al-Qariah</t>
  </si>
  <si>
    <t>Hanifatul Qoimah</t>
  </si>
  <si>
    <t>21.02.030</t>
  </si>
  <si>
    <t>Al-Baqarah: 186</t>
  </si>
  <si>
    <t>Al-Baqarah: 88</t>
  </si>
  <si>
    <t>Al-Fajr</t>
  </si>
  <si>
    <t>Hazwan Hafidzudin</t>
  </si>
  <si>
    <t>21.02.021</t>
  </si>
  <si>
    <t>Al-An'am: 73</t>
  </si>
  <si>
    <t>An-Nisa: 113</t>
  </si>
  <si>
    <t>An-Nisa: 6</t>
  </si>
  <si>
    <t>Al-Baqarah: 190</t>
  </si>
  <si>
    <t>Inas Afifah</t>
  </si>
  <si>
    <t>20.02.016</t>
  </si>
  <si>
    <t>Ali Imran: 115</t>
  </si>
  <si>
    <t>Ali Imran: 29</t>
  </si>
  <si>
    <t>Al-Baqarah: 196</t>
  </si>
  <si>
    <t>Ja'far Asshodiq Habibullah F</t>
  </si>
  <si>
    <t>20.02.003</t>
  </si>
  <si>
    <t>Al-A'raf: 11</t>
  </si>
  <si>
    <t>Al-An'am: 68</t>
  </si>
  <si>
    <t>Jahrisa Juana</t>
  </si>
  <si>
    <t>20.02.008</t>
  </si>
  <si>
    <t>Yunus: 97</t>
  </si>
  <si>
    <t>At-Taubah: 68</t>
  </si>
  <si>
    <t>Al-A'raf: 206</t>
  </si>
  <si>
    <t>Al-An'am: 110</t>
  </si>
  <si>
    <t>Khalid Ghazy</t>
  </si>
  <si>
    <t>21.02.022</t>
  </si>
  <si>
    <t>Ali Imran: 200</t>
  </si>
  <si>
    <t>Ali Imran: 61</t>
  </si>
  <si>
    <t>Al-Baqarah: 248</t>
  </si>
  <si>
    <t>Al-Baqarah: 24</t>
  </si>
  <si>
    <t>M. Fatih Yusuf Rahman</t>
  </si>
  <si>
    <t>20.02.005</t>
  </si>
  <si>
    <t>Al-A'raf: 30</t>
  </si>
  <si>
    <t>Al-An'am: 27</t>
  </si>
  <si>
    <t>Al-Maidah: 41</t>
  </si>
  <si>
    <t>Maryam Fikria Tasya</t>
  </si>
  <si>
    <t>-</t>
  </si>
  <si>
    <t>Al-Baqarah: 101</t>
  </si>
  <si>
    <t>Mila Najiyah</t>
  </si>
  <si>
    <t>21.02.031</t>
  </si>
  <si>
    <t>Ali Imran: 157</t>
  </si>
  <si>
    <t>Ali Imran: 37</t>
  </si>
  <si>
    <t>Al-Baqarah: 202</t>
  </si>
  <si>
    <t>At-Takatsur</t>
  </si>
  <si>
    <t>Muhammad Firmansyah</t>
  </si>
  <si>
    <t>20.02.007</t>
  </si>
  <si>
    <t>Yunus: 70</t>
  </si>
  <si>
    <t>At-Taubah: 36</t>
  </si>
  <si>
    <t>Al-A'raf: 195</t>
  </si>
  <si>
    <t>Al-A'raf: 51</t>
  </si>
  <si>
    <t>Muhammad Radja</t>
  </si>
  <si>
    <t>21.02.023</t>
  </si>
  <si>
    <t>Al-Baqarah: 112</t>
  </si>
  <si>
    <t>Al-Baqarah: 61</t>
  </si>
  <si>
    <t>Al-Baqarah: 5</t>
  </si>
  <si>
    <t>Asy-Syams</t>
  </si>
  <si>
    <t>Muhammad Rasya</t>
  </si>
  <si>
    <t>21.02.024</t>
  </si>
  <si>
    <t>Al-Baqarah: 105</t>
  </si>
  <si>
    <t>Al-Baqarah: 48</t>
  </si>
  <si>
    <t>Muhammad Rayhan</t>
  </si>
  <si>
    <t>21.02.025</t>
  </si>
  <si>
    <t>At-Takwir</t>
  </si>
  <si>
    <t>Muthia Shofia</t>
  </si>
  <si>
    <t>20.02.012</t>
  </si>
  <si>
    <t>An-Nahl: 14</t>
  </si>
  <si>
    <t>Yusuf: 103</t>
  </si>
  <si>
    <t>Yunus: 78</t>
  </si>
  <si>
    <t>Al-Anfal: 40</t>
  </si>
  <si>
    <t>Nada Sabila Syahidah</t>
  </si>
  <si>
    <t>20.02.015</t>
  </si>
  <si>
    <t>Al-An'am: 35</t>
  </si>
  <si>
    <t>Al-Maidah: 57</t>
  </si>
  <si>
    <t>An-Nisa: 147</t>
  </si>
  <si>
    <t>An-Nisa: 51</t>
  </si>
  <si>
    <t>Nada Sahla Syahidah</t>
  </si>
  <si>
    <t>20.02.014</t>
  </si>
  <si>
    <t>Ibrahim: 42</t>
  </si>
  <si>
    <t>Yusuf: 37</t>
  </si>
  <si>
    <t>Yunus: 53</t>
  </si>
  <si>
    <t>Nadyne Fathiya Chairinda</t>
  </si>
  <si>
    <t>20.02.010</t>
  </si>
  <si>
    <t>Al-Maidah: 9</t>
  </si>
  <si>
    <t>An-Nisa: 101</t>
  </si>
  <si>
    <t>Ali Imran: 45</t>
  </si>
  <si>
    <t>Najwa Hani Fillah</t>
  </si>
  <si>
    <t>21.02.032</t>
  </si>
  <si>
    <t>Al-Baqarah: 169</t>
  </si>
  <si>
    <t>Abasa</t>
  </si>
  <si>
    <t>Nayla Izzatul Hasanah</t>
  </si>
  <si>
    <t>21.02.033</t>
  </si>
  <si>
    <t>An-Nisa: 11</t>
  </si>
  <si>
    <t>Al-Baqarah: 282</t>
  </si>
  <si>
    <t>Nida Khalwatus S</t>
  </si>
  <si>
    <t>21.02.034</t>
  </si>
  <si>
    <t>Al-Baqarah: 286</t>
  </si>
  <si>
    <t>Al-Baqarah: 245</t>
  </si>
  <si>
    <t>Al-Baqarah: 210</t>
  </si>
  <si>
    <t>Nur Azizah</t>
  </si>
  <si>
    <t>20.02.001</t>
  </si>
  <si>
    <t>An-Nisa: 79</t>
  </si>
  <si>
    <t>An-Nisa: 14</t>
  </si>
  <si>
    <t>Ali Imran: 173</t>
  </si>
  <si>
    <t>Ali Imran: 70</t>
  </si>
  <si>
    <t>Nurlayli Ubadah</t>
  </si>
  <si>
    <t>20.02.009</t>
  </si>
  <si>
    <t>At-Taubah: 99</t>
  </si>
  <si>
    <t>Al-A'raf: 73</t>
  </si>
  <si>
    <t>Al-An'am: 94</t>
  </si>
  <si>
    <t>Rihal Muharrikul Haq</t>
  </si>
  <si>
    <t>21.02.027</t>
  </si>
  <si>
    <t>An-Nisa: 59</t>
  </si>
  <si>
    <t>Riska Fitriana Putri</t>
  </si>
  <si>
    <t>21.02.035</t>
  </si>
  <si>
    <t>Al-Baqarah: 181</t>
  </si>
  <si>
    <t>Royan Abdullah Asyari</t>
  </si>
  <si>
    <t>20.02.017</t>
  </si>
  <si>
    <t>Al-An'am: 118</t>
  </si>
  <si>
    <t>Al-Maidah: 2</t>
  </si>
  <si>
    <t>An-Nisa: 23</t>
  </si>
  <si>
    <t>Safarus Aufa Rifdah</t>
  </si>
  <si>
    <t>21.02.036</t>
  </si>
  <si>
    <t>An-Nisa: 86</t>
  </si>
  <si>
    <t>Ali Imran: 153</t>
  </si>
  <si>
    <t>Al-Baqarah: 259</t>
  </si>
  <si>
    <t>Al-Baqarah: 93</t>
  </si>
  <si>
    <t>Salwa</t>
  </si>
  <si>
    <t>20.02.011</t>
  </si>
  <si>
    <t>Al-Maidah: 103</t>
  </si>
  <si>
    <t>Al-Maidah: 23</t>
  </si>
  <si>
    <t>An-Nisa: 33</t>
  </si>
  <si>
    <t>Siti Khodijah</t>
  </si>
  <si>
    <t>20.02.002</t>
  </si>
  <si>
    <t>Al-Maidah: 5</t>
  </si>
  <si>
    <t>An-Nisa: 91</t>
  </si>
  <si>
    <t>Syamil Muwahhiduddien</t>
  </si>
  <si>
    <t>20.02.013</t>
  </si>
  <si>
    <t>At-Taubah: 6</t>
  </si>
  <si>
    <t>Al-A'raf: 155</t>
  </si>
  <si>
    <t>Al-A'raf: 87</t>
  </si>
  <si>
    <t>Al-An'am: 137</t>
  </si>
  <si>
    <t>Zahy Awwab</t>
  </si>
  <si>
    <t>21.02.028</t>
  </si>
  <si>
    <t>Al-Baqarah: 274</t>
  </si>
  <si>
    <t>Safaraz Aufa Rifdah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</si>
</sst>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1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4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2" fillId="0" borderId="0" xfId="0" applyFont="1" applyBorder="1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145" zoomScaleNormal="145" workbookViewId="0">
      <selection activeCell="A2" sqref="A2"/>
    </sheetView>
  </sheetViews>
  <sheetFormatPr defaultColWidth="9" defaultRowHeight="15"/>
  <cols>
    <col min="1" max="1" width="26.1416666666667" customWidth="1"/>
    <col min="2" max="2" width="9.14166666666667" customWidth="1"/>
    <col min="3" max="3" width="11" customWidth="1"/>
    <col min="4" max="4" width="14.8583333333333" customWidth="1"/>
    <col min="6" max="6" width="26.1416666666667" customWidth="1"/>
    <col min="8" max="8" width="13.8583333333333" customWidth="1"/>
    <col min="9" max="9" width="15.7083333333333" customWidth="1"/>
    <col min="11" max="11" width="26.1416666666667" customWidth="1"/>
    <col min="13" max="13" width="10.7083333333333" customWidth="1"/>
    <col min="14" max="14" width="14.8583333333333" customWidth="1"/>
    <col min="16" max="16" width="26.1416666666667" customWidth="1"/>
    <col min="18" max="18" width="6.85833333333333" customWidth="1"/>
    <col min="19" max="19" width="14.8583333333333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F1" s="14" t="s">
        <v>0</v>
      </c>
      <c r="G1" s="14" t="s">
        <v>1</v>
      </c>
      <c r="H1" s="14" t="s">
        <v>4</v>
      </c>
      <c r="I1" s="14" t="s">
        <v>5</v>
      </c>
      <c r="K1" s="14" t="s">
        <v>0</v>
      </c>
      <c r="L1" s="14" t="s">
        <v>1</v>
      </c>
      <c r="M1" s="14" t="s">
        <v>6</v>
      </c>
      <c r="N1" s="14" t="s">
        <v>7</v>
      </c>
      <c r="P1" s="14" t="s">
        <v>0</v>
      </c>
      <c r="Q1" s="14" t="s">
        <v>1</v>
      </c>
      <c r="R1" s="14" t="s">
        <v>8</v>
      </c>
      <c r="S1" s="14" t="s">
        <v>9</v>
      </c>
    </row>
    <row r="2" spans="1:19">
      <c r="A2" s="1" t="s">
        <v>10</v>
      </c>
      <c r="B2" s="15" t="s">
        <v>11</v>
      </c>
      <c r="C2" s="2">
        <v>11</v>
      </c>
      <c r="D2" s="16" t="s">
        <v>12</v>
      </c>
      <c r="F2" s="1" t="s">
        <v>10</v>
      </c>
      <c r="G2" s="15" t="s">
        <v>11</v>
      </c>
      <c r="H2" s="2">
        <v>10</v>
      </c>
      <c r="I2" s="16" t="s">
        <v>13</v>
      </c>
      <c r="K2" s="1" t="s">
        <v>10</v>
      </c>
      <c r="L2" s="15" t="s">
        <v>11</v>
      </c>
      <c r="M2" s="2">
        <v>10</v>
      </c>
      <c r="N2" s="16" t="s">
        <v>14</v>
      </c>
      <c r="P2" s="1" t="s">
        <v>10</v>
      </c>
      <c r="Q2" s="1" t="s">
        <v>11</v>
      </c>
      <c r="R2" s="2">
        <v>10</v>
      </c>
      <c r="S2" s="2" t="s">
        <v>15</v>
      </c>
    </row>
    <row r="3" spans="1:19">
      <c r="A3" s="1" t="s">
        <v>16</v>
      </c>
      <c r="B3" s="15" t="s">
        <v>17</v>
      </c>
      <c r="C3" s="2">
        <v>30</v>
      </c>
      <c r="D3" s="2" t="s">
        <v>18</v>
      </c>
      <c r="F3" s="1" t="s">
        <v>16</v>
      </c>
      <c r="G3" s="15" t="s">
        <v>17</v>
      </c>
      <c r="H3" s="2">
        <v>30</v>
      </c>
      <c r="I3" s="2" t="s">
        <v>19</v>
      </c>
      <c r="K3" s="1" t="s">
        <v>16</v>
      </c>
      <c r="L3" s="15" t="s">
        <v>17</v>
      </c>
      <c r="M3" s="2">
        <v>30</v>
      </c>
      <c r="N3" s="2" t="s">
        <v>20</v>
      </c>
      <c r="P3" s="1" t="s">
        <v>16</v>
      </c>
      <c r="Q3" s="1" t="s">
        <v>17</v>
      </c>
      <c r="R3" s="2">
        <v>30</v>
      </c>
      <c r="S3" s="2" t="s">
        <v>21</v>
      </c>
    </row>
    <row r="4" spans="1:19">
      <c r="A4" s="5" t="s">
        <v>22</v>
      </c>
      <c r="B4" s="17" t="s">
        <v>23</v>
      </c>
      <c r="C4" s="2">
        <v>3</v>
      </c>
      <c r="D4" s="16" t="s">
        <v>24</v>
      </c>
      <c r="F4" s="5" t="s">
        <v>22</v>
      </c>
      <c r="G4" s="17" t="s">
        <v>23</v>
      </c>
      <c r="H4" s="2">
        <v>3</v>
      </c>
      <c r="I4" s="16" t="s">
        <v>25</v>
      </c>
      <c r="K4" s="5" t="s">
        <v>22</v>
      </c>
      <c r="L4" s="17" t="s">
        <v>23</v>
      </c>
      <c r="M4" s="2">
        <v>1</v>
      </c>
      <c r="N4" s="16" t="s">
        <v>26</v>
      </c>
      <c r="P4" s="5" t="s">
        <v>22</v>
      </c>
      <c r="Q4" s="5" t="s">
        <v>23</v>
      </c>
      <c r="R4" s="2">
        <v>30</v>
      </c>
      <c r="S4" s="16" t="s">
        <v>27</v>
      </c>
    </row>
    <row r="5" spans="1:19">
      <c r="A5" s="1" t="s">
        <v>28</v>
      </c>
      <c r="B5" s="15" t="s">
        <v>29</v>
      </c>
      <c r="C5" s="9">
        <v>8</v>
      </c>
      <c r="D5" s="18" t="s">
        <v>30</v>
      </c>
      <c r="F5" s="1" t="s">
        <v>28</v>
      </c>
      <c r="G5" s="15" t="s">
        <v>29</v>
      </c>
      <c r="H5" s="9">
        <v>7</v>
      </c>
      <c r="I5" s="18" t="s">
        <v>31</v>
      </c>
      <c r="K5" s="1" t="s">
        <v>28</v>
      </c>
      <c r="L5" s="15" t="s">
        <v>29</v>
      </c>
      <c r="M5" s="9">
        <v>7</v>
      </c>
      <c r="N5" s="18" t="s">
        <v>32</v>
      </c>
      <c r="P5" s="1" t="s">
        <v>28</v>
      </c>
      <c r="Q5" s="1" t="s">
        <v>29</v>
      </c>
      <c r="R5" s="2">
        <v>6</v>
      </c>
      <c r="S5" s="9" t="s">
        <v>33</v>
      </c>
    </row>
    <row r="6" spans="1:19">
      <c r="A6" s="5" t="s">
        <v>34</v>
      </c>
      <c r="B6" s="17" t="s">
        <v>35</v>
      </c>
      <c r="C6" s="2">
        <v>1</v>
      </c>
      <c r="D6" s="16" t="s">
        <v>36</v>
      </c>
      <c r="F6" s="5" t="s">
        <v>34</v>
      </c>
      <c r="G6" s="17" t="s">
        <v>35</v>
      </c>
      <c r="H6" s="2">
        <v>30</v>
      </c>
      <c r="I6" s="16" t="s">
        <v>37</v>
      </c>
      <c r="K6" s="5" t="s">
        <v>34</v>
      </c>
      <c r="L6" s="17" t="s">
        <v>35</v>
      </c>
      <c r="M6" s="2">
        <v>30</v>
      </c>
      <c r="N6" s="16" t="s">
        <v>38</v>
      </c>
      <c r="P6" s="5" t="s">
        <v>34</v>
      </c>
      <c r="Q6" s="5" t="s">
        <v>35</v>
      </c>
      <c r="R6" s="2">
        <v>30</v>
      </c>
      <c r="S6" s="2" t="s">
        <v>39</v>
      </c>
    </row>
    <row r="7" spans="1:19">
      <c r="A7" s="1" t="s">
        <v>40</v>
      </c>
      <c r="B7" s="15" t="s">
        <v>41</v>
      </c>
      <c r="C7" s="2">
        <v>2</v>
      </c>
      <c r="D7" s="16" t="s">
        <v>42</v>
      </c>
      <c r="F7" s="1" t="s">
        <v>40</v>
      </c>
      <c r="G7" s="15" t="s">
        <v>41</v>
      </c>
      <c r="H7" s="2">
        <v>1</v>
      </c>
      <c r="I7" s="16" t="s">
        <v>43</v>
      </c>
      <c r="K7" s="1" t="s">
        <v>40</v>
      </c>
      <c r="L7" s="15" t="s">
        <v>41</v>
      </c>
      <c r="M7" s="2">
        <v>30</v>
      </c>
      <c r="N7" s="16" t="s">
        <v>37</v>
      </c>
      <c r="P7" s="1" t="s">
        <v>40</v>
      </c>
      <c r="Q7" s="1" t="s">
        <v>41</v>
      </c>
      <c r="R7" s="2">
        <v>30</v>
      </c>
      <c r="S7" s="2" t="s">
        <v>44</v>
      </c>
    </row>
    <row r="8" spans="1:19">
      <c r="A8" s="1" t="s">
        <v>45</v>
      </c>
      <c r="B8" s="15" t="s">
        <v>46</v>
      </c>
      <c r="C8" s="2">
        <v>7</v>
      </c>
      <c r="D8" s="16" t="s">
        <v>47</v>
      </c>
      <c r="F8" s="1" t="s">
        <v>45</v>
      </c>
      <c r="G8" s="15" t="s">
        <v>46</v>
      </c>
      <c r="H8" s="2">
        <v>5</v>
      </c>
      <c r="I8" s="16" t="s">
        <v>48</v>
      </c>
      <c r="K8" s="1" t="s">
        <v>45</v>
      </c>
      <c r="L8" s="15" t="s">
        <v>46</v>
      </c>
      <c r="M8" s="2">
        <v>4</v>
      </c>
      <c r="N8" s="16" t="s">
        <v>49</v>
      </c>
      <c r="P8" s="1" t="s">
        <v>45</v>
      </c>
      <c r="Q8" s="1" t="s">
        <v>46</v>
      </c>
      <c r="R8" s="2">
        <v>1</v>
      </c>
      <c r="S8" s="16" t="s">
        <v>50</v>
      </c>
    </row>
    <row r="9" spans="1:19">
      <c r="A9" s="5" t="s">
        <v>51</v>
      </c>
      <c r="B9" s="17" t="s">
        <v>52</v>
      </c>
      <c r="C9" s="2">
        <v>4</v>
      </c>
      <c r="D9" s="16" t="s">
        <v>53</v>
      </c>
      <c r="F9" s="5" t="s">
        <v>51</v>
      </c>
      <c r="G9" s="17" t="s">
        <v>52</v>
      </c>
      <c r="H9" s="2">
        <v>3</v>
      </c>
      <c r="I9" s="16" t="s">
        <v>54</v>
      </c>
      <c r="K9" s="5" t="s">
        <v>51</v>
      </c>
      <c r="L9" s="17" t="s">
        <v>52</v>
      </c>
      <c r="M9" s="2">
        <v>3</v>
      </c>
      <c r="N9" s="16" t="s">
        <v>25</v>
      </c>
      <c r="P9" s="5" t="s">
        <v>51</v>
      </c>
      <c r="Q9" s="5" t="s">
        <v>52</v>
      </c>
      <c r="R9" s="2">
        <v>2</v>
      </c>
      <c r="S9" s="2" t="s">
        <v>55</v>
      </c>
    </row>
    <row r="10" spans="1:19">
      <c r="A10" s="7" t="s">
        <v>56</v>
      </c>
      <c r="B10" s="15" t="s">
        <v>57</v>
      </c>
      <c r="C10" s="9">
        <v>8</v>
      </c>
      <c r="D10" s="18" t="s">
        <v>58</v>
      </c>
      <c r="F10" s="7" t="s">
        <v>56</v>
      </c>
      <c r="G10" s="15" t="s">
        <v>57</v>
      </c>
      <c r="H10" s="9">
        <v>7</v>
      </c>
      <c r="I10" s="18" t="s">
        <v>59</v>
      </c>
      <c r="K10" s="7" t="s">
        <v>56</v>
      </c>
      <c r="L10" s="15" t="s">
        <v>57</v>
      </c>
      <c r="M10" s="9">
        <v>7</v>
      </c>
      <c r="N10" s="18" t="s">
        <v>32</v>
      </c>
      <c r="P10" s="7" t="s">
        <v>56</v>
      </c>
      <c r="Q10" s="1" t="s">
        <v>57</v>
      </c>
      <c r="R10" s="9">
        <v>6</v>
      </c>
      <c r="S10" s="9" t="s">
        <v>33</v>
      </c>
    </row>
    <row r="11" spans="1:19">
      <c r="A11" s="5" t="s">
        <v>60</v>
      </c>
      <c r="B11" s="17" t="s">
        <v>61</v>
      </c>
      <c r="C11" s="2">
        <v>11</v>
      </c>
      <c r="D11" s="16" t="s">
        <v>62</v>
      </c>
      <c r="F11" s="5" t="s">
        <v>60</v>
      </c>
      <c r="G11" s="17" t="s">
        <v>61</v>
      </c>
      <c r="H11" s="2">
        <v>10</v>
      </c>
      <c r="I11" s="16" t="s">
        <v>63</v>
      </c>
      <c r="K11" s="5" t="s">
        <v>60</v>
      </c>
      <c r="L11" s="17" t="s">
        <v>61</v>
      </c>
      <c r="M11" s="2">
        <v>9</v>
      </c>
      <c r="N11" s="16" t="s">
        <v>64</v>
      </c>
      <c r="P11" s="5" t="s">
        <v>60</v>
      </c>
      <c r="Q11" s="5" t="s">
        <v>61</v>
      </c>
      <c r="R11" s="2">
        <v>7</v>
      </c>
      <c r="S11" s="2" t="s">
        <v>65</v>
      </c>
    </row>
    <row r="12" spans="1:19">
      <c r="A12" s="1" t="s">
        <v>66</v>
      </c>
      <c r="B12" s="15" t="s">
        <v>67</v>
      </c>
      <c r="C12" s="2">
        <v>4</v>
      </c>
      <c r="D12" s="16" t="s">
        <v>68</v>
      </c>
      <c r="F12" s="1" t="s">
        <v>66</v>
      </c>
      <c r="G12" s="15" t="s">
        <v>67</v>
      </c>
      <c r="H12" s="2">
        <v>3</v>
      </c>
      <c r="I12" s="16" t="s">
        <v>69</v>
      </c>
      <c r="K12" s="1" t="s">
        <v>66</v>
      </c>
      <c r="L12" s="15" t="s">
        <v>67</v>
      </c>
      <c r="M12" s="2">
        <v>2</v>
      </c>
      <c r="N12" s="16" t="s">
        <v>70</v>
      </c>
      <c r="P12" s="1" t="s">
        <v>66</v>
      </c>
      <c r="Q12" s="1" t="s">
        <v>67</v>
      </c>
      <c r="R12" s="2">
        <v>30</v>
      </c>
      <c r="S12" s="16" t="s">
        <v>71</v>
      </c>
    </row>
    <row r="13" spans="1:19">
      <c r="A13" s="5" t="s">
        <v>72</v>
      </c>
      <c r="B13" s="17" t="s">
        <v>73</v>
      </c>
      <c r="C13" s="2">
        <v>8</v>
      </c>
      <c r="D13" s="16" t="s">
        <v>74</v>
      </c>
      <c r="F13" s="5" t="s">
        <v>72</v>
      </c>
      <c r="G13" s="17" t="s">
        <v>73</v>
      </c>
      <c r="H13" s="2">
        <v>7</v>
      </c>
      <c r="I13" s="16" t="s">
        <v>75</v>
      </c>
      <c r="K13" s="5" t="s">
        <v>72</v>
      </c>
      <c r="L13" s="17" t="s">
        <v>73</v>
      </c>
      <c r="M13" s="2">
        <v>6</v>
      </c>
      <c r="N13" s="16" t="s">
        <v>76</v>
      </c>
      <c r="P13" s="5" t="s">
        <v>72</v>
      </c>
      <c r="Q13" s="5" t="s">
        <v>73</v>
      </c>
      <c r="R13" s="2">
        <v>5</v>
      </c>
      <c r="S13" s="2" t="s">
        <v>48</v>
      </c>
    </row>
    <row r="14" spans="1:19">
      <c r="A14" s="5" t="s">
        <v>77</v>
      </c>
      <c r="B14" s="20" t="s">
        <v>78</v>
      </c>
      <c r="C14" s="6">
        <v>1</v>
      </c>
      <c r="D14" s="19" t="s">
        <v>79</v>
      </c>
      <c r="F14" s="5" t="s">
        <v>77</v>
      </c>
      <c r="G14" s="20" t="s">
        <v>78</v>
      </c>
      <c r="H14" s="6" t="s">
        <v>78</v>
      </c>
      <c r="I14" s="19" t="s">
        <v>78</v>
      </c>
      <c r="K14" s="5" t="s">
        <v>77</v>
      </c>
      <c r="L14" s="20" t="s">
        <v>78</v>
      </c>
      <c r="M14" s="6" t="s">
        <v>78</v>
      </c>
      <c r="N14" s="19" t="s">
        <v>78</v>
      </c>
      <c r="P14" s="5" t="s">
        <v>77</v>
      </c>
      <c r="Q14" s="20" t="s">
        <v>78</v>
      </c>
      <c r="R14" s="6" t="s">
        <v>78</v>
      </c>
      <c r="S14" s="19" t="s">
        <v>78</v>
      </c>
    </row>
    <row r="15" spans="1:19">
      <c r="A15" s="5" t="s">
        <v>80</v>
      </c>
      <c r="B15" s="17" t="s">
        <v>81</v>
      </c>
      <c r="C15" s="2">
        <v>4</v>
      </c>
      <c r="D15" s="16" t="s">
        <v>82</v>
      </c>
      <c r="F15" s="5" t="s">
        <v>80</v>
      </c>
      <c r="G15" s="17" t="s">
        <v>81</v>
      </c>
      <c r="H15" s="2">
        <v>3</v>
      </c>
      <c r="I15" s="16" t="s">
        <v>83</v>
      </c>
      <c r="K15" s="5" t="s">
        <v>80</v>
      </c>
      <c r="L15" s="17" t="s">
        <v>81</v>
      </c>
      <c r="M15" s="2">
        <v>2</v>
      </c>
      <c r="N15" s="16" t="s">
        <v>84</v>
      </c>
      <c r="P15" s="5" t="s">
        <v>80</v>
      </c>
      <c r="Q15" s="5" t="s">
        <v>81</v>
      </c>
      <c r="R15" s="2">
        <v>30</v>
      </c>
      <c r="S15" s="2" t="s">
        <v>85</v>
      </c>
    </row>
    <row r="16" spans="1:19">
      <c r="A16" s="1" t="s">
        <v>86</v>
      </c>
      <c r="B16" s="15" t="s">
        <v>87</v>
      </c>
      <c r="C16" s="2">
        <v>11</v>
      </c>
      <c r="D16" s="16" t="s">
        <v>88</v>
      </c>
      <c r="F16" s="1" t="s">
        <v>86</v>
      </c>
      <c r="G16" s="15" t="s">
        <v>87</v>
      </c>
      <c r="H16" s="2">
        <v>10</v>
      </c>
      <c r="I16" s="16" t="s">
        <v>89</v>
      </c>
      <c r="K16" s="1" t="s">
        <v>86</v>
      </c>
      <c r="L16" s="15" t="s">
        <v>87</v>
      </c>
      <c r="M16" s="2">
        <v>9</v>
      </c>
      <c r="N16" s="16" t="s">
        <v>90</v>
      </c>
      <c r="P16" s="1" t="s">
        <v>86</v>
      </c>
      <c r="Q16" s="1" t="s">
        <v>87</v>
      </c>
      <c r="R16" s="2">
        <v>8</v>
      </c>
      <c r="S16" s="2" t="s">
        <v>91</v>
      </c>
    </row>
    <row r="17" spans="1:19">
      <c r="A17" s="5" t="s">
        <v>92</v>
      </c>
      <c r="B17" s="17" t="s">
        <v>93</v>
      </c>
      <c r="C17" s="2">
        <v>1</v>
      </c>
      <c r="D17" s="16" t="s">
        <v>94</v>
      </c>
      <c r="F17" s="5" t="s">
        <v>92</v>
      </c>
      <c r="G17" s="17" t="s">
        <v>93</v>
      </c>
      <c r="H17" s="2">
        <v>1</v>
      </c>
      <c r="I17" s="16" t="s">
        <v>95</v>
      </c>
      <c r="K17" s="5" t="s">
        <v>92</v>
      </c>
      <c r="L17" s="17" t="s">
        <v>93</v>
      </c>
      <c r="M17" s="2">
        <v>1</v>
      </c>
      <c r="N17" s="16" t="s">
        <v>96</v>
      </c>
      <c r="P17" s="5" t="s">
        <v>92</v>
      </c>
      <c r="Q17" s="5" t="s">
        <v>93</v>
      </c>
      <c r="R17" s="2">
        <v>30</v>
      </c>
      <c r="S17" s="2" t="s">
        <v>97</v>
      </c>
    </row>
    <row r="18" spans="1:19">
      <c r="A18" s="5" t="s">
        <v>98</v>
      </c>
      <c r="B18" s="17" t="s">
        <v>99</v>
      </c>
      <c r="C18" s="2">
        <v>2</v>
      </c>
      <c r="D18" s="16" t="s">
        <v>55</v>
      </c>
      <c r="F18" s="5" t="s">
        <v>98</v>
      </c>
      <c r="G18" s="17" t="s">
        <v>99</v>
      </c>
      <c r="H18" s="2">
        <v>1</v>
      </c>
      <c r="I18" s="16" t="s">
        <v>100</v>
      </c>
      <c r="K18" s="5" t="s">
        <v>98</v>
      </c>
      <c r="L18" s="17" t="s">
        <v>99</v>
      </c>
      <c r="M18" s="2">
        <v>1</v>
      </c>
      <c r="N18" s="16" t="s">
        <v>101</v>
      </c>
      <c r="P18" s="5" t="s">
        <v>98</v>
      </c>
      <c r="Q18" s="5" t="s">
        <v>99</v>
      </c>
      <c r="R18" s="2">
        <v>30</v>
      </c>
      <c r="S18" s="2" t="s">
        <v>27</v>
      </c>
    </row>
    <row r="19" spans="1:19">
      <c r="A19" s="5" t="s">
        <v>102</v>
      </c>
      <c r="B19" s="17" t="s">
        <v>103</v>
      </c>
      <c r="C19" s="2">
        <v>1</v>
      </c>
      <c r="D19" s="16" t="s">
        <v>101</v>
      </c>
      <c r="F19" s="5" t="s">
        <v>102</v>
      </c>
      <c r="G19" s="17" t="s">
        <v>103</v>
      </c>
      <c r="H19" s="2">
        <v>1</v>
      </c>
      <c r="I19" s="16" t="s">
        <v>96</v>
      </c>
      <c r="K19" s="5" t="s">
        <v>102</v>
      </c>
      <c r="L19" s="17" t="s">
        <v>103</v>
      </c>
      <c r="M19" s="2">
        <v>30</v>
      </c>
      <c r="N19" s="16" t="s">
        <v>104</v>
      </c>
      <c r="P19" s="5" t="s">
        <v>102</v>
      </c>
      <c r="Q19" s="5" t="s">
        <v>103</v>
      </c>
      <c r="R19" s="2">
        <v>30</v>
      </c>
      <c r="S19" s="2" t="s">
        <v>97</v>
      </c>
    </row>
    <row r="20" spans="1:19">
      <c r="A20" s="5" t="s">
        <v>105</v>
      </c>
      <c r="B20" s="17" t="s">
        <v>106</v>
      </c>
      <c r="C20" s="2">
        <v>14</v>
      </c>
      <c r="D20" s="16" t="s">
        <v>107</v>
      </c>
      <c r="F20" s="5" t="s">
        <v>105</v>
      </c>
      <c r="G20" s="17" t="s">
        <v>106</v>
      </c>
      <c r="H20" s="2">
        <v>13</v>
      </c>
      <c r="I20" s="16" t="s">
        <v>108</v>
      </c>
      <c r="K20" s="5" t="s">
        <v>105</v>
      </c>
      <c r="L20" s="17" t="s">
        <v>106</v>
      </c>
      <c r="M20" s="2">
        <v>11</v>
      </c>
      <c r="N20" s="16" t="s">
        <v>109</v>
      </c>
      <c r="P20" s="5" t="s">
        <v>105</v>
      </c>
      <c r="Q20" s="5" t="s">
        <v>106</v>
      </c>
      <c r="R20" s="2">
        <v>9</v>
      </c>
      <c r="S20" s="2" t="s">
        <v>110</v>
      </c>
    </row>
    <row r="21" spans="1:19">
      <c r="A21" s="5" t="s">
        <v>111</v>
      </c>
      <c r="B21" s="17" t="s">
        <v>112</v>
      </c>
      <c r="C21" s="2">
        <v>7</v>
      </c>
      <c r="D21" s="16" t="s">
        <v>113</v>
      </c>
      <c r="F21" s="5" t="s">
        <v>111</v>
      </c>
      <c r="G21" s="17" t="s">
        <v>112</v>
      </c>
      <c r="H21" s="2">
        <v>6</v>
      </c>
      <c r="I21" s="16" t="s">
        <v>114</v>
      </c>
      <c r="K21" s="5" t="s">
        <v>111</v>
      </c>
      <c r="L21" s="17" t="s">
        <v>112</v>
      </c>
      <c r="M21" s="2">
        <v>5</v>
      </c>
      <c r="N21" s="16" t="s">
        <v>115</v>
      </c>
      <c r="P21" s="5" t="s">
        <v>111</v>
      </c>
      <c r="Q21" s="5" t="s">
        <v>112</v>
      </c>
      <c r="R21" s="2">
        <v>5</v>
      </c>
      <c r="S21" s="2" t="s">
        <v>116</v>
      </c>
    </row>
    <row r="22" spans="1:19">
      <c r="A22" s="5" t="s">
        <v>117</v>
      </c>
      <c r="B22" s="17" t="s">
        <v>118</v>
      </c>
      <c r="C22" s="2">
        <v>13</v>
      </c>
      <c r="D22" s="16" t="s">
        <v>119</v>
      </c>
      <c r="F22" s="5" t="s">
        <v>117</v>
      </c>
      <c r="G22" s="17" t="s">
        <v>118</v>
      </c>
      <c r="H22" s="2">
        <v>12</v>
      </c>
      <c r="I22" s="16" t="s">
        <v>120</v>
      </c>
      <c r="K22" s="5" t="s">
        <v>117</v>
      </c>
      <c r="L22" s="17" t="s">
        <v>118</v>
      </c>
      <c r="M22" s="2">
        <v>11</v>
      </c>
      <c r="N22" s="16" t="s">
        <v>121</v>
      </c>
      <c r="P22" s="5" t="s">
        <v>117</v>
      </c>
      <c r="Q22" s="5" t="s">
        <v>118</v>
      </c>
      <c r="R22" s="2">
        <v>9</v>
      </c>
      <c r="S22" s="2" t="s">
        <v>110</v>
      </c>
    </row>
    <row r="23" spans="1:19">
      <c r="A23" s="7" t="s">
        <v>122</v>
      </c>
      <c r="B23" s="15" t="s">
        <v>123</v>
      </c>
      <c r="C23" s="2">
        <v>6</v>
      </c>
      <c r="D23" s="16" t="s">
        <v>124</v>
      </c>
      <c r="F23" s="7" t="s">
        <v>122</v>
      </c>
      <c r="G23" s="15" t="s">
        <v>123</v>
      </c>
      <c r="H23" s="2">
        <v>5</v>
      </c>
      <c r="I23" s="16" t="s">
        <v>125</v>
      </c>
      <c r="K23" s="7" t="s">
        <v>122</v>
      </c>
      <c r="L23" s="15" t="s">
        <v>123</v>
      </c>
      <c r="M23" s="2">
        <v>4</v>
      </c>
      <c r="N23" s="16" t="s">
        <v>82</v>
      </c>
      <c r="P23" s="7" t="s">
        <v>122</v>
      </c>
      <c r="Q23" s="1" t="s">
        <v>123</v>
      </c>
      <c r="R23" s="2">
        <v>3</v>
      </c>
      <c r="S23" s="2" t="s">
        <v>126</v>
      </c>
    </row>
    <row r="24" spans="1:19">
      <c r="A24" s="1" t="s">
        <v>127</v>
      </c>
      <c r="B24" s="15" t="s">
        <v>128</v>
      </c>
      <c r="C24" s="2">
        <v>2</v>
      </c>
      <c r="D24" s="16" t="s">
        <v>70</v>
      </c>
      <c r="F24" s="1" t="s">
        <v>127</v>
      </c>
      <c r="G24" s="15" t="s">
        <v>128</v>
      </c>
      <c r="H24" s="2">
        <v>2</v>
      </c>
      <c r="I24" s="16" t="s">
        <v>129</v>
      </c>
      <c r="K24" s="1" t="s">
        <v>127</v>
      </c>
      <c r="L24" s="15" t="s">
        <v>128</v>
      </c>
      <c r="M24" s="2">
        <v>1</v>
      </c>
      <c r="N24" s="16" t="s">
        <v>101</v>
      </c>
      <c r="P24" s="1" t="s">
        <v>127</v>
      </c>
      <c r="Q24" s="1" t="s">
        <v>128</v>
      </c>
      <c r="R24" s="2">
        <v>30</v>
      </c>
      <c r="S24" s="2" t="s">
        <v>130</v>
      </c>
    </row>
    <row r="25" spans="1:19">
      <c r="A25" s="7" t="s">
        <v>131</v>
      </c>
      <c r="B25" s="15" t="s">
        <v>132</v>
      </c>
      <c r="C25" s="2">
        <v>4</v>
      </c>
      <c r="D25" s="16" t="s">
        <v>133</v>
      </c>
      <c r="F25" s="7" t="s">
        <v>131</v>
      </c>
      <c r="G25" s="15" t="s">
        <v>132</v>
      </c>
      <c r="H25" s="2">
        <v>4</v>
      </c>
      <c r="I25" s="16" t="s">
        <v>53</v>
      </c>
      <c r="K25" s="7" t="s">
        <v>131</v>
      </c>
      <c r="L25" s="15" t="s">
        <v>132</v>
      </c>
      <c r="M25" s="2">
        <v>3</v>
      </c>
      <c r="N25" s="16" t="s">
        <v>134</v>
      </c>
      <c r="P25" s="7" t="s">
        <v>131</v>
      </c>
      <c r="Q25" s="1" t="s">
        <v>132</v>
      </c>
      <c r="R25" s="2">
        <v>1</v>
      </c>
      <c r="S25" s="2" t="s">
        <v>36</v>
      </c>
    </row>
    <row r="26" spans="1:19">
      <c r="A26" s="5" t="s">
        <v>135</v>
      </c>
      <c r="B26" s="17" t="s">
        <v>136</v>
      </c>
      <c r="C26" s="2">
        <v>3</v>
      </c>
      <c r="D26" s="16" t="s">
        <v>137</v>
      </c>
      <c r="F26" s="5" t="s">
        <v>135</v>
      </c>
      <c r="G26" s="17" t="s">
        <v>136</v>
      </c>
      <c r="H26" s="2">
        <v>2</v>
      </c>
      <c r="I26" s="16" t="s">
        <v>138</v>
      </c>
      <c r="K26" s="5" t="s">
        <v>135</v>
      </c>
      <c r="L26" s="17" t="s">
        <v>136</v>
      </c>
      <c r="M26" s="2">
        <v>2</v>
      </c>
      <c r="N26" s="16" t="s">
        <v>139</v>
      </c>
      <c r="P26" s="5" t="s">
        <v>135</v>
      </c>
      <c r="Q26" s="5" t="s">
        <v>136</v>
      </c>
      <c r="R26" s="2">
        <v>1</v>
      </c>
      <c r="S26" s="2" t="s">
        <v>101</v>
      </c>
    </row>
    <row r="27" spans="1:19">
      <c r="A27" s="1" t="s">
        <v>140</v>
      </c>
      <c r="B27" s="15" t="s">
        <v>141</v>
      </c>
      <c r="C27" s="9">
        <v>5</v>
      </c>
      <c r="D27" s="18" t="s">
        <v>142</v>
      </c>
      <c r="F27" s="1" t="s">
        <v>140</v>
      </c>
      <c r="G27" s="15" t="s">
        <v>141</v>
      </c>
      <c r="H27" s="9">
        <v>4</v>
      </c>
      <c r="I27" s="18" t="s">
        <v>143</v>
      </c>
      <c r="K27" s="1" t="s">
        <v>140</v>
      </c>
      <c r="L27" s="15" t="s">
        <v>141</v>
      </c>
      <c r="M27" s="9">
        <v>4</v>
      </c>
      <c r="N27" s="18" t="s">
        <v>144</v>
      </c>
      <c r="P27" s="1" t="s">
        <v>140</v>
      </c>
      <c r="Q27" s="1" t="s">
        <v>141</v>
      </c>
      <c r="R27" s="9">
        <v>3</v>
      </c>
      <c r="S27" s="9" t="s">
        <v>145</v>
      </c>
    </row>
    <row r="28" spans="1:19">
      <c r="A28" s="1" t="s">
        <v>146</v>
      </c>
      <c r="B28" s="15" t="s">
        <v>147</v>
      </c>
      <c r="C28" s="2">
        <v>11</v>
      </c>
      <c r="D28" s="16" t="s">
        <v>148</v>
      </c>
      <c r="F28" s="1" t="s">
        <v>146</v>
      </c>
      <c r="G28" s="15" t="s">
        <v>147</v>
      </c>
      <c r="H28" s="2">
        <v>9</v>
      </c>
      <c r="I28" s="16" t="s">
        <v>110</v>
      </c>
      <c r="K28" s="1" t="s">
        <v>146</v>
      </c>
      <c r="L28" s="15" t="s">
        <v>147</v>
      </c>
      <c r="M28" s="2">
        <v>8</v>
      </c>
      <c r="N28" s="16" t="s">
        <v>149</v>
      </c>
      <c r="P28" s="1" t="s">
        <v>146</v>
      </c>
      <c r="Q28" s="1" t="s">
        <v>147</v>
      </c>
      <c r="R28" s="2">
        <v>7</v>
      </c>
      <c r="S28" s="2" t="s">
        <v>150</v>
      </c>
    </row>
    <row r="29" spans="1:19">
      <c r="A29" s="5" t="s">
        <v>151</v>
      </c>
      <c r="B29" s="17" t="s">
        <v>152</v>
      </c>
      <c r="C29" s="2">
        <v>7</v>
      </c>
      <c r="D29" s="16" t="s">
        <v>31</v>
      </c>
      <c r="F29" s="5" t="s">
        <v>151</v>
      </c>
      <c r="G29" s="17" t="s">
        <v>152</v>
      </c>
      <c r="H29" s="2">
        <v>6</v>
      </c>
      <c r="I29" s="16" t="s">
        <v>33</v>
      </c>
      <c r="K29" s="5" t="s">
        <v>151</v>
      </c>
      <c r="L29" s="17" t="s">
        <v>152</v>
      </c>
      <c r="M29" s="2">
        <v>5</v>
      </c>
      <c r="N29" s="16" t="s">
        <v>153</v>
      </c>
      <c r="P29" s="5" t="s">
        <v>151</v>
      </c>
      <c r="Q29" s="5" t="s">
        <v>152</v>
      </c>
      <c r="R29" s="2">
        <v>1</v>
      </c>
      <c r="S29" s="2" t="s">
        <v>50</v>
      </c>
    </row>
    <row r="30" spans="1:19">
      <c r="A30" s="5" t="s">
        <v>154</v>
      </c>
      <c r="B30" s="17" t="s">
        <v>155</v>
      </c>
      <c r="C30" s="6">
        <v>2</v>
      </c>
      <c r="D30" s="19" t="s">
        <v>156</v>
      </c>
      <c r="F30" s="5" t="s">
        <v>154</v>
      </c>
      <c r="G30" s="17" t="s">
        <v>155</v>
      </c>
      <c r="H30" s="6">
        <v>1</v>
      </c>
      <c r="I30" s="19" t="s">
        <v>43</v>
      </c>
      <c r="K30" s="5" t="s">
        <v>154</v>
      </c>
      <c r="L30" s="17" t="s">
        <v>155</v>
      </c>
      <c r="M30" s="6">
        <v>30</v>
      </c>
      <c r="N30" s="19" t="s">
        <v>104</v>
      </c>
      <c r="P30" s="5" t="s">
        <v>154</v>
      </c>
      <c r="Q30" s="5" t="s">
        <v>155</v>
      </c>
      <c r="R30" s="6">
        <v>30</v>
      </c>
      <c r="S30" s="19" t="s">
        <v>37</v>
      </c>
    </row>
    <row r="31" spans="1:19">
      <c r="A31" s="5" t="s">
        <v>157</v>
      </c>
      <c r="B31" s="17" t="s">
        <v>158</v>
      </c>
      <c r="C31" s="2">
        <v>8</v>
      </c>
      <c r="D31" s="16" t="s">
        <v>159</v>
      </c>
      <c r="F31" s="5" t="s">
        <v>157</v>
      </c>
      <c r="G31" s="17" t="s">
        <v>158</v>
      </c>
      <c r="H31" s="2">
        <v>6</v>
      </c>
      <c r="I31" s="16" t="s">
        <v>160</v>
      </c>
      <c r="K31" s="5" t="s">
        <v>157</v>
      </c>
      <c r="L31" s="17" t="s">
        <v>158</v>
      </c>
      <c r="M31" s="2">
        <v>4</v>
      </c>
      <c r="N31" s="16" t="s">
        <v>161</v>
      </c>
      <c r="P31" s="5" t="s">
        <v>157</v>
      </c>
      <c r="Q31" s="5" t="s">
        <v>158</v>
      </c>
      <c r="R31" s="2">
        <v>1</v>
      </c>
      <c r="S31" s="2" t="s">
        <v>156</v>
      </c>
    </row>
    <row r="32" spans="1:19">
      <c r="A32" s="5" t="s">
        <v>162</v>
      </c>
      <c r="B32" s="17" t="s">
        <v>163</v>
      </c>
      <c r="C32" s="2">
        <v>5</v>
      </c>
      <c r="D32" s="16" t="s">
        <v>164</v>
      </c>
      <c r="F32" s="5" t="s">
        <v>162</v>
      </c>
      <c r="G32" s="17" t="s">
        <v>163</v>
      </c>
      <c r="H32" s="2">
        <v>4</v>
      </c>
      <c r="I32" s="16" t="s">
        <v>165</v>
      </c>
      <c r="K32" s="5" t="s">
        <v>162</v>
      </c>
      <c r="L32" s="17" t="s">
        <v>163</v>
      </c>
      <c r="M32" s="2">
        <v>3</v>
      </c>
      <c r="N32" s="16" t="s">
        <v>166</v>
      </c>
      <c r="P32" s="5" t="s">
        <v>162</v>
      </c>
      <c r="Q32" s="5" t="s">
        <v>163</v>
      </c>
      <c r="R32" s="2">
        <v>1</v>
      </c>
      <c r="S32" s="2" t="s">
        <v>167</v>
      </c>
    </row>
    <row r="33" spans="1:19">
      <c r="A33" s="5" t="s">
        <v>168</v>
      </c>
      <c r="B33" s="17" t="s">
        <v>169</v>
      </c>
      <c r="C33" s="2">
        <v>7</v>
      </c>
      <c r="D33" s="16" t="s">
        <v>170</v>
      </c>
      <c r="F33" s="5" t="s">
        <v>168</v>
      </c>
      <c r="G33" s="17" t="s">
        <v>169</v>
      </c>
      <c r="H33" s="2">
        <v>6</v>
      </c>
      <c r="I33" s="16" t="s">
        <v>171</v>
      </c>
      <c r="K33" s="5" t="s">
        <v>168</v>
      </c>
      <c r="L33" s="17" t="s">
        <v>169</v>
      </c>
      <c r="M33" s="2">
        <v>5</v>
      </c>
      <c r="N33" s="16" t="s">
        <v>125</v>
      </c>
      <c r="P33" s="5" t="s">
        <v>168</v>
      </c>
      <c r="Q33" s="5" t="s">
        <v>169</v>
      </c>
      <c r="R33" s="2">
        <v>5</v>
      </c>
      <c r="S33" s="2" t="s">
        <v>172</v>
      </c>
    </row>
    <row r="34" spans="1:19">
      <c r="A34" s="1" t="s">
        <v>173</v>
      </c>
      <c r="B34" s="15" t="s">
        <v>174</v>
      </c>
      <c r="C34" s="2">
        <v>7</v>
      </c>
      <c r="D34" s="16" t="s">
        <v>32</v>
      </c>
      <c r="F34" s="1" t="s">
        <v>173</v>
      </c>
      <c r="G34" s="15" t="s">
        <v>174</v>
      </c>
      <c r="H34" s="2">
        <v>6</v>
      </c>
      <c r="I34" s="16" t="s">
        <v>175</v>
      </c>
      <c r="K34" s="1" t="s">
        <v>173</v>
      </c>
      <c r="L34" s="15" t="s">
        <v>174</v>
      </c>
      <c r="M34" s="2">
        <v>5</v>
      </c>
      <c r="N34" s="16" t="s">
        <v>176</v>
      </c>
      <c r="P34" s="1" t="s">
        <v>173</v>
      </c>
      <c r="Q34" s="1" t="s">
        <v>174</v>
      </c>
      <c r="R34" s="2">
        <v>4</v>
      </c>
      <c r="S34" s="2" t="s">
        <v>143</v>
      </c>
    </row>
    <row r="35" spans="1:19">
      <c r="A35" s="5" t="s">
        <v>177</v>
      </c>
      <c r="B35" s="17" t="s">
        <v>178</v>
      </c>
      <c r="C35" s="2">
        <v>10</v>
      </c>
      <c r="D35" s="16" t="s">
        <v>179</v>
      </c>
      <c r="F35" s="5" t="s">
        <v>177</v>
      </c>
      <c r="G35" s="17" t="s">
        <v>178</v>
      </c>
      <c r="H35" s="2">
        <v>9</v>
      </c>
      <c r="I35" s="16" t="s">
        <v>180</v>
      </c>
      <c r="K35" s="5" t="s">
        <v>177</v>
      </c>
      <c r="L35" s="17" t="s">
        <v>178</v>
      </c>
      <c r="M35" s="2">
        <v>8</v>
      </c>
      <c r="N35" s="16" t="s">
        <v>181</v>
      </c>
      <c r="P35" s="5" t="s">
        <v>177</v>
      </c>
      <c r="Q35" s="5" t="s">
        <v>178</v>
      </c>
      <c r="R35" s="2">
        <v>8</v>
      </c>
      <c r="S35" s="2" t="s">
        <v>182</v>
      </c>
    </row>
    <row r="36" spans="1:19">
      <c r="A36" s="5" t="s">
        <v>183</v>
      </c>
      <c r="B36" s="17" t="s">
        <v>184</v>
      </c>
      <c r="C36" s="2">
        <v>3</v>
      </c>
      <c r="D36" s="16" t="s">
        <v>185</v>
      </c>
      <c r="F36" s="5" t="s">
        <v>183</v>
      </c>
      <c r="G36" s="17" t="s">
        <v>184</v>
      </c>
      <c r="H36" s="2">
        <v>2</v>
      </c>
      <c r="I36" s="16" t="s">
        <v>42</v>
      </c>
      <c r="K36" s="5" t="s">
        <v>183</v>
      </c>
      <c r="L36" s="17" t="s">
        <v>184</v>
      </c>
      <c r="M36" s="2">
        <v>1</v>
      </c>
      <c r="N36" s="16" t="s">
        <v>79</v>
      </c>
      <c r="P36" s="5" t="s">
        <v>183</v>
      </c>
      <c r="Q36" s="5" t="s">
        <v>184</v>
      </c>
      <c r="R36" s="2">
        <v>1</v>
      </c>
      <c r="S36" s="2" t="s">
        <v>50</v>
      </c>
    </row>
  </sheetData>
  <sortState ref="A2:D36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topLeftCell="A14" workbookViewId="0">
      <selection activeCell="L25" sqref="L25"/>
    </sheetView>
  </sheetViews>
  <sheetFormatPr defaultColWidth="9" defaultRowHeight="15"/>
  <cols>
    <col min="1" max="1" width="23.75" customWidth="1"/>
    <col min="2" max="2" width="3.375" customWidth="1"/>
    <col min="3" max="3" width="4.375" customWidth="1"/>
    <col min="4" max="4" width="7" customWidth="1"/>
    <col min="6" max="6" width="23.75" customWidth="1"/>
    <col min="7" max="11" width="3.375" customWidth="1"/>
    <col min="13" max="13" width="23.75" customWidth="1"/>
    <col min="14" max="18" width="3.375" customWidth="1"/>
  </cols>
  <sheetData>
    <row r="1" spans="1:18">
      <c r="A1" s="1" t="s">
        <v>16</v>
      </c>
      <c r="B1" s="2">
        <v>1</v>
      </c>
      <c r="C1" s="3">
        <v>9</v>
      </c>
      <c r="D1" s="4">
        <f>FLOOR((C1-1)/20,1)</f>
        <v>0</v>
      </c>
      <c r="F1" s="10" t="str">
        <f t="shared" ref="F1:F36" si="0">A1</f>
        <v>Arviandow</v>
      </c>
      <c r="G1" s="10">
        <v>30</v>
      </c>
      <c r="H1" s="10"/>
      <c r="I1" s="10"/>
      <c r="J1" s="10"/>
      <c r="K1" s="10"/>
      <c r="M1" s="13" t="s">
        <v>16</v>
      </c>
      <c r="N1" s="13">
        <v>30</v>
      </c>
      <c r="O1" s="13"/>
      <c r="P1" s="13"/>
      <c r="Q1" s="13"/>
      <c r="R1" s="13"/>
    </row>
    <row r="2" spans="1:18">
      <c r="A2" s="5" t="s">
        <v>22</v>
      </c>
      <c r="B2" s="2">
        <v>4</v>
      </c>
      <c r="C2" s="3">
        <v>68</v>
      </c>
      <c r="D2" s="4">
        <f t="shared" ref="D2:D36" si="1">FLOOR((C2-1)/20,1)</f>
        <v>3</v>
      </c>
      <c r="F2" s="10" t="str">
        <f t="shared" si="0"/>
        <v>Ayaturrahman Shinra</v>
      </c>
      <c r="G2" s="10">
        <f t="shared" ref="G1:G36" si="2">D2</f>
        <v>3</v>
      </c>
      <c r="H2" s="11">
        <f t="shared" ref="H1:H36" si="3">G2-1</f>
        <v>2</v>
      </c>
      <c r="I2" s="10">
        <f t="shared" ref="I1:I36" si="4">H2-1</f>
        <v>1</v>
      </c>
      <c r="J2" s="10">
        <v>30</v>
      </c>
      <c r="K2" s="10"/>
      <c r="M2" s="13" t="s">
        <v>22</v>
      </c>
      <c r="N2" s="13">
        <v>3</v>
      </c>
      <c r="O2" s="13">
        <v>1</v>
      </c>
      <c r="P2" s="13">
        <v>30</v>
      </c>
      <c r="R2" s="13"/>
    </row>
    <row r="3" spans="1:18">
      <c r="A3" s="1" t="s">
        <v>66</v>
      </c>
      <c r="B3" s="2">
        <v>6</v>
      </c>
      <c r="C3" s="3">
        <v>108</v>
      </c>
      <c r="D3" s="4">
        <f t="shared" si="1"/>
        <v>5</v>
      </c>
      <c r="F3" s="10" t="str">
        <f t="shared" si="0"/>
        <v>Khalid Ghazy</v>
      </c>
      <c r="G3" s="10">
        <f t="shared" si="2"/>
        <v>5</v>
      </c>
      <c r="H3" s="10">
        <f t="shared" si="3"/>
        <v>4</v>
      </c>
      <c r="I3" s="10">
        <f t="shared" si="4"/>
        <v>3</v>
      </c>
      <c r="J3" s="10">
        <f t="shared" ref="J1:J36" si="5">I3-1</f>
        <v>2</v>
      </c>
      <c r="K3" s="10">
        <f>J3-1</f>
        <v>1</v>
      </c>
      <c r="M3" s="13" t="s">
        <v>66</v>
      </c>
      <c r="N3" s="13">
        <v>5</v>
      </c>
      <c r="O3" s="13">
        <v>4</v>
      </c>
      <c r="P3" s="13">
        <v>3</v>
      </c>
      <c r="Q3" s="13">
        <v>2</v>
      </c>
      <c r="R3" s="13">
        <v>1</v>
      </c>
    </row>
    <row r="4" spans="1:18">
      <c r="A4" s="5" t="s">
        <v>92</v>
      </c>
      <c r="B4" s="2">
        <v>3</v>
      </c>
      <c r="C4" s="3">
        <v>44</v>
      </c>
      <c r="D4" s="4">
        <f t="shared" si="1"/>
        <v>2</v>
      </c>
      <c r="F4" s="10" t="str">
        <f t="shared" si="0"/>
        <v>Muhammad Radja</v>
      </c>
      <c r="G4" s="10">
        <f t="shared" si="2"/>
        <v>2</v>
      </c>
      <c r="H4" s="10">
        <f t="shared" si="3"/>
        <v>1</v>
      </c>
      <c r="I4" s="10">
        <v>30</v>
      </c>
      <c r="J4" s="10"/>
      <c r="K4" s="10"/>
      <c r="M4" s="13" t="s">
        <v>92</v>
      </c>
      <c r="N4" s="13">
        <v>2</v>
      </c>
      <c r="O4" s="13">
        <v>1</v>
      </c>
      <c r="P4" s="13">
        <v>30</v>
      </c>
      <c r="Q4" s="13"/>
      <c r="R4" s="13"/>
    </row>
    <row r="5" spans="1:18">
      <c r="A5" s="5" t="s">
        <v>98</v>
      </c>
      <c r="B5" s="2">
        <v>4</v>
      </c>
      <c r="C5" s="3">
        <v>79</v>
      </c>
      <c r="D5" s="4">
        <f t="shared" si="1"/>
        <v>3</v>
      </c>
      <c r="F5" s="10" t="str">
        <f t="shared" si="0"/>
        <v>Muhammad Rasya</v>
      </c>
      <c r="G5" s="10">
        <f t="shared" si="2"/>
        <v>3</v>
      </c>
      <c r="H5" s="10">
        <f t="shared" si="3"/>
        <v>2</v>
      </c>
      <c r="I5" s="10">
        <f t="shared" si="4"/>
        <v>1</v>
      </c>
      <c r="J5" s="10">
        <v>30</v>
      </c>
      <c r="K5" s="10"/>
      <c r="M5" s="13" t="s">
        <v>98</v>
      </c>
      <c r="N5" s="13">
        <v>3</v>
      </c>
      <c r="O5" s="13">
        <v>2</v>
      </c>
      <c r="P5" s="13">
        <v>1</v>
      </c>
      <c r="Q5" s="13">
        <v>30</v>
      </c>
      <c r="R5" s="13"/>
    </row>
    <row r="6" spans="1:18">
      <c r="A6" s="5" t="s">
        <v>102</v>
      </c>
      <c r="B6" s="2">
        <v>1</v>
      </c>
      <c r="C6" s="3">
        <v>14</v>
      </c>
      <c r="D6" s="4">
        <f t="shared" si="1"/>
        <v>0</v>
      </c>
      <c r="F6" s="10" t="str">
        <f t="shared" si="0"/>
        <v>Muhammad Rayhan</v>
      </c>
      <c r="G6" s="10">
        <v>30</v>
      </c>
      <c r="H6" s="10"/>
      <c r="I6" s="10"/>
      <c r="J6" s="10"/>
      <c r="K6" s="10"/>
      <c r="M6" s="13" t="s">
        <v>102</v>
      </c>
      <c r="N6" s="13">
        <v>30</v>
      </c>
      <c r="O6" s="13"/>
      <c r="P6" s="13"/>
      <c r="Q6" s="13"/>
      <c r="R6" s="13"/>
    </row>
    <row r="7" spans="1:18">
      <c r="A7" s="5" t="s">
        <v>34</v>
      </c>
      <c r="B7" s="2">
        <v>2</v>
      </c>
      <c r="C7" s="3">
        <v>36</v>
      </c>
      <c r="D7" s="4">
        <f t="shared" si="1"/>
        <v>1</v>
      </c>
      <c r="F7" s="10" t="str">
        <f t="shared" si="0"/>
        <v>Fa'iq</v>
      </c>
      <c r="G7" s="10">
        <f t="shared" si="2"/>
        <v>1</v>
      </c>
      <c r="H7" s="10">
        <v>30</v>
      </c>
      <c r="I7" s="10"/>
      <c r="J7" s="10"/>
      <c r="K7" s="10"/>
      <c r="M7" s="13" t="s">
        <v>34</v>
      </c>
      <c r="N7" s="13">
        <v>1</v>
      </c>
      <c r="O7" s="13">
        <v>30</v>
      </c>
      <c r="P7" s="13"/>
      <c r="Q7" s="13"/>
      <c r="R7" s="13"/>
    </row>
    <row r="8" spans="1:18">
      <c r="A8" s="1" t="s">
        <v>45</v>
      </c>
      <c r="B8" s="2">
        <v>10</v>
      </c>
      <c r="C8" s="3">
        <v>200</v>
      </c>
      <c r="D8" s="4">
        <f t="shared" si="1"/>
        <v>9</v>
      </c>
      <c r="F8" s="10" t="str">
        <f t="shared" si="0"/>
        <v>Hazwan Hafidzudin</v>
      </c>
      <c r="G8" s="10">
        <f t="shared" si="2"/>
        <v>9</v>
      </c>
      <c r="H8" s="10">
        <f t="shared" si="3"/>
        <v>8</v>
      </c>
      <c r="I8" s="10">
        <f t="shared" si="4"/>
        <v>7</v>
      </c>
      <c r="J8" s="10">
        <f t="shared" si="5"/>
        <v>6</v>
      </c>
      <c r="K8" s="10">
        <f>J8-1</f>
        <v>5</v>
      </c>
      <c r="M8" s="13" t="s">
        <v>45</v>
      </c>
      <c r="N8" s="13">
        <v>9</v>
      </c>
      <c r="O8" s="13">
        <v>8</v>
      </c>
      <c r="P8" s="13">
        <v>7</v>
      </c>
      <c r="Q8" s="13">
        <v>6</v>
      </c>
      <c r="R8" s="13">
        <v>5</v>
      </c>
    </row>
    <row r="9" spans="1:18">
      <c r="A9" s="5" t="s">
        <v>151</v>
      </c>
      <c r="B9" s="2">
        <v>9</v>
      </c>
      <c r="C9" s="3">
        <v>165</v>
      </c>
      <c r="D9" s="4">
        <f t="shared" si="1"/>
        <v>8</v>
      </c>
      <c r="F9" s="10" t="str">
        <f t="shared" si="0"/>
        <v>Rihal Muharrikul Haq</v>
      </c>
      <c r="G9" s="10">
        <f t="shared" si="2"/>
        <v>8</v>
      </c>
      <c r="H9" s="10">
        <f t="shared" si="3"/>
        <v>7</v>
      </c>
      <c r="I9" s="10">
        <f t="shared" si="4"/>
        <v>6</v>
      </c>
      <c r="J9" s="10">
        <f t="shared" si="5"/>
        <v>5</v>
      </c>
      <c r="K9" s="10">
        <f>J9-1</f>
        <v>4</v>
      </c>
      <c r="M9" s="13" t="s">
        <v>151</v>
      </c>
      <c r="N9" s="13">
        <v>8</v>
      </c>
      <c r="O9" s="13">
        <v>7</v>
      </c>
      <c r="P9" s="13">
        <v>6</v>
      </c>
      <c r="Q9" s="13">
        <v>5</v>
      </c>
      <c r="R9" s="13">
        <v>4</v>
      </c>
    </row>
    <row r="10" spans="1:11">
      <c r="A10" s="5" t="s">
        <v>183</v>
      </c>
      <c r="B10" s="2">
        <v>5</v>
      </c>
      <c r="C10" s="3">
        <v>92</v>
      </c>
      <c r="D10" s="4">
        <f t="shared" si="1"/>
        <v>4</v>
      </c>
      <c r="F10" s="10"/>
      <c r="G10" s="10"/>
      <c r="H10" s="10"/>
      <c r="I10" s="10"/>
      <c r="J10" s="10"/>
      <c r="K10" s="10"/>
    </row>
    <row r="11" spans="4:4">
      <c r="D11" s="4" t="e">
        <f t="shared" si="1"/>
        <v>#NUM!</v>
      </c>
    </row>
    <row r="12" spans="1:18">
      <c r="A12" s="1" t="s">
        <v>40</v>
      </c>
      <c r="B12" s="2">
        <v>3</v>
      </c>
      <c r="C12" s="3">
        <v>55</v>
      </c>
      <c r="D12" s="4">
        <f t="shared" si="1"/>
        <v>2</v>
      </c>
      <c r="F12" s="10" t="str">
        <f t="shared" si="0"/>
        <v>Hanifatul Qoimah</v>
      </c>
      <c r="G12" s="10">
        <f t="shared" si="2"/>
        <v>2</v>
      </c>
      <c r="H12" s="10">
        <f t="shared" si="3"/>
        <v>1</v>
      </c>
      <c r="I12" s="10">
        <v>30</v>
      </c>
      <c r="J12" s="10"/>
      <c r="K12" s="10"/>
      <c r="M12" s="13" t="s">
        <v>40</v>
      </c>
      <c r="N12" s="13">
        <v>2</v>
      </c>
      <c r="O12" s="13">
        <v>1</v>
      </c>
      <c r="P12" s="13">
        <v>30</v>
      </c>
      <c r="Q12" s="13"/>
      <c r="R12" s="13"/>
    </row>
    <row r="13" spans="1:18">
      <c r="A13" s="5" t="s">
        <v>77</v>
      </c>
      <c r="B13" s="6">
        <v>4</v>
      </c>
      <c r="C13" s="3">
        <v>64</v>
      </c>
      <c r="D13" s="4">
        <f t="shared" si="1"/>
        <v>3</v>
      </c>
      <c r="F13" s="10" t="str">
        <f t="shared" si="0"/>
        <v>Maryam Fikria Tasya</v>
      </c>
      <c r="G13" s="10">
        <f t="shared" si="2"/>
        <v>3</v>
      </c>
      <c r="H13" s="10">
        <f t="shared" si="3"/>
        <v>2</v>
      </c>
      <c r="I13" s="10">
        <f t="shared" si="4"/>
        <v>1</v>
      </c>
      <c r="J13" s="10">
        <v>30</v>
      </c>
      <c r="K13" s="10"/>
      <c r="M13" s="13" t="s">
        <v>77</v>
      </c>
      <c r="N13" s="13">
        <v>3</v>
      </c>
      <c r="O13" s="13">
        <v>2</v>
      </c>
      <c r="P13" s="13">
        <v>1</v>
      </c>
      <c r="Q13" s="13">
        <v>30</v>
      </c>
      <c r="R13" s="13"/>
    </row>
    <row r="14" spans="1:18">
      <c r="A14" s="5" t="s">
        <v>80</v>
      </c>
      <c r="B14" s="2">
        <v>5</v>
      </c>
      <c r="C14" s="3">
        <v>94</v>
      </c>
      <c r="D14" s="4">
        <f t="shared" si="1"/>
        <v>4</v>
      </c>
      <c r="F14" s="10" t="str">
        <f t="shared" si="0"/>
        <v>Mila Najiyah</v>
      </c>
      <c r="G14" s="10">
        <f t="shared" si="2"/>
        <v>4</v>
      </c>
      <c r="H14" s="10">
        <f t="shared" si="3"/>
        <v>3</v>
      </c>
      <c r="I14" s="10">
        <f t="shared" si="4"/>
        <v>2</v>
      </c>
      <c r="J14" s="10">
        <f t="shared" si="5"/>
        <v>1</v>
      </c>
      <c r="K14" s="10">
        <v>30</v>
      </c>
      <c r="M14" s="13" t="s">
        <v>80</v>
      </c>
      <c r="N14" s="13">
        <v>4</v>
      </c>
      <c r="O14" s="13">
        <v>3</v>
      </c>
      <c r="P14" s="13">
        <v>2</v>
      </c>
      <c r="Q14" s="13">
        <v>1</v>
      </c>
      <c r="R14" s="13">
        <v>30</v>
      </c>
    </row>
    <row r="15" spans="1:18">
      <c r="A15" s="1" t="s">
        <v>127</v>
      </c>
      <c r="B15" s="2">
        <v>5</v>
      </c>
      <c r="C15" s="3">
        <v>85</v>
      </c>
      <c r="D15" s="4">
        <f t="shared" si="1"/>
        <v>4</v>
      </c>
      <c r="F15" s="10" t="str">
        <f t="shared" si="0"/>
        <v>Najwa Hani Fillah</v>
      </c>
      <c r="G15" s="10">
        <f t="shared" si="2"/>
        <v>4</v>
      </c>
      <c r="H15" s="10">
        <f t="shared" si="3"/>
        <v>3</v>
      </c>
      <c r="I15" s="12">
        <f t="shared" si="4"/>
        <v>2</v>
      </c>
      <c r="J15" s="10">
        <f t="shared" si="5"/>
        <v>1</v>
      </c>
      <c r="K15" s="10">
        <v>30</v>
      </c>
      <c r="M15" s="13" t="s">
        <v>127</v>
      </c>
      <c r="N15" s="13">
        <v>4</v>
      </c>
      <c r="O15" s="13">
        <v>3</v>
      </c>
      <c r="P15" s="13">
        <v>2</v>
      </c>
      <c r="Q15" s="13">
        <v>1</v>
      </c>
      <c r="R15" s="13">
        <v>30</v>
      </c>
    </row>
    <row r="16" spans="1:18">
      <c r="A16" s="7" t="s">
        <v>131</v>
      </c>
      <c r="B16" s="2">
        <v>5</v>
      </c>
      <c r="C16" s="3">
        <v>98</v>
      </c>
      <c r="D16" s="4">
        <f t="shared" si="1"/>
        <v>4</v>
      </c>
      <c r="F16" s="10" t="str">
        <f t="shared" si="0"/>
        <v>Nayla Izzatul Hasanah</v>
      </c>
      <c r="G16" s="10">
        <f t="shared" si="2"/>
        <v>4</v>
      </c>
      <c r="H16" s="12">
        <f t="shared" si="3"/>
        <v>3</v>
      </c>
      <c r="I16" s="10">
        <f t="shared" si="4"/>
        <v>2</v>
      </c>
      <c r="J16" s="10">
        <f t="shared" si="5"/>
        <v>1</v>
      </c>
      <c r="K16" s="10">
        <v>30</v>
      </c>
      <c r="M16" s="13" t="s">
        <v>131</v>
      </c>
      <c r="N16" s="13">
        <v>4</v>
      </c>
      <c r="O16" s="13">
        <v>3</v>
      </c>
      <c r="P16" s="13">
        <v>2</v>
      </c>
      <c r="Q16" s="13">
        <v>1</v>
      </c>
      <c r="R16" s="13">
        <v>30</v>
      </c>
    </row>
    <row r="17" spans="1:18">
      <c r="A17" s="5" t="s">
        <v>135</v>
      </c>
      <c r="B17" s="2">
        <v>4</v>
      </c>
      <c r="C17" s="3">
        <v>79</v>
      </c>
      <c r="D17" s="4">
        <f t="shared" si="1"/>
        <v>3</v>
      </c>
      <c r="F17" s="10" t="str">
        <f t="shared" si="0"/>
        <v>Nida Khalwatus S</v>
      </c>
      <c r="G17" s="10">
        <f t="shared" si="2"/>
        <v>3</v>
      </c>
      <c r="H17" s="10">
        <f t="shared" si="3"/>
        <v>2</v>
      </c>
      <c r="I17" s="10">
        <f t="shared" si="4"/>
        <v>1</v>
      </c>
      <c r="J17" s="10">
        <v>30</v>
      </c>
      <c r="K17" s="10"/>
      <c r="M17" s="13" t="s">
        <v>135</v>
      </c>
      <c r="N17" s="13">
        <v>3</v>
      </c>
      <c r="O17" s="13">
        <v>2</v>
      </c>
      <c r="P17" s="13">
        <v>1</v>
      </c>
      <c r="Q17" s="13">
        <v>30</v>
      </c>
      <c r="R17" s="13"/>
    </row>
    <row r="18" spans="1:18">
      <c r="A18" s="5" t="s">
        <v>154</v>
      </c>
      <c r="B18" s="6">
        <v>4</v>
      </c>
      <c r="C18" s="3">
        <v>68</v>
      </c>
      <c r="D18" s="4">
        <f t="shared" si="1"/>
        <v>3</v>
      </c>
      <c r="F18" s="10" t="str">
        <f t="shared" si="0"/>
        <v>Riska Fitriana Putri</v>
      </c>
      <c r="G18" s="10">
        <f t="shared" si="2"/>
        <v>3</v>
      </c>
      <c r="H18" s="10">
        <f t="shared" si="3"/>
        <v>2</v>
      </c>
      <c r="I18" s="11">
        <f t="shared" si="4"/>
        <v>1</v>
      </c>
      <c r="J18" s="10">
        <v>30</v>
      </c>
      <c r="K18" s="10"/>
      <c r="M18" s="13" t="s">
        <v>154</v>
      </c>
      <c r="N18" s="13">
        <v>3</v>
      </c>
      <c r="O18" s="13">
        <v>2</v>
      </c>
      <c r="P18" s="13">
        <v>30</v>
      </c>
      <c r="R18" s="13"/>
    </row>
    <row r="19" spans="1:18">
      <c r="A19" s="5" t="s">
        <v>186</v>
      </c>
      <c r="B19" s="2">
        <v>6</v>
      </c>
      <c r="C19" s="3">
        <v>108</v>
      </c>
      <c r="D19" s="4">
        <f t="shared" si="1"/>
        <v>5</v>
      </c>
      <c r="F19" s="10" t="str">
        <f t="shared" si="0"/>
        <v>Safaraz Aufa Rifdah</v>
      </c>
      <c r="G19" s="10">
        <f t="shared" si="2"/>
        <v>5</v>
      </c>
      <c r="H19" s="10">
        <f t="shared" si="3"/>
        <v>4</v>
      </c>
      <c r="I19" s="10">
        <f t="shared" si="4"/>
        <v>3</v>
      </c>
      <c r="J19" s="10">
        <f t="shared" si="5"/>
        <v>2</v>
      </c>
      <c r="K19" s="10">
        <f>J19-1</f>
        <v>1</v>
      </c>
      <c r="M19" s="13" t="s">
        <v>186</v>
      </c>
      <c r="N19" s="13">
        <v>5</v>
      </c>
      <c r="O19" s="13">
        <v>4</v>
      </c>
      <c r="P19" s="13">
        <v>3</v>
      </c>
      <c r="Q19" s="13">
        <v>2</v>
      </c>
      <c r="R19" s="13">
        <v>1</v>
      </c>
    </row>
    <row r="20" spans="4:4">
      <c r="D20" s="4" t="e">
        <f t="shared" si="1"/>
        <v>#NUM!</v>
      </c>
    </row>
    <row r="21" spans="1:18">
      <c r="A21" s="7" t="s">
        <v>56</v>
      </c>
      <c r="B21" s="2">
        <v>9</v>
      </c>
      <c r="C21" s="8">
        <v>175</v>
      </c>
      <c r="D21" s="4">
        <f t="shared" si="1"/>
        <v>8</v>
      </c>
      <c r="F21" s="10" t="str">
        <f t="shared" si="0"/>
        <v>Ja'far Asshodiq Habibullah F</v>
      </c>
      <c r="G21" s="10">
        <f t="shared" si="2"/>
        <v>8</v>
      </c>
      <c r="H21" s="11">
        <f t="shared" si="3"/>
        <v>7</v>
      </c>
      <c r="I21" s="11">
        <f t="shared" si="4"/>
        <v>6</v>
      </c>
      <c r="J21" s="10">
        <f t="shared" si="5"/>
        <v>5</v>
      </c>
      <c r="K21" s="10">
        <f t="shared" ref="K21:K27" si="6">J21-1</f>
        <v>4</v>
      </c>
      <c r="M21" s="13" t="s">
        <v>56</v>
      </c>
      <c r="N21" s="13">
        <v>8</v>
      </c>
      <c r="O21" s="13">
        <v>5</v>
      </c>
      <c r="P21" s="13">
        <v>4</v>
      </c>
      <c r="Q21" s="13">
        <v>3</v>
      </c>
      <c r="R21" s="13">
        <v>2</v>
      </c>
    </row>
    <row r="22" spans="1:18">
      <c r="A22" s="1" t="s">
        <v>10</v>
      </c>
      <c r="B22" s="2">
        <v>12</v>
      </c>
      <c r="C22" s="3">
        <v>226</v>
      </c>
      <c r="D22" s="4">
        <f t="shared" si="1"/>
        <v>11</v>
      </c>
      <c r="F22" s="10" t="str">
        <f t="shared" si="0"/>
        <v>Abdurrahman Al-Zuhdi</v>
      </c>
      <c r="G22" s="10">
        <f t="shared" si="2"/>
        <v>11</v>
      </c>
      <c r="H22" s="11">
        <f t="shared" si="3"/>
        <v>10</v>
      </c>
      <c r="I22" s="11">
        <f t="shared" si="4"/>
        <v>9</v>
      </c>
      <c r="J22" s="11">
        <f t="shared" si="5"/>
        <v>8</v>
      </c>
      <c r="K22" s="11">
        <f t="shared" si="6"/>
        <v>7</v>
      </c>
      <c r="M22" s="13" t="s">
        <v>10</v>
      </c>
      <c r="N22" s="13">
        <v>11</v>
      </c>
      <c r="O22" s="13">
        <v>6</v>
      </c>
      <c r="P22" s="13">
        <v>5</v>
      </c>
      <c r="Q22" s="13">
        <v>4</v>
      </c>
      <c r="R22" s="13">
        <v>3</v>
      </c>
    </row>
    <row r="23" spans="1:18">
      <c r="A23" s="5" t="s">
        <v>72</v>
      </c>
      <c r="B23" s="2">
        <v>9</v>
      </c>
      <c r="C23" s="3">
        <v>178</v>
      </c>
      <c r="D23" s="4">
        <f t="shared" si="1"/>
        <v>8</v>
      </c>
      <c r="F23" s="10" t="str">
        <f t="shared" si="0"/>
        <v>M. Fatih Yusuf Rahman</v>
      </c>
      <c r="G23" s="10">
        <f t="shared" si="2"/>
        <v>8</v>
      </c>
      <c r="H23" s="10">
        <f t="shared" si="3"/>
        <v>7</v>
      </c>
      <c r="I23" s="10">
        <f t="shared" si="4"/>
        <v>6</v>
      </c>
      <c r="J23" s="10">
        <f t="shared" si="5"/>
        <v>5</v>
      </c>
      <c r="K23" s="10">
        <f t="shared" si="6"/>
        <v>4</v>
      </c>
      <c r="M23" s="13" t="s">
        <v>72</v>
      </c>
      <c r="N23" s="13">
        <v>8</v>
      </c>
      <c r="O23" s="13">
        <v>7</v>
      </c>
      <c r="P23" s="13">
        <v>6</v>
      </c>
      <c r="Q23" s="13">
        <v>5</v>
      </c>
      <c r="R23" s="13">
        <v>4</v>
      </c>
    </row>
    <row r="24" spans="1:18">
      <c r="A24" s="1" t="s">
        <v>28</v>
      </c>
      <c r="B24" s="9">
        <v>9</v>
      </c>
      <c r="C24" s="3">
        <v>167</v>
      </c>
      <c r="D24" s="4">
        <f t="shared" si="1"/>
        <v>8</v>
      </c>
      <c r="F24" s="10" t="str">
        <f t="shared" si="0"/>
        <v>Dzaakir Hawaary Arbie</v>
      </c>
      <c r="G24" s="10">
        <f t="shared" si="2"/>
        <v>8</v>
      </c>
      <c r="H24" s="11">
        <f t="shared" si="3"/>
        <v>7</v>
      </c>
      <c r="I24" s="11">
        <f t="shared" si="4"/>
        <v>6</v>
      </c>
      <c r="J24" s="10">
        <f t="shared" si="5"/>
        <v>5</v>
      </c>
      <c r="K24" s="11">
        <f t="shared" si="6"/>
        <v>4</v>
      </c>
      <c r="M24" s="13" t="s">
        <v>28</v>
      </c>
      <c r="N24" s="13">
        <v>8</v>
      </c>
      <c r="O24" s="13">
        <v>5</v>
      </c>
      <c r="P24" s="13">
        <v>3</v>
      </c>
      <c r="Q24" s="13">
        <v>2</v>
      </c>
      <c r="R24" s="13">
        <v>1</v>
      </c>
    </row>
    <row r="25" spans="1:18">
      <c r="A25" s="1" t="s">
        <v>86</v>
      </c>
      <c r="B25" s="2">
        <v>12</v>
      </c>
      <c r="C25" s="3">
        <v>235</v>
      </c>
      <c r="D25" s="4">
        <f t="shared" si="1"/>
        <v>11</v>
      </c>
      <c r="F25" s="10" t="str">
        <f t="shared" si="0"/>
        <v>Muhammad Firmansyah</v>
      </c>
      <c r="G25" s="10">
        <f t="shared" si="2"/>
        <v>11</v>
      </c>
      <c r="H25" s="11">
        <f t="shared" si="3"/>
        <v>10</v>
      </c>
      <c r="I25" s="11">
        <f t="shared" si="4"/>
        <v>9</v>
      </c>
      <c r="J25" s="10">
        <f t="shared" si="5"/>
        <v>8</v>
      </c>
      <c r="K25" s="10">
        <f t="shared" si="6"/>
        <v>7</v>
      </c>
      <c r="M25" s="13" t="s">
        <v>86</v>
      </c>
      <c r="N25" s="13">
        <v>11</v>
      </c>
      <c r="O25" s="13">
        <v>8</v>
      </c>
      <c r="P25" s="13">
        <v>7</v>
      </c>
      <c r="Q25" s="13">
        <v>6</v>
      </c>
      <c r="R25" s="13">
        <v>5</v>
      </c>
    </row>
    <row r="26" spans="1:18">
      <c r="A26" s="5" t="s">
        <v>177</v>
      </c>
      <c r="B26" s="2">
        <v>10</v>
      </c>
      <c r="C26" s="3">
        <v>197</v>
      </c>
      <c r="D26" s="4">
        <f t="shared" si="1"/>
        <v>9</v>
      </c>
      <c r="F26" s="10" t="str">
        <f t="shared" si="0"/>
        <v>Syamil Muwahhiduddien</v>
      </c>
      <c r="G26" s="10">
        <v>10</v>
      </c>
      <c r="H26" s="11">
        <f t="shared" si="3"/>
        <v>9</v>
      </c>
      <c r="I26" s="11">
        <f t="shared" si="4"/>
        <v>8</v>
      </c>
      <c r="J26" s="11">
        <f t="shared" si="5"/>
        <v>7</v>
      </c>
      <c r="K26" s="11">
        <f t="shared" si="6"/>
        <v>6</v>
      </c>
      <c r="M26" s="13" t="s">
        <v>177</v>
      </c>
      <c r="N26" s="13">
        <v>10</v>
      </c>
      <c r="O26" s="13">
        <v>5</v>
      </c>
      <c r="P26" s="13">
        <v>4</v>
      </c>
      <c r="Q26" s="13">
        <v>3</v>
      </c>
      <c r="R26" s="13">
        <v>2</v>
      </c>
    </row>
    <row r="27" spans="1:18">
      <c r="A27" s="5" t="s">
        <v>157</v>
      </c>
      <c r="B27" s="2">
        <v>10</v>
      </c>
      <c r="C27" s="3">
        <v>200</v>
      </c>
      <c r="D27" s="4">
        <f t="shared" si="1"/>
        <v>9</v>
      </c>
      <c r="F27" s="10" t="str">
        <f t="shared" si="0"/>
        <v>Royan Abdullah Asyari</v>
      </c>
      <c r="G27" s="10">
        <f t="shared" si="2"/>
        <v>9</v>
      </c>
      <c r="H27" s="10">
        <f t="shared" si="3"/>
        <v>8</v>
      </c>
      <c r="I27" s="10">
        <f t="shared" si="4"/>
        <v>7</v>
      </c>
      <c r="J27" s="10">
        <f t="shared" si="5"/>
        <v>6</v>
      </c>
      <c r="K27" s="10">
        <f t="shared" si="6"/>
        <v>5</v>
      </c>
      <c r="M27" s="13" t="s">
        <v>157</v>
      </c>
      <c r="N27" s="13">
        <v>9</v>
      </c>
      <c r="O27" s="13">
        <v>8</v>
      </c>
      <c r="P27" s="13">
        <v>7</v>
      </c>
      <c r="Q27" s="13">
        <v>6</v>
      </c>
      <c r="R27" s="13">
        <v>5</v>
      </c>
    </row>
    <row r="28" spans="4:4">
      <c r="D28" s="4" t="e">
        <f t="shared" si="1"/>
        <v>#NUM!</v>
      </c>
    </row>
    <row r="29" spans="1:18">
      <c r="A29" s="1" t="s">
        <v>140</v>
      </c>
      <c r="B29" s="9">
        <v>5</v>
      </c>
      <c r="C29" s="8">
        <v>94</v>
      </c>
      <c r="D29" s="4">
        <f t="shared" si="1"/>
        <v>4</v>
      </c>
      <c r="F29" s="10" t="str">
        <f t="shared" si="0"/>
        <v>Nur Azizah</v>
      </c>
      <c r="G29" s="12">
        <f t="shared" si="2"/>
        <v>4</v>
      </c>
      <c r="H29" s="12">
        <f t="shared" si="3"/>
        <v>3</v>
      </c>
      <c r="I29" s="10">
        <f t="shared" si="4"/>
        <v>2</v>
      </c>
      <c r="J29" s="10">
        <f t="shared" si="5"/>
        <v>1</v>
      </c>
      <c r="K29" s="10">
        <v>30</v>
      </c>
      <c r="M29" s="13" t="s">
        <v>140</v>
      </c>
      <c r="N29" s="13">
        <v>4</v>
      </c>
      <c r="O29" s="13">
        <v>3</v>
      </c>
      <c r="P29" s="13">
        <v>2</v>
      </c>
      <c r="Q29" s="13">
        <v>1</v>
      </c>
      <c r="R29" s="13">
        <v>30</v>
      </c>
    </row>
    <row r="30" spans="1:18">
      <c r="A30" s="1" t="s">
        <v>173</v>
      </c>
      <c r="B30" s="2">
        <v>8</v>
      </c>
      <c r="C30" s="3">
        <v>146</v>
      </c>
      <c r="D30" s="4">
        <f t="shared" si="1"/>
        <v>7</v>
      </c>
      <c r="F30" s="10" t="str">
        <f t="shared" si="0"/>
        <v>Siti Khodijah</v>
      </c>
      <c r="G30" s="10">
        <f t="shared" si="2"/>
        <v>7</v>
      </c>
      <c r="H30" s="12">
        <f t="shared" si="3"/>
        <v>6</v>
      </c>
      <c r="I30" s="12">
        <f t="shared" si="4"/>
        <v>5</v>
      </c>
      <c r="J30" s="10">
        <f t="shared" si="5"/>
        <v>4</v>
      </c>
      <c r="K30" s="10">
        <f t="shared" ref="K30:K35" si="7">J30-1</f>
        <v>3</v>
      </c>
      <c r="M30" s="13" t="s">
        <v>173</v>
      </c>
      <c r="N30" s="13">
        <v>7</v>
      </c>
      <c r="O30" s="13">
        <v>6</v>
      </c>
      <c r="P30" s="13">
        <v>5</v>
      </c>
      <c r="Q30" s="13">
        <v>4</v>
      </c>
      <c r="R30" s="13">
        <v>3</v>
      </c>
    </row>
    <row r="31" spans="1:18">
      <c r="A31" s="5" t="s">
        <v>60</v>
      </c>
      <c r="B31" s="2">
        <v>13</v>
      </c>
      <c r="C31" s="3">
        <v>251</v>
      </c>
      <c r="D31" s="4">
        <f t="shared" si="1"/>
        <v>12</v>
      </c>
      <c r="F31" s="10" t="str">
        <f t="shared" si="0"/>
        <v>Jahrisa Juana</v>
      </c>
      <c r="G31" s="10">
        <f t="shared" si="2"/>
        <v>12</v>
      </c>
      <c r="H31" s="10">
        <f t="shared" si="3"/>
        <v>11</v>
      </c>
      <c r="I31" s="11">
        <f t="shared" si="4"/>
        <v>10</v>
      </c>
      <c r="J31" s="10">
        <f t="shared" si="5"/>
        <v>9</v>
      </c>
      <c r="K31" s="10">
        <f t="shared" si="7"/>
        <v>8</v>
      </c>
      <c r="M31" s="13" t="s">
        <v>60</v>
      </c>
      <c r="N31" s="13">
        <v>12</v>
      </c>
      <c r="O31" s="13">
        <v>11</v>
      </c>
      <c r="P31" s="13">
        <v>9</v>
      </c>
      <c r="Q31" s="13">
        <v>8</v>
      </c>
      <c r="R31" s="13">
        <v>7</v>
      </c>
    </row>
    <row r="32" spans="1:18">
      <c r="A32" s="1" t="s">
        <v>146</v>
      </c>
      <c r="B32" s="2">
        <v>11</v>
      </c>
      <c r="C32" s="3">
        <v>210</v>
      </c>
      <c r="D32" s="4">
        <f t="shared" si="1"/>
        <v>10</v>
      </c>
      <c r="F32" s="10" t="str">
        <f t="shared" si="0"/>
        <v>Nurlayli Ubadah</v>
      </c>
      <c r="G32" s="11">
        <f t="shared" si="2"/>
        <v>10</v>
      </c>
      <c r="H32" s="12">
        <f t="shared" si="3"/>
        <v>9</v>
      </c>
      <c r="I32" s="10">
        <f t="shared" si="4"/>
        <v>8</v>
      </c>
      <c r="J32" s="10">
        <f t="shared" si="5"/>
        <v>7</v>
      </c>
      <c r="K32" s="10">
        <f t="shared" si="7"/>
        <v>6</v>
      </c>
      <c r="M32" s="13" t="s">
        <v>146</v>
      </c>
      <c r="N32" s="13">
        <v>9</v>
      </c>
      <c r="O32" s="13">
        <v>8</v>
      </c>
      <c r="P32" s="13">
        <v>7</v>
      </c>
      <c r="Q32" s="13">
        <v>6</v>
      </c>
      <c r="R32" s="13">
        <v>5</v>
      </c>
    </row>
    <row r="33" spans="1:18">
      <c r="A33" s="7" t="s">
        <v>122</v>
      </c>
      <c r="B33" s="2">
        <v>7</v>
      </c>
      <c r="C33" s="3">
        <v>124</v>
      </c>
      <c r="D33" s="4">
        <f t="shared" si="1"/>
        <v>6</v>
      </c>
      <c r="F33" s="10" t="str">
        <f t="shared" si="0"/>
        <v>Nadyne Fathiya Chairinda</v>
      </c>
      <c r="G33" s="10">
        <f t="shared" si="2"/>
        <v>6</v>
      </c>
      <c r="H33" s="11">
        <f t="shared" si="3"/>
        <v>5</v>
      </c>
      <c r="I33" s="12">
        <f t="shared" si="4"/>
        <v>4</v>
      </c>
      <c r="J33" s="12">
        <f t="shared" si="5"/>
        <v>3</v>
      </c>
      <c r="K33" s="12">
        <f t="shared" si="7"/>
        <v>2</v>
      </c>
      <c r="M33" s="13" t="s">
        <v>122</v>
      </c>
      <c r="N33" s="13">
        <v>6</v>
      </c>
      <c r="O33" s="13">
        <v>4</v>
      </c>
      <c r="P33" s="13">
        <v>3</v>
      </c>
      <c r="Q33" s="13">
        <v>2</v>
      </c>
      <c r="R33" s="13">
        <v>1</v>
      </c>
    </row>
    <row r="34" spans="1:18">
      <c r="A34" s="5" t="s">
        <v>168</v>
      </c>
      <c r="B34" s="2">
        <v>7</v>
      </c>
      <c r="C34" s="3">
        <v>139</v>
      </c>
      <c r="D34" s="4">
        <f t="shared" si="1"/>
        <v>6</v>
      </c>
      <c r="F34" s="10" t="str">
        <f t="shared" si="0"/>
        <v>Salwa</v>
      </c>
      <c r="G34" s="11">
        <f t="shared" si="2"/>
        <v>6</v>
      </c>
      <c r="H34" s="11">
        <f t="shared" si="3"/>
        <v>5</v>
      </c>
      <c r="I34" s="11">
        <f t="shared" si="4"/>
        <v>4</v>
      </c>
      <c r="J34" s="10">
        <f t="shared" si="5"/>
        <v>3</v>
      </c>
      <c r="K34" s="10">
        <f t="shared" si="7"/>
        <v>2</v>
      </c>
      <c r="M34" s="13" t="s">
        <v>168</v>
      </c>
      <c r="N34" s="13">
        <v>3</v>
      </c>
      <c r="O34" s="13">
        <v>2</v>
      </c>
      <c r="P34" s="13">
        <v>1</v>
      </c>
      <c r="Q34" s="13">
        <v>30</v>
      </c>
      <c r="R34" s="13"/>
    </row>
    <row r="35" spans="1:18">
      <c r="A35" s="5" t="s">
        <v>105</v>
      </c>
      <c r="B35" s="2">
        <v>15</v>
      </c>
      <c r="C35" s="3">
        <v>289</v>
      </c>
      <c r="D35" s="4">
        <f t="shared" si="1"/>
        <v>14</v>
      </c>
      <c r="F35" s="10" t="str">
        <f t="shared" si="0"/>
        <v>Muthia Shofia</v>
      </c>
      <c r="G35" s="10">
        <f t="shared" si="2"/>
        <v>14</v>
      </c>
      <c r="H35" s="10">
        <f t="shared" si="3"/>
        <v>13</v>
      </c>
      <c r="I35" s="10">
        <f t="shared" si="4"/>
        <v>12</v>
      </c>
      <c r="J35" s="10">
        <f t="shared" si="5"/>
        <v>11</v>
      </c>
      <c r="K35" s="10">
        <f t="shared" si="7"/>
        <v>10</v>
      </c>
      <c r="M35" s="13" t="s">
        <v>105</v>
      </c>
      <c r="N35" s="13">
        <v>14</v>
      </c>
      <c r="O35" s="13">
        <v>13</v>
      </c>
      <c r="P35" s="13">
        <v>12</v>
      </c>
      <c r="Q35" s="13">
        <v>11</v>
      </c>
      <c r="R35" s="13">
        <v>10</v>
      </c>
    </row>
    <row r="36" spans="1:18">
      <c r="A36" s="5" t="s">
        <v>51</v>
      </c>
      <c r="B36" s="2">
        <v>4</v>
      </c>
      <c r="C36" s="3">
        <v>74</v>
      </c>
      <c r="D36" s="4">
        <f t="shared" si="1"/>
        <v>3</v>
      </c>
      <c r="F36" s="10" t="str">
        <f t="shared" si="0"/>
        <v>Inas Afifah</v>
      </c>
      <c r="G36" s="11">
        <f t="shared" si="2"/>
        <v>3</v>
      </c>
      <c r="H36" s="10">
        <f t="shared" si="3"/>
        <v>2</v>
      </c>
      <c r="I36" s="10">
        <f t="shared" si="4"/>
        <v>1</v>
      </c>
      <c r="J36" s="10">
        <v>30</v>
      </c>
      <c r="K36" s="10"/>
      <c r="M36" s="13" t="s">
        <v>51</v>
      </c>
      <c r="N36" s="13">
        <v>2</v>
      </c>
      <c r="O36" s="13">
        <v>1</v>
      </c>
      <c r="P36" s="13">
        <v>30</v>
      </c>
      <c r="Q36" s="13"/>
      <c r="R36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persiapan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2021-07-10T22:07:00Z</dcterms:created>
  <cp:lastPrinted>2021-08-01T04:16:00Z</cp:lastPrinted>
  <dcterms:modified xsi:type="dcterms:W3CDTF">2022-05-17T17:08:07Z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false</vt:bool>
  </property>
</Properties>
</file>