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6" yWindow="48" windowWidth="16260" windowHeight="5832" activeTab="1"/>
  </bookViews>
  <sheets>
    <sheet name="screening + -" sheetId="2" r:id="rId1"/>
    <sheet name="hasil screening" sheetId="3" r:id="rId2"/>
  </sheets>
  <calcPr calcId="144525"/>
</workbook>
</file>

<file path=xl/calcChain.xml><?xml version="1.0" encoding="utf-8"?>
<calcChain xmlns="http://schemas.openxmlformats.org/spreadsheetml/2006/main">
  <c r="H72" i="3" l="1"/>
  <c r="I72" i="3"/>
  <c r="H69" i="3"/>
  <c r="I69" i="3"/>
  <c r="E72" i="3"/>
  <c r="F72" i="3"/>
  <c r="G72" i="3"/>
  <c r="D72" i="3"/>
  <c r="E69" i="3"/>
  <c r="D69" i="3"/>
  <c r="A71" i="3" l="1"/>
  <c r="B71" i="3"/>
  <c r="B70" i="3"/>
  <c r="A70" i="3"/>
  <c r="B69" i="3"/>
  <c r="A69" i="3"/>
</calcChain>
</file>

<file path=xl/sharedStrings.xml><?xml version="1.0" encoding="utf-8"?>
<sst xmlns="http://schemas.openxmlformats.org/spreadsheetml/2006/main" count="14" uniqueCount="10">
  <si>
    <t>motivasi menghafal alquran</t>
  </si>
  <si>
    <t>efikasi diri</t>
  </si>
  <si>
    <t>motivasi</t>
  </si>
  <si>
    <t>efikasi</t>
  </si>
  <si>
    <t>+</t>
  </si>
  <si>
    <t>-</t>
  </si>
  <si>
    <t>total</t>
  </si>
  <si>
    <t>seharusnya</t>
  </si>
  <si>
    <t>persentase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</si>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</sst>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C3" sqref="C3"/>
    </sheetView>
  </sheetViews>
  <sheetFormatPr defaultRowHeight="14.4" x14ac:dyDescent="0.3"/>
  <cols>
    <col min="1" max="2" width="4.33203125" customWidth="1"/>
    <col min="3" max="4" width="3.88671875" customWidth="1"/>
  </cols>
  <sheetData>
    <row r="1" spans="1:4" x14ac:dyDescent="0.3">
      <c r="A1" s="6" t="s">
        <v>2</v>
      </c>
      <c r="B1" s="6"/>
      <c r="C1" s="7" t="s">
        <v>3</v>
      </c>
      <c r="D1" s="7"/>
    </row>
    <row r="2" spans="1:4" x14ac:dyDescent="0.3">
      <c r="A2" s="4" t="s">
        <v>4</v>
      </c>
      <c r="B2" s="3" t="s">
        <v>5</v>
      </c>
      <c r="C2" s="4" t="s">
        <v>4</v>
      </c>
      <c r="D2" s="3" t="s">
        <v>5</v>
      </c>
    </row>
    <row r="3" spans="1:4" x14ac:dyDescent="0.3">
      <c r="A3">
        <v>0</v>
      </c>
      <c r="B3">
        <v>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6" workbookViewId="0">
      <selection activeCell="I68" sqref="I68"/>
    </sheetView>
  </sheetViews>
  <sheetFormatPr defaultRowHeight="14.4" x14ac:dyDescent="0.3"/>
  <cols>
    <col min="1" max="1" width="23.77734375" bestFit="1" customWidth="1"/>
    <col min="2" max="2" width="9.21875" bestFit="1" customWidth="1"/>
    <col min="3" max="3" width="10.1093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1">
        <v>3</v>
      </c>
      <c r="B2" s="1">
        <v>0</v>
      </c>
      <c r="C2" s="1"/>
      <c r="D2" s="1"/>
    </row>
    <row r="3" spans="1:5" x14ac:dyDescent="0.3">
      <c r="A3" s="1">
        <v>3</v>
      </c>
      <c r="B3" s="1">
        <v>0</v>
      </c>
      <c r="C3" s="1"/>
      <c r="D3" s="1"/>
    </row>
    <row r="4" spans="1:5" x14ac:dyDescent="0.3">
      <c r="A4" s="1">
        <v>2</v>
      </c>
      <c r="B4" s="1">
        <v>1</v>
      </c>
    </row>
    <row r="5" spans="1:5" x14ac:dyDescent="0.3">
      <c r="A5" s="1">
        <v>1</v>
      </c>
      <c r="B5" s="1">
        <v>0</v>
      </c>
    </row>
    <row r="6" spans="1:5" x14ac:dyDescent="0.3">
      <c r="A6" s="1">
        <v>1</v>
      </c>
      <c r="B6" s="1">
        <v>0</v>
      </c>
    </row>
    <row r="7" spans="1:5" x14ac:dyDescent="0.3">
      <c r="A7" s="1">
        <v>3</v>
      </c>
      <c r="B7" s="1">
        <v>0</v>
      </c>
    </row>
    <row r="8" spans="1:5" x14ac:dyDescent="0.3">
      <c r="A8" s="1">
        <v>2</v>
      </c>
      <c r="B8" s="1">
        <v>0</v>
      </c>
      <c r="E8" s="2"/>
    </row>
    <row r="9" spans="1:5" x14ac:dyDescent="0.3">
      <c r="A9" s="1">
        <v>5</v>
      </c>
      <c r="B9" s="1">
        <v>3</v>
      </c>
      <c r="C9" s="2"/>
      <c r="E9" s="2"/>
    </row>
    <row r="10" spans="1:5" x14ac:dyDescent="0.3">
      <c r="A10" s="1">
        <v>1</v>
      </c>
      <c r="B10" s="1">
        <v>2</v>
      </c>
      <c r="C10" s="2"/>
      <c r="E10" s="2"/>
    </row>
    <row r="11" spans="1:5" x14ac:dyDescent="0.3">
      <c r="A11" s="1">
        <v>0</v>
      </c>
      <c r="B11" s="1">
        <v>2</v>
      </c>
      <c r="C11" s="2"/>
      <c r="E11" s="2"/>
    </row>
    <row r="12" spans="1:5" x14ac:dyDescent="0.3">
      <c r="A12" s="1">
        <v>4</v>
      </c>
      <c r="B12" s="1">
        <v>3</v>
      </c>
      <c r="C12" s="2"/>
    </row>
    <row r="13" spans="1:5" x14ac:dyDescent="0.3">
      <c r="A13" s="1">
        <v>4</v>
      </c>
      <c r="B13" s="1">
        <v>2</v>
      </c>
    </row>
    <row r="14" spans="1:5" x14ac:dyDescent="0.3">
      <c r="A14" s="1">
        <v>2</v>
      </c>
      <c r="B14" s="1">
        <v>3</v>
      </c>
      <c r="E14" s="2"/>
    </row>
    <row r="15" spans="1:5" x14ac:dyDescent="0.3">
      <c r="A15" s="1">
        <v>2</v>
      </c>
      <c r="B15" s="1">
        <v>1</v>
      </c>
      <c r="C15" s="2"/>
      <c r="E15" s="2"/>
    </row>
    <row r="16" spans="1:5" x14ac:dyDescent="0.3">
      <c r="A16" s="1">
        <v>5</v>
      </c>
      <c r="B16" s="1">
        <v>3</v>
      </c>
      <c r="C16" s="2"/>
    </row>
    <row r="17" spans="1:2" x14ac:dyDescent="0.3">
      <c r="A17" s="1">
        <v>2</v>
      </c>
      <c r="B17" s="1">
        <v>3</v>
      </c>
    </row>
    <row r="18" spans="1:2" x14ac:dyDescent="0.3">
      <c r="A18" s="1">
        <v>3</v>
      </c>
      <c r="B18" s="1">
        <v>0</v>
      </c>
    </row>
    <row r="19" spans="1:2" x14ac:dyDescent="0.3">
      <c r="A19" s="1">
        <v>1</v>
      </c>
      <c r="B19" s="1">
        <v>0</v>
      </c>
    </row>
    <row r="20" spans="1:2" x14ac:dyDescent="0.3">
      <c r="A20" s="1">
        <v>2</v>
      </c>
      <c r="B20" s="1">
        <v>0</v>
      </c>
    </row>
    <row r="21" spans="1:2" x14ac:dyDescent="0.3">
      <c r="A21" s="1">
        <v>2</v>
      </c>
      <c r="B21" s="1">
        <v>0</v>
      </c>
    </row>
    <row r="22" spans="1:2" x14ac:dyDescent="0.3">
      <c r="A22" s="1">
        <v>2</v>
      </c>
      <c r="B22" s="1">
        <v>1</v>
      </c>
    </row>
    <row r="23" spans="1:2" x14ac:dyDescent="0.3">
      <c r="A23" s="1">
        <v>3</v>
      </c>
      <c r="B23" s="1">
        <v>0</v>
      </c>
    </row>
    <row r="24" spans="1:2" x14ac:dyDescent="0.3">
      <c r="A24" s="1">
        <v>2</v>
      </c>
      <c r="B24" s="1">
        <v>0</v>
      </c>
    </row>
    <row r="25" spans="1:2" x14ac:dyDescent="0.3">
      <c r="A25" s="1">
        <v>2</v>
      </c>
      <c r="B25" s="1">
        <v>0</v>
      </c>
    </row>
    <row r="26" spans="1:2" x14ac:dyDescent="0.3">
      <c r="A26" s="1">
        <v>2</v>
      </c>
      <c r="B26" s="1">
        <v>1</v>
      </c>
    </row>
    <row r="27" spans="1:2" x14ac:dyDescent="0.3">
      <c r="A27" s="1">
        <v>2</v>
      </c>
      <c r="B27" s="1">
        <v>0</v>
      </c>
    </row>
    <row r="28" spans="1:2" x14ac:dyDescent="0.3">
      <c r="A28" s="1">
        <v>3</v>
      </c>
      <c r="B28" s="1">
        <v>1</v>
      </c>
    </row>
    <row r="29" spans="1:2" x14ac:dyDescent="0.3">
      <c r="A29" s="1">
        <v>4</v>
      </c>
      <c r="B29" s="1">
        <v>0</v>
      </c>
    </row>
    <row r="30" spans="1:2" x14ac:dyDescent="0.3">
      <c r="A30" s="1">
        <v>3</v>
      </c>
      <c r="B30" s="1">
        <v>3</v>
      </c>
    </row>
    <row r="31" spans="1:2" x14ac:dyDescent="0.3">
      <c r="A31" s="1">
        <v>3</v>
      </c>
      <c r="B31" s="1">
        <v>0</v>
      </c>
    </row>
    <row r="32" spans="1:2" x14ac:dyDescent="0.3">
      <c r="A32" s="1">
        <v>2</v>
      </c>
      <c r="B32" s="1">
        <v>0</v>
      </c>
    </row>
    <row r="33" spans="1:2" x14ac:dyDescent="0.3">
      <c r="A33" s="1">
        <v>2</v>
      </c>
      <c r="B33" s="1">
        <v>0</v>
      </c>
    </row>
    <row r="34" spans="1:2" x14ac:dyDescent="0.3">
      <c r="A34" s="1">
        <v>3</v>
      </c>
      <c r="B34" s="1">
        <v>0</v>
      </c>
    </row>
    <row r="35" spans="1:2" x14ac:dyDescent="0.3">
      <c r="A35" s="1">
        <v>2</v>
      </c>
      <c r="B35" s="1">
        <v>0</v>
      </c>
    </row>
    <row r="36" spans="1:2" x14ac:dyDescent="0.3">
      <c r="A36" s="1">
        <v>3</v>
      </c>
      <c r="B36" s="1">
        <v>0</v>
      </c>
    </row>
    <row r="37" spans="1:2" x14ac:dyDescent="0.3">
      <c r="A37" s="1">
        <v>2</v>
      </c>
      <c r="B37" s="1">
        <v>0</v>
      </c>
    </row>
    <row r="38" spans="1:2" x14ac:dyDescent="0.3">
      <c r="A38" s="1">
        <v>2</v>
      </c>
      <c r="B38" s="1">
        <v>0</v>
      </c>
    </row>
    <row r="39" spans="1:2" x14ac:dyDescent="0.3">
      <c r="A39" s="1">
        <v>2</v>
      </c>
      <c r="B39" s="1">
        <v>0</v>
      </c>
    </row>
    <row r="40" spans="1:2" x14ac:dyDescent="0.3">
      <c r="A40" s="1">
        <v>2</v>
      </c>
      <c r="B40" s="1">
        <v>0</v>
      </c>
    </row>
    <row r="41" spans="1:2" x14ac:dyDescent="0.3">
      <c r="A41" s="1">
        <v>3</v>
      </c>
      <c r="B41" s="1">
        <v>0</v>
      </c>
    </row>
    <row r="42" spans="1:2" x14ac:dyDescent="0.3">
      <c r="A42" s="1">
        <v>2</v>
      </c>
      <c r="B42" s="1">
        <v>0</v>
      </c>
    </row>
    <row r="43" spans="1:2" x14ac:dyDescent="0.3">
      <c r="A43" s="1">
        <v>2</v>
      </c>
      <c r="B43" s="1">
        <v>0</v>
      </c>
    </row>
    <row r="44" spans="1:2" x14ac:dyDescent="0.3">
      <c r="A44" s="1">
        <v>2</v>
      </c>
      <c r="B44" s="1">
        <v>0</v>
      </c>
    </row>
    <row r="45" spans="1:2" x14ac:dyDescent="0.3">
      <c r="A45" s="1">
        <v>3</v>
      </c>
      <c r="B45" s="1">
        <v>0</v>
      </c>
    </row>
    <row r="46" spans="1:2" x14ac:dyDescent="0.3">
      <c r="A46" s="1">
        <v>4</v>
      </c>
      <c r="B46" s="1">
        <v>0</v>
      </c>
    </row>
    <row r="47" spans="1:2" x14ac:dyDescent="0.3">
      <c r="A47" s="1">
        <v>2</v>
      </c>
      <c r="B47" s="1">
        <v>3</v>
      </c>
    </row>
    <row r="48" spans="1:2" x14ac:dyDescent="0.3">
      <c r="A48" s="1">
        <v>2</v>
      </c>
      <c r="B48" s="1">
        <v>3</v>
      </c>
    </row>
    <row r="49" spans="1:2" x14ac:dyDescent="0.3">
      <c r="A49" s="1">
        <v>2</v>
      </c>
      <c r="B49" s="1">
        <v>3</v>
      </c>
    </row>
    <row r="50" spans="1:2" x14ac:dyDescent="0.3">
      <c r="A50" s="1">
        <v>2</v>
      </c>
      <c r="B50" s="1">
        <v>3</v>
      </c>
    </row>
    <row r="51" spans="1:2" x14ac:dyDescent="0.3">
      <c r="A51" s="1">
        <v>3</v>
      </c>
      <c r="B51" s="1">
        <v>3</v>
      </c>
    </row>
    <row r="52" spans="1:2" x14ac:dyDescent="0.3">
      <c r="A52" s="1">
        <v>2</v>
      </c>
      <c r="B52" s="1">
        <v>3</v>
      </c>
    </row>
    <row r="53" spans="1:2" x14ac:dyDescent="0.3">
      <c r="A53" s="1">
        <v>2</v>
      </c>
      <c r="B53" s="1">
        <v>3</v>
      </c>
    </row>
    <row r="54" spans="1:2" x14ac:dyDescent="0.3">
      <c r="A54" s="1">
        <v>5</v>
      </c>
      <c r="B54" s="1">
        <v>3</v>
      </c>
    </row>
    <row r="55" spans="1:2" x14ac:dyDescent="0.3">
      <c r="A55" s="1">
        <v>2</v>
      </c>
      <c r="B55" s="1">
        <v>0</v>
      </c>
    </row>
    <row r="56" spans="1:2" x14ac:dyDescent="0.3">
      <c r="A56" s="1">
        <v>4</v>
      </c>
      <c r="B56" s="1">
        <v>3</v>
      </c>
    </row>
    <row r="57" spans="1:2" x14ac:dyDescent="0.3">
      <c r="A57" s="1">
        <v>5</v>
      </c>
      <c r="B57" s="1">
        <v>3</v>
      </c>
    </row>
    <row r="58" spans="1:2" x14ac:dyDescent="0.3">
      <c r="A58" s="1">
        <v>4</v>
      </c>
      <c r="B58" s="1">
        <v>3</v>
      </c>
    </row>
    <row r="59" spans="1:2" x14ac:dyDescent="0.3">
      <c r="A59" s="1">
        <v>2</v>
      </c>
      <c r="B59" s="1">
        <v>3</v>
      </c>
    </row>
    <row r="60" spans="1:2" x14ac:dyDescent="0.3">
      <c r="A60" s="1">
        <v>5</v>
      </c>
      <c r="B60" s="1">
        <v>3</v>
      </c>
    </row>
    <row r="61" spans="1:2" x14ac:dyDescent="0.3">
      <c r="A61" s="1">
        <v>3</v>
      </c>
      <c r="B61" s="1">
        <v>2</v>
      </c>
    </row>
    <row r="62" spans="1:2" x14ac:dyDescent="0.3">
      <c r="A62" s="1">
        <v>3</v>
      </c>
      <c r="B62" s="1">
        <v>3</v>
      </c>
    </row>
    <row r="63" spans="1:2" x14ac:dyDescent="0.3">
      <c r="A63" s="1">
        <v>2</v>
      </c>
      <c r="B63" s="1">
        <v>3</v>
      </c>
    </row>
    <row r="64" spans="1:2" x14ac:dyDescent="0.3">
      <c r="A64" s="1">
        <v>2</v>
      </c>
      <c r="B64" s="1">
        <v>0</v>
      </c>
    </row>
    <row r="65" spans="1:9" x14ac:dyDescent="0.3">
      <c r="A65" s="1">
        <v>2</v>
      </c>
      <c r="B65" s="1">
        <v>3</v>
      </c>
    </row>
    <row r="66" spans="1:9" x14ac:dyDescent="0.3">
      <c r="A66" s="1">
        <v>2</v>
      </c>
      <c r="B66" s="1">
        <v>3</v>
      </c>
    </row>
    <row r="67" spans="1:9" x14ac:dyDescent="0.3">
      <c r="A67" s="1">
        <v>3</v>
      </c>
      <c r="B67" s="1">
        <v>3</v>
      </c>
    </row>
    <row r="68" spans="1:9" x14ac:dyDescent="0.3">
      <c r="A68" s="1">
        <v>2</v>
      </c>
      <c r="B68" s="1">
        <v>3</v>
      </c>
      <c r="H68" t="s">
        <v>2</v>
      </c>
      <c r="I68" t="s">
        <v>3</v>
      </c>
    </row>
    <row r="69" spans="1:9" x14ac:dyDescent="0.3">
      <c r="A69" s="1">
        <f>SUM(A2:A68)</f>
        <v>171</v>
      </c>
      <c r="B69" s="1">
        <f>SUM(B2:B68)</f>
        <v>88</v>
      </c>
      <c r="C69" t="s">
        <v>6</v>
      </c>
      <c r="D69">
        <f>A69/6</f>
        <v>28.5</v>
      </c>
      <c r="E69">
        <f>B69/3</f>
        <v>29.333333333333332</v>
      </c>
      <c r="F69">
        <v>28</v>
      </c>
      <c r="G69">
        <v>29</v>
      </c>
      <c r="H69" s="5">
        <f t="shared" ref="H69:I69" si="0">F69/F70</f>
        <v>0.41791044776119401</v>
      </c>
      <c r="I69" s="5">
        <f t="shared" si="0"/>
        <v>0.43283582089552236</v>
      </c>
    </row>
    <row r="70" spans="1:9" x14ac:dyDescent="0.3">
      <c r="A70" s="1">
        <f>6*67</f>
        <v>402</v>
      </c>
      <c r="B70" s="1">
        <f>3*67</f>
        <v>201</v>
      </c>
      <c r="C70" t="s">
        <v>7</v>
      </c>
      <c r="D70">
        <v>67</v>
      </c>
      <c r="E70">
        <v>67</v>
      </c>
      <c r="F70">
        <v>67</v>
      </c>
      <c r="G70">
        <v>67</v>
      </c>
      <c r="H70" s="5"/>
      <c r="I70" s="5"/>
    </row>
    <row r="71" spans="1:9" x14ac:dyDescent="0.3">
      <c r="A71" s="5">
        <f t="shared" ref="A71:B71" si="1">A69/A70</f>
        <v>0.42537313432835822</v>
      </c>
      <c r="B71" s="5">
        <f t="shared" si="1"/>
        <v>0.43781094527363185</v>
      </c>
      <c r="C71" t="s">
        <v>8</v>
      </c>
      <c r="H71" s="5"/>
      <c r="I71" s="5"/>
    </row>
    <row r="72" spans="1:9" x14ac:dyDescent="0.3">
      <c r="C72" t="s">
        <v>9</v>
      </c>
      <c r="D72">
        <f t="shared" ref="D72:E72" si="2">D70-D69</f>
        <v>38.5</v>
      </c>
      <c r="E72">
        <f t="shared" ref="E72:G72" si="3">E70-E69</f>
        <v>37.666666666666671</v>
      </c>
      <c r="F72">
        <f t="shared" si="3"/>
        <v>39</v>
      </c>
      <c r="G72">
        <f t="shared" si="3"/>
        <v>38</v>
      </c>
      <c r="H72" s="5">
        <f t="shared" ref="H72:I72" si="4">F72/F70</f>
        <v>0.58208955223880599</v>
      </c>
      <c r="I72" s="5">
        <f t="shared" si="4"/>
        <v>0.56716417910447758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screening + -</vt:lpstr>
      <vt:lpstr>hasil screening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2019-03-08T22:55:26Z</dcterms:created>
  <dcterms:modified xsi:type="dcterms:W3CDTF">2019-03-13T06:53:45Z</dcterms:modified>
</cp:coreProperties>
</file>