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608" windowHeight="7620" activeTab="3"/>
  </bookViews>
  <sheets>
    <sheet name="screening + -" sheetId="2" r:id="rId1"/>
    <sheet name="hasil screening" sheetId="3" r:id="rId2"/>
    <sheet name="per aitem" sheetId="4" r:id="rId3"/>
    <sheet name="screening terbaru" sheetId="5" r:id="rId4"/>
  </sheets>
  <calcPr calcId="144525"/>
</workbook>
</file>

<file path=xl/calcChain.xml><?xml version="1.0" encoding="utf-8"?>
<calcChain xmlns="http://schemas.openxmlformats.org/spreadsheetml/2006/main">
  <c r="BO61" i="5" l="1"/>
  <c r="BP61" i="5"/>
  <c r="BQ61" i="5"/>
  <c r="BR61" i="5"/>
  <c r="BB60" i="5"/>
  <c r="BC60" i="5"/>
  <c r="BD60" i="5"/>
  <c r="BE60" i="5"/>
  <c r="AO63" i="5"/>
  <c r="AP63" i="5" s="1"/>
  <c r="AQ63" i="5"/>
  <c r="AR63" i="5" s="1"/>
  <c r="BR57" i="5"/>
  <c r="BR58" i="5"/>
  <c r="BR59" i="5"/>
  <c r="BR60" i="5"/>
  <c r="BQ57" i="5"/>
  <c r="BQ58" i="5"/>
  <c r="BQ59" i="5"/>
  <c r="BQ60" i="5"/>
  <c r="BP57" i="5"/>
  <c r="BP58" i="5"/>
  <c r="BP59" i="5"/>
  <c r="BP60" i="5"/>
  <c r="BE57" i="5"/>
  <c r="BE58" i="5"/>
  <c r="BE59" i="5"/>
  <c r="BD57" i="5"/>
  <c r="BD58" i="5"/>
  <c r="BD59" i="5"/>
  <c r="BC57" i="5"/>
  <c r="BC58" i="5"/>
  <c r="BC59" i="5"/>
  <c r="AR57" i="5"/>
  <c r="AR58" i="5"/>
  <c r="AR59" i="5"/>
  <c r="AR60" i="5"/>
  <c r="AR61" i="5"/>
  <c r="AR62" i="5"/>
  <c r="AP57" i="5"/>
  <c r="AP58" i="5"/>
  <c r="AP59" i="5"/>
  <c r="AP60" i="5"/>
  <c r="AP61" i="5"/>
  <c r="AP62" i="5"/>
  <c r="AQ57" i="5"/>
  <c r="AQ58" i="5"/>
  <c r="AQ59" i="5"/>
  <c r="AQ60" i="5"/>
  <c r="AQ61" i="5"/>
  <c r="AQ62" i="5"/>
  <c r="BO57" i="5"/>
  <c r="BO58" i="5"/>
  <c r="BO59" i="5"/>
  <c r="BO60" i="5"/>
  <c r="BN60" i="5"/>
  <c r="BN59" i="5"/>
  <c r="BN58" i="5"/>
  <c r="BN57" i="5"/>
  <c r="BB57" i="5"/>
  <c r="BB58" i="5"/>
  <c r="BB59" i="5"/>
  <c r="BA59" i="5"/>
  <c r="BA58" i="5"/>
  <c r="BA57" i="5"/>
  <c r="AO57" i="5"/>
  <c r="AO58" i="5"/>
  <c r="AO59" i="5"/>
  <c r="AO60" i="5"/>
  <c r="AO61" i="5"/>
  <c r="AO62" i="5"/>
  <c r="AN62" i="5"/>
  <c r="AN61" i="5"/>
  <c r="AN60" i="5"/>
  <c r="AN59" i="5"/>
  <c r="AN58" i="5"/>
  <c r="AN57" i="5"/>
  <c r="BY55" i="5" l="1"/>
  <c r="BX55" i="5"/>
  <c r="BW55" i="5"/>
  <c r="BV55" i="5"/>
  <c r="BU55" i="5"/>
  <c r="BT55" i="5"/>
  <c r="BS55" i="5"/>
  <c r="BR55" i="5"/>
  <c r="BQ55" i="5"/>
  <c r="BP55" i="5"/>
  <c r="BO55" i="5"/>
  <c r="BN55" i="5"/>
  <c r="BL55" i="5"/>
  <c r="BK55" i="5"/>
  <c r="BJ55" i="5"/>
  <c r="BI55" i="5"/>
  <c r="BH55" i="5"/>
  <c r="BG55" i="5"/>
  <c r="BF55" i="5"/>
  <c r="BE55" i="5"/>
  <c r="BD55" i="5"/>
  <c r="BC55" i="5"/>
  <c r="BB55" i="5"/>
  <c r="BA55" i="5"/>
  <c r="AY55" i="5"/>
  <c r="AX55" i="5"/>
  <c r="AW55" i="5"/>
  <c r="AV55" i="5"/>
  <c r="AU55" i="5"/>
  <c r="AT55" i="5"/>
  <c r="AS55" i="5"/>
  <c r="AR55" i="5"/>
  <c r="AQ55" i="5"/>
  <c r="AP55" i="5"/>
  <c r="AO55" i="5"/>
  <c r="AN55" i="5"/>
  <c r="AN2" i="5"/>
  <c r="AO2" i="5"/>
  <c r="AP2" i="5"/>
  <c r="AQ2" i="5"/>
  <c r="AR2" i="5"/>
  <c r="AS2" i="5"/>
  <c r="AT2" i="5"/>
  <c r="AU2" i="5"/>
  <c r="AV2" i="5"/>
  <c r="AW2" i="5"/>
  <c r="AX2" i="5"/>
  <c r="AY2" i="5"/>
  <c r="BA2" i="5"/>
  <c r="BB2" i="5"/>
  <c r="BC2" i="5"/>
  <c r="BD2" i="5"/>
  <c r="BE2" i="5"/>
  <c r="BF2" i="5"/>
  <c r="BG2" i="5"/>
  <c r="BH2" i="5"/>
  <c r="BI2" i="5"/>
  <c r="BJ2" i="5"/>
  <c r="BK2" i="5"/>
  <c r="BL2" i="5"/>
  <c r="BN2" i="5"/>
  <c r="BO2" i="5"/>
  <c r="BP2" i="5"/>
  <c r="BQ2" i="5"/>
  <c r="BR2" i="5"/>
  <c r="BS2" i="5"/>
  <c r="BT2" i="5"/>
  <c r="BU2" i="5"/>
  <c r="BV2" i="5"/>
  <c r="BW2" i="5"/>
  <c r="BX2" i="5"/>
  <c r="BY2" i="5"/>
  <c r="AN3" i="5"/>
  <c r="AO3" i="5"/>
  <c r="AP3" i="5"/>
  <c r="AQ3" i="5"/>
  <c r="AR3" i="5"/>
  <c r="AS3" i="5"/>
  <c r="AT3" i="5"/>
  <c r="AU3" i="5"/>
  <c r="AV3" i="5"/>
  <c r="AW3" i="5"/>
  <c r="AX3" i="5"/>
  <c r="AY3" i="5"/>
  <c r="BA3" i="5"/>
  <c r="BB3" i="5"/>
  <c r="BC3" i="5"/>
  <c r="BD3" i="5"/>
  <c r="BE3" i="5"/>
  <c r="BF3" i="5"/>
  <c r="BG3" i="5"/>
  <c r="BH3" i="5"/>
  <c r="BI3" i="5"/>
  <c r="BJ3" i="5"/>
  <c r="BK3" i="5"/>
  <c r="BL3" i="5"/>
  <c r="BN3" i="5"/>
  <c r="BO3" i="5"/>
  <c r="BP3" i="5"/>
  <c r="BQ3" i="5"/>
  <c r="BR3" i="5"/>
  <c r="BS3" i="5"/>
  <c r="BT3" i="5"/>
  <c r="BU3" i="5"/>
  <c r="BV3" i="5"/>
  <c r="BW3" i="5"/>
  <c r="BX3" i="5"/>
  <c r="BY3" i="5"/>
  <c r="AN4" i="5"/>
  <c r="AO4" i="5"/>
  <c r="AP4" i="5"/>
  <c r="AQ4" i="5"/>
  <c r="AR4" i="5"/>
  <c r="AS4" i="5"/>
  <c r="AT4" i="5"/>
  <c r="AU4" i="5"/>
  <c r="AV4" i="5"/>
  <c r="AW4" i="5"/>
  <c r="AX4" i="5"/>
  <c r="AY4" i="5"/>
  <c r="BA4" i="5"/>
  <c r="BB4" i="5"/>
  <c r="BC4" i="5"/>
  <c r="BD4" i="5"/>
  <c r="BE4" i="5"/>
  <c r="BF4" i="5"/>
  <c r="BG4" i="5"/>
  <c r="BH4" i="5"/>
  <c r="BI4" i="5"/>
  <c r="BJ4" i="5"/>
  <c r="BK4" i="5"/>
  <c r="BL4" i="5"/>
  <c r="BN4" i="5"/>
  <c r="BO4" i="5"/>
  <c r="BP4" i="5"/>
  <c r="BQ4" i="5"/>
  <c r="BR4" i="5"/>
  <c r="BS4" i="5"/>
  <c r="BT4" i="5"/>
  <c r="BU4" i="5"/>
  <c r="BV4" i="5"/>
  <c r="BW4" i="5"/>
  <c r="BX4" i="5"/>
  <c r="BY4" i="5"/>
  <c r="AN5" i="5"/>
  <c r="AO5" i="5"/>
  <c r="AP5" i="5"/>
  <c r="AQ5" i="5"/>
  <c r="AR5" i="5"/>
  <c r="AS5" i="5"/>
  <c r="AT5" i="5"/>
  <c r="AU5" i="5"/>
  <c r="AV5" i="5"/>
  <c r="AW5" i="5"/>
  <c r="AX5" i="5"/>
  <c r="AY5" i="5"/>
  <c r="BA5" i="5"/>
  <c r="BB5" i="5"/>
  <c r="BC5" i="5"/>
  <c r="BD5" i="5"/>
  <c r="BE5" i="5"/>
  <c r="BF5" i="5"/>
  <c r="BG5" i="5"/>
  <c r="BH5" i="5"/>
  <c r="BI5" i="5"/>
  <c r="BJ5" i="5"/>
  <c r="BK5" i="5"/>
  <c r="BL5" i="5"/>
  <c r="BN5" i="5"/>
  <c r="BO5" i="5"/>
  <c r="BP5" i="5"/>
  <c r="BQ5" i="5"/>
  <c r="BR5" i="5"/>
  <c r="BS5" i="5"/>
  <c r="BT5" i="5"/>
  <c r="BU5" i="5"/>
  <c r="BV5" i="5"/>
  <c r="BW5" i="5"/>
  <c r="BX5" i="5"/>
  <c r="BY5" i="5"/>
  <c r="AN6" i="5"/>
  <c r="AO6" i="5"/>
  <c r="AP6" i="5"/>
  <c r="AQ6" i="5"/>
  <c r="AR6" i="5"/>
  <c r="AS6" i="5"/>
  <c r="AT6" i="5"/>
  <c r="AU6" i="5"/>
  <c r="AV6" i="5"/>
  <c r="AW6" i="5"/>
  <c r="AX6" i="5"/>
  <c r="AY6" i="5"/>
  <c r="BA6" i="5"/>
  <c r="BB6" i="5"/>
  <c r="BC6" i="5"/>
  <c r="BD6" i="5"/>
  <c r="BE6" i="5"/>
  <c r="BF6" i="5"/>
  <c r="BG6" i="5"/>
  <c r="BH6" i="5"/>
  <c r="BI6" i="5"/>
  <c r="BJ6" i="5"/>
  <c r="BK6" i="5"/>
  <c r="BL6" i="5"/>
  <c r="BN6" i="5"/>
  <c r="BO6" i="5"/>
  <c r="BP6" i="5"/>
  <c r="BQ6" i="5"/>
  <c r="BR6" i="5"/>
  <c r="BS6" i="5"/>
  <c r="BT6" i="5"/>
  <c r="BU6" i="5"/>
  <c r="BV6" i="5"/>
  <c r="BW6" i="5"/>
  <c r="BX6" i="5"/>
  <c r="BY6" i="5"/>
  <c r="AN7" i="5"/>
  <c r="AO7" i="5"/>
  <c r="AP7" i="5"/>
  <c r="AQ7" i="5"/>
  <c r="AR7" i="5"/>
  <c r="AS7" i="5"/>
  <c r="AT7" i="5"/>
  <c r="AU7" i="5"/>
  <c r="AV7" i="5"/>
  <c r="AW7" i="5"/>
  <c r="AX7" i="5"/>
  <c r="AY7" i="5"/>
  <c r="BA7" i="5"/>
  <c r="BB7" i="5"/>
  <c r="BC7" i="5"/>
  <c r="BD7" i="5"/>
  <c r="BE7" i="5"/>
  <c r="BF7" i="5"/>
  <c r="BG7" i="5"/>
  <c r="BH7" i="5"/>
  <c r="BI7" i="5"/>
  <c r="BJ7" i="5"/>
  <c r="BK7" i="5"/>
  <c r="BL7" i="5"/>
  <c r="BN7" i="5"/>
  <c r="BO7" i="5"/>
  <c r="BP7" i="5"/>
  <c r="BQ7" i="5"/>
  <c r="BR7" i="5"/>
  <c r="BS7" i="5"/>
  <c r="BT7" i="5"/>
  <c r="BU7" i="5"/>
  <c r="BV7" i="5"/>
  <c r="BW7" i="5"/>
  <c r="BX7" i="5"/>
  <c r="BY7" i="5"/>
  <c r="AN8" i="5"/>
  <c r="AO8" i="5"/>
  <c r="AP8" i="5"/>
  <c r="AQ8" i="5"/>
  <c r="AR8" i="5"/>
  <c r="AS8" i="5"/>
  <c r="AT8" i="5"/>
  <c r="AU8" i="5"/>
  <c r="AV8" i="5"/>
  <c r="AW8" i="5"/>
  <c r="AX8" i="5"/>
  <c r="AY8" i="5"/>
  <c r="BA8" i="5"/>
  <c r="BB8" i="5"/>
  <c r="BC8" i="5"/>
  <c r="BD8" i="5"/>
  <c r="BE8" i="5"/>
  <c r="BF8" i="5"/>
  <c r="BG8" i="5"/>
  <c r="BH8" i="5"/>
  <c r="BI8" i="5"/>
  <c r="BJ8" i="5"/>
  <c r="BK8" i="5"/>
  <c r="BL8" i="5"/>
  <c r="BN8" i="5"/>
  <c r="BO8" i="5"/>
  <c r="BP8" i="5"/>
  <c r="BQ8" i="5"/>
  <c r="BR8" i="5"/>
  <c r="BS8" i="5"/>
  <c r="BT8" i="5"/>
  <c r="BU8" i="5"/>
  <c r="BV8" i="5"/>
  <c r="BW8" i="5"/>
  <c r="BX8" i="5"/>
  <c r="BY8" i="5"/>
  <c r="AN9" i="5"/>
  <c r="AO9" i="5"/>
  <c r="AP9" i="5"/>
  <c r="AQ9" i="5"/>
  <c r="AR9" i="5"/>
  <c r="AS9" i="5"/>
  <c r="AT9" i="5"/>
  <c r="AU9" i="5"/>
  <c r="AV9" i="5"/>
  <c r="AW9" i="5"/>
  <c r="AX9" i="5"/>
  <c r="AY9" i="5"/>
  <c r="BA9" i="5"/>
  <c r="BB9" i="5"/>
  <c r="BC9" i="5"/>
  <c r="BD9" i="5"/>
  <c r="BE9" i="5"/>
  <c r="BF9" i="5"/>
  <c r="BG9" i="5"/>
  <c r="BH9" i="5"/>
  <c r="BI9" i="5"/>
  <c r="BJ9" i="5"/>
  <c r="BK9" i="5"/>
  <c r="BL9" i="5"/>
  <c r="BN9" i="5"/>
  <c r="BO9" i="5"/>
  <c r="BP9" i="5"/>
  <c r="BQ9" i="5"/>
  <c r="BR9" i="5"/>
  <c r="BS9" i="5"/>
  <c r="BT9" i="5"/>
  <c r="BU9" i="5"/>
  <c r="BV9" i="5"/>
  <c r="BW9" i="5"/>
  <c r="BX9" i="5"/>
  <c r="BY9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N18" i="5"/>
  <c r="BO18" i="5"/>
  <c r="BP18" i="5"/>
  <c r="BQ18" i="5"/>
  <c r="BR18" i="5"/>
  <c r="BS18" i="5"/>
  <c r="BT18" i="5"/>
  <c r="BU18" i="5"/>
  <c r="BV18" i="5"/>
  <c r="BW18" i="5"/>
  <c r="BX18" i="5"/>
  <c r="BY18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N19" i="5"/>
  <c r="BO19" i="5"/>
  <c r="BP19" i="5"/>
  <c r="BQ19" i="5"/>
  <c r="BR19" i="5"/>
  <c r="BS19" i="5"/>
  <c r="BT19" i="5"/>
  <c r="BU19" i="5"/>
  <c r="BV19" i="5"/>
  <c r="BW19" i="5"/>
  <c r="BX19" i="5"/>
  <c r="BY19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N20" i="5"/>
  <c r="BO20" i="5"/>
  <c r="BP20" i="5"/>
  <c r="BQ20" i="5"/>
  <c r="BR20" i="5"/>
  <c r="BS20" i="5"/>
  <c r="BT20" i="5"/>
  <c r="BU20" i="5"/>
  <c r="BV20" i="5"/>
  <c r="BW20" i="5"/>
  <c r="BX20" i="5"/>
  <c r="BY20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N21" i="5"/>
  <c r="BO21" i="5"/>
  <c r="BP21" i="5"/>
  <c r="BQ21" i="5"/>
  <c r="BR21" i="5"/>
  <c r="BS21" i="5"/>
  <c r="BT21" i="5"/>
  <c r="BU21" i="5"/>
  <c r="BV21" i="5"/>
  <c r="BW21" i="5"/>
  <c r="BX21" i="5"/>
  <c r="BY21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N22" i="5"/>
  <c r="BO22" i="5"/>
  <c r="BP22" i="5"/>
  <c r="BQ22" i="5"/>
  <c r="BR22" i="5"/>
  <c r="BS22" i="5"/>
  <c r="BT22" i="5"/>
  <c r="BU22" i="5"/>
  <c r="BV22" i="5"/>
  <c r="BW22" i="5"/>
  <c r="BX22" i="5"/>
  <c r="BY22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N27" i="5"/>
  <c r="BO27" i="5"/>
  <c r="BP27" i="5"/>
  <c r="BQ27" i="5"/>
  <c r="BR27" i="5"/>
  <c r="BS27" i="5"/>
  <c r="BT27" i="5"/>
  <c r="BU27" i="5"/>
  <c r="BV27" i="5"/>
  <c r="BW27" i="5"/>
  <c r="BX27" i="5"/>
  <c r="BY27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N35" i="5"/>
  <c r="BO35" i="5"/>
  <c r="BP35" i="5"/>
  <c r="BQ35" i="5"/>
  <c r="BR35" i="5"/>
  <c r="BS35" i="5"/>
  <c r="BT35" i="5"/>
  <c r="BU35" i="5"/>
  <c r="BV35" i="5"/>
  <c r="BW35" i="5"/>
  <c r="BX35" i="5"/>
  <c r="BY35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N38" i="5"/>
  <c r="BO38" i="5"/>
  <c r="BP38" i="5"/>
  <c r="BQ38" i="5"/>
  <c r="BR38" i="5"/>
  <c r="BS38" i="5"/>
  <c r="BT38" i="5"/>
  <c r="BU38" i="5"/>
  <c r="BV38" i="5"/>
  <c r="BW38" i="5"/>
  <c r="BX38" i="5"/>
  <c r="BY38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N40" i="5"/>
  <c r="BO40" i="5"/>
  <c r="BP40" i="5"/>
  <c r="BQ40" i="5"/>
  <c r="BR40" i="5"/>
  <c r="BS40" i="5"/>
  <c r="BT40" i="5"/>
  <c r="BU40" i="5"/>
  <c r="BV40" i="5"/>
  <c r="BW40" i="5"/>
  <c r="BX40" i="5"/>
  <c r="BY40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N42" i="5"/>
  <c r="BO42" i="5"/>
  <c r="BP42" i="5"/>
  <c r="BQ42" i="5"/>
  <c r="BR42" i="5"/>
  <c r="BS42" i="5"/>
  <c r="BT42" i="5"/>
  <c r="BU42" i="5"/>
  <c r="BV42" i="5"/>
  <c r="BW42" i="5"/>
  <c r="BX42" i="5"/>
  <c r="BY42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N43" i="5"/>
  <c r="BO43" i="5"/>
  <c r="BP43" i="5"/>
  <c r="BQ43" i="5"/>
  <c r="BR43" i="5"/>
  <c r="BS43" i="5"/>
  <c r="BT43" i="5"/>
  <c r="BU43" i="5"/>
  <c r="BV43" i="5"/>
  <c r="BW43" i="5"/>
  <c r="BX43" i="5"/>
  <c r="BY43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N44" i="5"/>
  <c r="BO44" i="5"/>
  <c r="BP44" i="5"/>
  <c r="BQ44" i="5"/>
  <c r="BR44" i="5"/>
  <c r="BS44" i="5"/>
  <c r="BT44" i="5"/>
  <c r="BU44" i="5"/>
  <c r="BV44" i="5"/>
  <c r="BW44" i="5"/>
  <c r="BX44" i="5"/>
  <c r="BY44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N45" i="5"/>
  <c r="BO45" i="5"/>
  <c r="BP45" i="5"/>
  <c r="BQ45" i="5"/>
  <c r="BR45" i="5"/>
  <c r="BS45" i="5"/>
  <c r="BT45" i="5"/>
  <c r="BU45" i="5"/>
  <c r="BV45" i="5"/>
  <c r="BW45" i="5"/>
  <c r="BX45" i="5"/>
  <c r="BY45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N46" i="5"/>
  <c r="BO46" i="5"/>
  <c r="BP46" i="5"/>
  <c r="BQ46" i="5"/>
  <c r="BR46" i="5"/>
  <c r="BS46" i="5"/>
  <c r="BT46" i="5"/>
  <c r="BU46" i="5"/>
  <c r="BV46" i="5"/>
  <c r="BW46" i="5"/>
  <c r="BX46" i="5"/>
  <c r="BY46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N47" i="5"/>
  <c r="BO47" i="5"/>
  <c r="BP47" i="5"/>
  <c r="BQ47" i="5"/>
  <c r="BR47" i="5"/>
  <c r="BS47" i="5"/>
  <c r="BT47" i="5"/>
  <c r="BU47" i="5"/>
  <c r="BV47" i="5"/>
  <c r="BW47" i="5"/>
  <c r="BX47" i="5"/>
  <c r="BY47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N48" i="5"/>
  <c r="BO48" i="5"/>
  <c r="BP48" i="5"/>
  <c r="BQ48" i="5"/>
  <c r="BR48" i="5"/>
  <c r="BS48" i="5"/>
  <c r="BT48" i="5"/>
  <c r="BU48" i="5"/>
  <c r="BV48" i="5"/>
  <c r="BW48" i="5"/>
  <c r="BX48" i="5"/>
  <c r="BY48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N49" i="5"/>
  <c r="BO49" i="5"/>
  <c r="BP49" i="5"/>
  <c r="BQ49" i="5"/>
  <c r="BR49" i="5"/>
  <c r="BS49" i="5"/>
  <c r="BT49" i="5"/>
  <c r="BU49" i="5"/>
  <c r="BV49" i="5"/>
  <c r="BW49" i="5"/>
  <c r="BX49" i="5"/>
  <c r="BY49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N50" i="5"/>
  <c r="BO50" i="5"/>
  <c r="BP50" i="5"/>
  <c r="BQ50" i="5"/>
  <c r="BR50" i="5"/>
  <c r="BS50" i="5"/>
  <c r="BT50" i="5"/>
  <c r="BU50" i="5"/>
  <c r="BV50" i="5"/>
  <c r="BW50" i="5"/>
  <c r="BX50" i="5"/>
  <c r="BY50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N51" i="5"/>
  <c r="BO51" i="5"/>
  <c r="BP51" i="5"/>
  <c r="BQ51" i="5"/>
  <c r="BR51" i="5"/>
  <c r="BS51" i="5"/>
  <c r="BT51" i="5"/>
  <c r="BU51" i="5"/>
  <c r="BV51" i="5"/>
  <c r="BW51" i="5"/>
  <c r="BX51" i="5"/>
  <c r="BY51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N53" i="5"/>
  <c r="BO53" i="5"/>
  <c r="BP53" i="5"/>
  <c r="BQ53" i="5"/>
  <c r="BR53" i="5"/>
  <c r="BS53" i="5"/>
  <c r="BT53" i="5"/>
  <c r="BU53" i="5"/>
  <c r="BV53" i="5"/>
  <c r="BW53" i="5"/>
  <c r="BX53" i="5"/>
  <c r="BY53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N54" i="5"/>
  <c r="BO54" i="5"/>
  <c r="BP54" i="5"/>
  <c r="BQ54" i="5"/>
  <c r="BR54" i="5"/>
  <c r="BS54" i="5"/>
  <c r="BT54" i="5"/>
  <c r="BU54" i="5"/>
  <c r="BV54" i="5"/>
  <c r="BW54" i="5"/>
  <c r="BX54" i="5"/>
  <c r="BY54" i="5"/>
  <c r="BY1" i="5"/>
  <c r="BX1" i="5"/>
  <c r="BW1" i="5"/>
  <c r="BV1" i="5"/>
  <c r="BU1" i="5"/>
  <c r="BT1" i="5"/>
  <c r="BP1" i="5"/>
  <c r="BN1" i="5"/>
  <c r="BL1" i="5"/>
  <c r="BK1" i="5"/>
  <c r="BH1" i="5"/>
  <c r="BF1" i="5"/>
  <c r="BE1" i="5"/>
  <c r="BA1" i="5"/>
  <c r="AX1" i="5"/>
  <c r="AT1" i="5"/>
  <c r="AS1" i="5"/>
  <c r="AQ1" i="5"/>
  <c r="AO1" i="5"/>
  <c r="AN1" i="5"/>
  <c r="AP1" i="5"/>
  <c r="AR1" i="5"/>
  <c r="AU1" i="5"/>
  <c r="AV1" i="5"/>
  <c r="AW1" i="5"/>
  <c r="AY1" i="5"/>
  <c r="BB1" i="5"/>
  <c r="BC1" i="5"/>
  <c r="BD1" i="5"/>
  <c r="BG1" i="5"/>
  <c r="BI1" i="5"/>
  <c r="BJ1" i="5"/>
  <c r="BO1" i="5"/>
  <c r="BQ1" i="5"/>
  <c r="BR1" i="5"/>
  <c r="BS1" i="5"/>
  <c r="BS11" i="4" l="1"/>
  <c r="BS12" i="4"/>
  <c r="BS13" i="4"/>
  <c r="BS14" i="4"/>
  <c r="BS15" i="4"/>
  <c r="BS16" i="4"/>
  <c r="BS17" i="4"/>
  <c r="BS18" i="4"/>
  <c r="BS19" i="4"/>
  <c r="BR11" i="4"/>
  <c r="BR12" i="4"/>
  <c r="BR13" i="4"/>
  <c r="BR14" i="4"/>
  <c r="BR15" i="4"/>
  <c r="BR16" i="4"/>
  <c r="BR17" i="4"/>
  <c r="BR18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I72" i="3"/>
  <c r="H72" i="3"/>
  <c r="G72" i="3"/>
  <c r="F72" i="3"/>
  <c r="E72" i="3"/>
  <c r="D72" i="3"/>
  <c r="B71" i="3"/>
  <c r="A71" i="3"/>
  <c r="B70" i="3"/>
  <c r="A70" i="3"/>
  <c r="I69" i="3"/>
  <c r="H69" i="3"/>
  <c r="E69" i="3"/>
  <c r="D69" i="3"/>
  <c r="B69" i="3"/>
  <c r="A69" i="3"/>
</calcChain>
</file>

<file path=xl/sharedStrings.xml><?xml version="1.0" encoding="utf-8"?>
<sst xmlns="http://schemas.openxmlformats.org/spreadsheetml/2006/main" count="116" uniqueCount="11">
  <si>
    <t>motivasi</t>
  </si>
  <si>
    <t>efikasi</t>
  </si>
  <si>
    <t>+</t>
  </si>
  <si>
    <t>-</t>
  </si>
  <si>
    <t>motivasi menghafal alquran</t>
  </si>
  <si>
    <t>efikasi diri</t>
  </si>
  <si>
    <t>total</t>
  </si>
  <si>
    <t>seharusnya</t>
  </si>
  <si>
    <t>persentase</t>
  </si>
  <si>
    <t>negatif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</si>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</sst>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"/>
      <scheme val="minor"/>
    </font>
    <font>
      <sz val="11"/>
      <color theme="1"/>
      <name val="Calibri"/>
      <charset val="134"/>
    </font>
    <font>
      <sz val="11"/>
      <color theme="1"/>
      <name val="Calibri"/>
      <charset val="1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1" fillId="0" borderId="0" xfId="0" applyFont="1"/>
    <xf numFmtId="9" fontId="0" fillId="0" borderId="0" xfId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4" fillId="6" borderId="0" xfId="0" applyFont="1" applyFill="1"/>
    <xf numFmtId="0" fontId="3" fillId="7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/>
  </cellXfs>
  <cellStyles count="2">
    <cellStyle name="Normal" xfId="0" builtinId="0"/>
    <cellStyle name="Percent" xfId="1" builtinId="5"/>
  </cellStyles>
  <dxfs count="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workbookViewId="0">
      <selection activeCell="C3" sqref="C3"/>
    </sheetView>
  </sheetViews>
  <sheetFormatPr defaultColWidth="9" defaultRowHeight="14.4"/>
  <cols>
    <col min="1" max="2" width="4.33203125" customWidth="1"/>
    <col min="3" max="4" width="3.88671875" customWidth="1"/>
  </cols>
  <sheetData>
    <row r="1" spans="1:4">
      <c r="A1" s="13" t="s">
        <v>0</v>
      </c>
      <c r="B1" s="13"/>
      <c r="C1" s="14" t="s">
        <v>1</v>
      </c>
      <c r="D1" s="14"/>
    </row>
    <row r="2" spans="1:4">
      <c r="A2" s="5" t="s">
        <v>2</v>
      </c>
      <c r="B2" s="4" t="s">
        <v>3</v>
      </c>
      <c r="C2" s="5" t="s">
        <v>2</v>
      </c>
      <c r="D2" s="4" t="s">
        <v>3</v>
      </c>
    </row>
    <row r="3" spans="1:4">
      <c r="A3">
        <v>0</v>
      </c>
      <c r="B3">
        <v>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2"/>
  <sheetViews>
    <sheetView workbookViewId="0"/>
  </sheetViews>
  <sheetFormatPr defaultColWidth="9" defaultRowHeight="14.4"/>
  <cols>
    <col min="1" max="1" width="23.77734375" customWidth="1"/>
    <col min="2" max="2" width="9.21875" customWidth="1"/>
    <col min="3" max="3" width="10.109375" customWidth="1"/>
  </cols>
  <sheetData>
    <row r="1" spans="1:5">
      <c r="A1" s="1" t="s">
        <v>4</v>
      </c>
      <c r="B1" s="1" t="s">
        <v>5</v>
      </c>
    </row>
    <row r="2" spans="1:5">
      <c r="A2" s="1">
        <v>3</v>
      </c>
      <c r="B2" s="1">
        <v>0</v>
      </c>
      <c r="C2" s="1"/>
      <c r="D2" s="1"/>
    </row>
    <row r="3" spans="1:5">
      <c r="A3" s="1">
        <v>3</v>
      </c>
      <c r="B3" s="1">
        <v>0</v>
      </c>
      <c r="C3" s="1"/>
      <c r="D3" s="1"/>
    </row>
    <row r="4" spans="1:5">
      <c r="A4" s="1">
        <v>2</v>
      </c>
      <c r="B4" s="1">
        <v>1</v>
      </c>
    </row>
    <row r="5" spans="1:5">
      <c r="A5" s="1">
        <v>1</v>
      </c>
      <c r="B5" s="1">
        <v>0</v>
      </c>
    </row>
    <row r="6" spans="1:5">
      <c r="A6" s="1">
        <v>1</v>
      </c>
      <c r="B6" s="1">
        <v>0</v>
      </c>
    </row>
    <row r="7" spans="1:5">
      <c r="A7" s="1">
        <v>3</v>
      </c>
      <c r="B7" s="1">
        <v>0</v>
      </c>
    </row>
    <row r="8" spans="1:5">
      <c r="A8" s="1">
        <v>2</v>
      </c>
      <c r="B8" s="1">
        <v>0</v>
      </c>
      <c r="E8" s="2"/>
    </row>
    <row r="9" spans="1:5">
      <c r="A9" s="1">
        <v>5</v>
      </c>
      <c r="B9" s="1">
        <v>3</v>
      </c>
      <c r="C9" s="2"/>
      <c r="E9" s="2"/>
    </row>
    <row r="10" spans="1:5">
      <c r="A10" s="1">
        <v>1</v>
      </c>
      <c r="B10" s="1">
        <v>2</v>
      </c>
      <c r="C10" s="2"/>
      <c r="E10" s="2"/>
    </row>
    <row r="11" spans="1:5">
      <c r="A11" s="1">
        <v>0</v>
      </c>
      <c r="B11" s="1">
        <v>2</v>
      </c>
      <c r="C11" s="2"/>
      <c r="E11" s="2"/>
    </row>
    <row r="12" spans="1:5">
      <c r="A12" s="1">
        <v>4</v>
      </c>
      <c r="B12" s="1">
        <v>3</v>
      </c>
      <c r="C12" s="2"/>
    </row>
    <row r="13" spans="1:5">
      <c r="A13" s="1">
        <v>4</v>
      </c>
      <c r="B13" s="1">
        <v>2</v>
      </c>
    </row>
    <row r="14" spans="1:5">
      <c r="A14" s="1">
        <v>2</v>
      </c>
      <c r="B14" s="1">
        <v>3</v>
      </c>
      <c r="E14" s="2"/>
    </row>
    <row r="15" spans="1:5">
      <c r="A15" s="1">
        <v>2</v>
      </c>
      <c r="B15" s="1">
        <v>1</v>
      </c>
      <c r="C15" s="2"/>
      <c r="E15" s="2"/>
    </row>
    <row r="16" spans="1:5">
      <c r="A16" s="1">
        <v>5</v>
      </c>
      <c r="B16" s="1">
        <v>3</v>
      </c>
      <c r="C16" s="2"/>
    </row>
    <row r="17" spans="1:2">
      <c r="A17" s="1">
        <v>2</v>
      </c>
      <c r="B17" s="1">
        <v>3</v>
      </c>
    </row>
    <row r="18" spans="1:2">
      <c r="A18" s="1">
        <v>3</v>
      </c>
      <c r="B18" s="1">
        <v>0</v>
      </c>
    </row>
    <row r="19" spans="1:2">
      <c r="A19" s="1">
        <v>1</v>
      </c>
      <c r="B19" s="1">
        <v>0</v>
      </c>
    </row>
    <row r="20" spans="1:2">
      <c r="A20" s="1">
        <v>2</v>
      </c>
      <c r="B20" s="1">
        <v>0</v>
      </c>
    </row>
    <row r="21" spans="1:2">
      <c r="A21" s="1">
        <v>2</v>
      </c>
      <c r="B21" s="1">
        <v>0</v>
      </c>
    </row>
    <row r="22" spans="1:2">
      <c r="A22" s="1">
        <v>2</v>
      </c>
      <c r="B22" s="1">
        <v>1</v>
      </c>
    </row>
    <row r="23" spans="1:2">
      <c r="A23" s="1">
        <v>3</v>
      </c>
      <c r="B23" s="1">
        <v>0</v>
      </c>
    </row>
    <row r="24" spans="1:2">
      <c r="A24" s="1">
        <v>2</v>
      </c>
      <c r="B24" s="1">
        <v>0</v>
      </c>
    </row>
    <row r="25" spans="1:2">
      <c r="A25" s="1">
        <v>2</v>
      </c>
      <c r="B25" s="1">
        <v>0</v>
      </c>
    </row>
    <row r="26" spans="1:2">
      <c r="A26" s="1">
        <v>2</v>
      </c>
      <c r="B26" s="1">
        <v>1</v>
      </c>
    </row>
    <row r="27" spans="1:2">
      <c r="A27" s="1">
        <v>2</v>
      </c>
      <c r="B27" s="1">
        <v>0</v>
      </c>
    </row>
    <row r="28" spans="1:2">
      <c r="A28" s="1">
        <v>3</v>
      </c>
      <c r="B28" s="1">
        <v>1</v>
      </c>
    </row>
    <row r="29" spans="1:2">
      <c r="A29" s="1">
        <v>4</v>
      </c>
      <c r="B29" s="1">
        <v>0</v>
      </c>
    </row>
    <row r="30" spans="1:2">
      <c r="A30" s="1">
        <v>3</v>
      </c>
      <c r="B30" s="1">
        <v>3</v>
      </c>
    </row>
    <row r="31" spans="1:2">
      <c r="A31" s="1">
        <v>3</v>
      </c>
      <c r="B31" s="1">
        <v>0</v>
      </c>
    </row>
    <row r="32" spans="1:2">
      <c r="A32" s="1">
        <v>2</v>
      </c>
      <c r="B32" s="1">
        <v>0</v>
      </c>
    </row>
    <row r="33" spans="1:2">
      <c r="A33" s="1">
        <v>2</v>
      </c>
      <c r="B33" s="1">
        <v>0</v>
      </c>
    </row>
    <row r="34" spans="1:2">
      <c r="A34" s="1">
        <v>3</v>
      </c>
      <c r="B34" s="1">
        <v>0</v>
      </c>
    </row>
    <row r="35" spans="1:2">
      <c r="A35" s="1">
        <v>2</v>
      </c>
      <c r="B35" s="1">
        <v>0</v>
      </c>
    </row>
    <row r="36" spans="1:2">
      <c r="A36" s="1">
        <v>3</v>
      </c>
      <c r="B36" s="1">
        <v>0</v>
      </c>
    </row>
    <row r="37" spans="1:2">
      <c r="A37" s="1">
        <v>2</v>
      </c>
      <c r="B37" s="1">
        <v>0</v>
      </c>
    </row>
    <row r="38" spans="1:2">
      <c r="A38" s="1">
        <v>2</v>
      </c>
      <c r="B38" s="1">
        <v>0</v>
      </c>
    </row>
    <row r="39" spans="1:2">
      <c r="A39" s="1">
        <v>2</v>
      </c>
      <c r="B39" s="1">
        <v>0</v>
      </c>
    </row>
    <row r="40" spans="1:2">
      <c r="A40" s="1">
        <v>2</v>
      </c>
      <c r="B40" s="1">
        <v>0</v>
      </c>
    </row>
    <row r="41" spans="1:2">
      <c r="A41" s="1">
        <v>3</v>
      </c>
      <c r="B41" s="1">
        <v>0</v>
      </c>
    </row>
    <row r="42" spans="1:2">
      <c r="A42" s="1">
        <v>2</v>
      </c>
      <c r="B42" s="1">
        <v>0</v>
      </c>
    </row>
    <row r="43" spans="1:2">
      <c r="A43" s="1">
        <v>2</v>
      </c>
      <c r="B43" s="1">
        <v>0</v>
      </c>
    </row>
    <row r="44" spans="1:2">
      <c r="A44" s="1">
        <v>2</v>
      </c>
      <c r="B44" s="1">
        <v>0</v>
      </c>
    </row>
    <row r="45" spans="1:2">
      <c r="A45" s="1">
        <v>3</v>
      </c>
      <c r="B45" s="1">
        <v>0</v>
      </c>
    </row>
    <row r="46" spans="1:2">
      <c r="A46" s="1">
        <v>4</v>
      </c>
      <c r="B46" s="1">
        <v>0</v>
      </c>
    </row>
    <row r="47" spans="1:2">
      <c r="A47" s="1">
        <v>2</v>
      </c>
      <c r="B47" s="1">
        <v>3</v>
      </c>
    </row>
    <row r="48" spans="1:2">
      <c r="A48" s="1">
        <v>2</v>
      </c>
      <c r="B48" s="1">
        <v>3</v>
      </c>
    </row>
    <row r="49" spans="1:2">
      <c r="A49" s="1">
        <v>2</v>
      </c>
      <c r="B49" s="1">
        <v>3</v>
      </c>
    </row>
    <row r="50" spans="1:2">
      <c r="A50" s="1">
        <v>2</v>
      </c>
      <c r="B50" s="1">
        <v>3</v>
      </c>
    </row>
    <row r="51" spans="1:2">
      <c r="A51" s="1">
        <v>3</v>
      </c>
      <c r="B51" s="1">
        <v>3</v>
      </c>
    </row>
    <row r="52" spans="1:2">
      <c r="A52" s="1">
        <v>2</v>
      </c>
      <c r="B52" s="1">
        <v>3</v>
      </c>
    </row>
    <row r="53" spans="1:2">
      <c r="A53" s="1">
        <v>2</v>
      </c>
      <c r="B53" s="1">
        <v>3</v>
      </c>
    </row>
    <row r="54" spans="1:2">
      <c r="A54" s="1">
        <v>5</v>
      </c>
      <c r="B54" s="1">
        <v>3</v>
      </c>
    </row>
    <row r="55" spans="1:2">
      <c r="A55" s="1">
        <v>2</v>
      </c>
      <c r="B55" s="1">
        <v>0</v>
      </c>
    </row>
    <row r="56" spans="1:2">
      <c r="A56" s="1">
        <v>4</v>
      </c>
      <c r="B56" s="1">
        <v>3</v>
      </c>
    </row>
    <row r="57" spans="1:2">
      <c r="A57" s="1">
        <v>5</v>
      </c>
      <c r="B57" s="1">
        <v>3</v>
      </c>
    </row>
    <row r="58" spans="1:2">
      <c r="A58" s="1">
        <v>4</v>
      </c>
      <c r="B58" s="1">
        <v>3</v>
      </c>
    </row>
    <row r="59" spans="1:2">
      <c r="A59" s="1">
        <v>2</v>
      </c>
      <c r="B59" s="1">
        <v>3</v>
      </c>
    </row>
    <row r="60" spans="1:2">
      <c r="A60" s="1">
        <v>5</v>
      </c>
      <c r="B60" s="1">
        <v>3</v>
      </c>
    </row>
    <row r="61" spans="1:2">
      <c r="A61" s="1">
        <v>3</v>
      </c>
      <c r="B61" s="1">
        <v>2</v>
      </c>
    </row>
    <row r="62" spans="1:2">
      <c r="A62" s="1">
        <v>3</v>
      </c>
      <c r="B62" s="1">
        <v>3</v>
      </c>
    </row>
    <row r="63" spans="1:2">
      <c r="A63" s="1">
        <v>2</v>
      </c>
      <c r="B63" s="1">
        <v>3</v>
      </c>
    </row>
    <row r="64" spans="1:2">
      <c r="A64" s="1">
        <v>2</v>
      </c>
      <c r="B64" s="1">
        <v>0</v>
      </c>
    </row>
    <row r="65" spans="1:9">
      <c r="A65" s="1">
        <v>2</v>
      </c>
      <c r="B65" s="1">
        <v>3</v>
      </c>
    </row>
    <row r="66" spans="1:9">
      <c r="A66" s="1">
        <v>2</v>
      </c>
      <c r="B66" s="1">
        <v>3</v>
      </c>
    </row>
    <row r="67" spans="1:9">
      <c r="A67" s="1">
        <v>3</v>
      </c>
      <c r="B67" s="1">
        <v>3</v>
      </c>
    </row>
    <row r="68" spans="1:9">
      <c r="A68" s="1">
        <v>2</v>
      </c>
      <c r="B68" s="1">
        <v>3</v>
      </c>
      <c r="H68" t="s">
        <v>0</v>
      </c>
      <c r="I68" t="s">
        <v>1</v>
      </c>
    </row>
    <row r="69" spans="1:9">
      <c r="A69" s="1">
        <f>SUM(A2:A68)</f>
        <v>171</v>
      </c>
      <c r="B69" s="1">
        <f>SUM(B2:B68)</f>
        <v>88</v>
      </c>
      <c r="C69" t="s">
        <v>6</v>
      </c>
      <c r="D69">
        <f>A69/6</f>
        <v>28.5</v>
      </c>
      <c r="E69">
        <f>B69/3</f>
        <v>29.3333333333333</v>
      </c>
      <c r="F69">
        <v>28</v>
      </c>
      <c r="G69">
        <v>29</v>
      </c>
      <c r="H69" s="3">
        <f t="shared" ref="H69:I69" si="0">F69/F70</f>
        <v>0.41791044776119401</v>
      </c>
      <c r="I69" s="3">
        <f t="shared" si="0"/>
        <v>0.43283582089552203</v>
      </c>
    </row>
    <row r="70" spans="1:9">
      <c r="A70" s="1">
        <f>6*67</f>
        <v>402</v>
      </c>
      <c r="B70" s="1">
        <f>3*67</f>
        <v>201</v>
      </c>
      <c r="C70" t="s">
        <v>7</v>
      </c>
      <c r="D70">
        <v>67</v>
      </c>
      <c r="E70">
        <v>67</v>
      </c>
      <c r="F70">
        <v>67</v>
      </c>
      <c r="G70">
        <v>67</v>
      </c>
      <c r="H70" s="3"/>
      <c r="I70" s="3"/>
    </row>
    <row r="71" spans="1:9">
      <c r="A71" s="3">
        <f t="shared" ref="A71:B71" si="1">A69/A70</f>
        <v>0.42537313432835799</v>
      </c>
      <c r="B71" s="3">
        <f t="shared" si="1"/>
        <v>0.43781094527363201</v>
      </c>
      <c r="C71" t="s">
        <v>8</v>
      </c>
      <c r="H71" s="3"/>
      <c r="I71" s="3"/>
    </row>
    <row r="72" spans="1:9">
      <c r="C72" t="s">
        <v>9</v>
      </c>
      <c r="D72">
        <f t="shared" ref="D72" si="2">D70-D69</f>
        <v>38.5</v>
      </c>
      <c r="E72">
        <f t="shared" ref="E72:G72" si="3">E70-E69</f>
        <v>37.6666666666667</v>
      </c>
      <c r="F72">
        <f t="shared" si="3"/>
        <v>39</v>
      </c>
      <c r="G72">
        <f t="shared" si="3"/>
        <v>38</v>
      </c>
      <c r="H72" s="3">
        <f t="shared" ref="H72:I72" si="4">F72/F70</f>
        <v>0.58208955223880599</v>
      </c>
      <c r="I72" s="3">
        <f t="shared" si="4"/>
        <v>0.56716417910447803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S19"/>
  <sheetViews>
    <sheetView topLeftCell="BG2" workbookViewId="0">
      <selection activeCell="BS13" sqref="BS13"/>
    </sheetView>
  </sheetViews>
  <sheetFormatPr defaultColWidth="9" defaultRowHeight="14.4"/>
  <sheetData>
    <row r="1" spans="1:7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2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1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1</v>
      </c>
      <c r="BK1">
        <v>2</v>
      </c>
      <c r="BL1">
        <v>2</v>
      </c>
      <c r="BM1">
        <v>2</v>
      </c>
      <c r="BN1">
        <v>2</v>
      </c>
      <c r="BO1">
        <v>2</v>
      </c>
    </row>
    <row r="2" spans="1:71">
      <c r="A2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2</v>
      </c>
      <c r="N2">
        <v>2</v>
      </c>
      <c r="O2">
        <v>1</v>
      </c>
      <c r="P2">
        <v>2</v>
      </c>
      <c r="Q2">
        <v>1</v>
      </c>
      <c r="R2">
        <v>2</v>
      </c>
      <c r="S2">
        <v>1</v>
      </c>
      <c r="T2">
        <v>2</v>
      </c>
      <c r="U2">
        <v>1</v>
      </c>
      <c r="V2">
        <v>1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2</v>
      </c>
      <c r="BH2">
        <v>2</v>
      </c>
      <c r="BI2">
        <v>2</v>
      </c>
      <c r="BJ2">
        <v>1</v>
      </c>
      <c r="BK2">
        <v>2</v>
      </c>
      <c r="BL2">
        <v>2</v>
      </c>
      <c r="BM2">
        <v>2</v>
      </c>
      <c r="BN2">
        <v>2</v>
      </c>
      <c r="BO2">
        <v>2</v>
      </c>
    </row>
    <row r="3" spans="1:71">
      <c r="A3">
        <v>2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1</v>
      </c>
      <c r="AE3">
        <v>2</v>
      </c>
      <c r="AF3">
        <v>2</v>
      </c>
      <c r="AG3">
        <v>2</v>
      </c>
      <c r="AH3">
        <v>2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1</v>
      </c>
      <c r="AT3">
        <v>2</v>
      </c>
      <c r="AU3">
        <v>2</v>
      </c>
      <c r="AV3">
        <v>2</v>
      </c>
      <c r="AW3">
        <v>2</v>
      </c>
      <c r="AX3">
        <v>1</v>
      </c>
      <c r="AY3">
        <v>2</v>
      </c>
      <c r="AZ3">
        <v>1</v>
      </c>
      <c r="BA3">
        <v>2</v>
      </c>
      <c r="BB3">
        <v>1</v>
      </c>
      <c r="BC3">
        <v>2</v>
      </c>
      <c r="BD3">
        <v>1</v>
      </c>
      <c r="BE3">
        <v>2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</row>
    <row r="4" spans="1:71">
      <c r="A4">
        <v>1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  <c r="AD4">
        <v>1</v>
      </c>
      <c r="AE4">
        <v>2</v>
      </c>
      <c r="AF4">
        <v>2</v>
      </c>
      <c r="AG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2</v>
      </c>
      <c r="BB4">
        <v>1</v>
      </c>
      <c r="BC4">
        <v>1</v>
      </c>
      <c r="BD4">
        <v>1</v>
      </c>
      <c r="BE4">
        <v>2</v>
      </c>
      <c r="BF4">
        <v>1</v>
      </c>
      <c r="BG4">
        <v>1</v>
      </c>
      <c r="BH4">
        <v>2</v>
      </c>
      <c r="BI4">
        <v>2</v>
      </c>
      <c r="BJ4">
        <v>1</v>
      </c>
      <c r="BK4">
        <v>2</v>
      </c>
      <c r="BL4">
        <v>2</v>
      </c>
      <c r="BM4">
        <v>2</v>
      </c>
      <c r="BN4">
        <v>1</v>
      </c>
      <c r="BO4">
        <v>2</v>
      </c>
    </row>
    <row r="5" spans="1:71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2</v>
      </c>
      <c r="AW5">
        <v>2</v>
      </c>
      <c r="AX5">
        <v>1</v>
      </c>
      <c r="AY5">
        <v>2</v>
      </c>
      <c r="AZ5">
        <v>2</v>
      </c>
      <c r="BA5">
        <v>1</v>
      </c>
      <c r="BB5">
        <v>2</v>
      </c>
      <c r="BC5">
        <v>2</v>
      </c>
      <c r="BD5">
        <v>1</v>
      </c>
      <c r="BE5">
        <v>2</v>
      </c>
      <c r="BF5">
        <v>2</v>
      </c>
      <c r="BG5">
        <v>2</v>
      </c>
      <c r="BH5">
        <v>2</v>
      </c>
      <c r="BI5">
        <v>1</v>
      </c>
      <c r="BJ5">
        <v>1</v>
      </c>
      <c r="BK5">
        <v>2</v>
      </c>
      <c r="BL5">
        <v>2</v>
      </c>
      <c r="BM5">
        <v>2</v>
      </c>
      <c r="BN5">
        <v>2</v>
      </c>
      <c r="BO5">
        <v>2</v>
      </c>
    </row>
    <row r="6" spans="1:71">
      <c r="A6">
        <v>1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  <c r="M6">
        <v>2</v>
      </c>
      <c r="N6">
        <v>2</v>
      </c>
      <c r="O6">
        <v>1</v>
      </c>
      <c r="P6">
        <v>2</v>
      </c>
      <c r="Q6">
        <v>1</v>
      </c>
      <c r="R6">
        <v>2</v>
      </c>
      <c r="S6">
        <v>1</v>
      </c>
      <c r="T6">
        <v>1</v>
      </c>
      <c r="U6">
        <v>2</v>
      </c>
      <c r="V6">
        <v>1</v>
      </c>
      <c r="W6">
        <v>2</v>
      </c>
      <c r="X6">
        <v>1</v>
      </c>
      <c r="Y6">
        <v>2</v>
      </c>
      <c r="Z6">
        <v>2</v>
      </c>
      <c r="AA6">
        <v>2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2</v>
      </c>
      <c r="AN6">
        <v>1</v>
      </c>
      <c r="AO6">
        <v>1</v>
      </c>
      <c r="AP6">
        <v>2</v>
      </c>
      <c r="AQ6">
        <v>2</v>
      </c>
      <c r="AR6">
        <v>1</v>
      </c>
      <c r="AS6">
        <v>1</v>
      </c>
      <c r="AT6">
        <v>2</v>
      </c>
      <c r="AU6">
        <v>2</v>
      </c>
      <c r="AV6">
        <v>2</v>
      </c>
      <c r="AW6">
        <v>1</v>
      </c>
      <c r="AX6">
        <v>2</v>
      </c>
      <c r="AY6">
        <v>2</v>
      </c>
      <c r="AZ6">
        <v>1</v>
      </c>
      <c r="BA6">
        <v>1</v>
      </c>
      <c r="BB6">
        <v>1</v>
      </c>
      <c r="BC6">
        <v>1</v>
      </c>
      <c r="BD6">
        <v>2</v>
      </c>
      <c r="BE6">
        <v>2</v>
      </c>
      <c r="BF6">
        <v>2</v>
      </c>
      <c r="BG6">
        <v>2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</row>
    <row r="7" spans="1:71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1</v>
      </c>
      <c r="BB7">
        <v>2</v>
      </c>
      <c r="BC7">
        <v>2</v>
      </c>
      <c r="BD7">
        <v>2</v>
      </c>
      <c r="BE7">
        <v>2</v>
      </c>
      <c r="BF7">
        <v>2</v>
      </c>
      <c r="BG7">
        <v>1</v>
      </c>
      <c r="BH7">
        <v>2</v>
      </c>
      <c r="BI7">
        <v>2</v>
      </c>
      <c r="BJ7">
        <v>1</v>
      </c>
      <c r="BK7">
        <v>2</v>
      </c>
      <c r="BL7">
        <v>2</v>
      </c>
      <c r="BM7">
        <v>2</v>
      </c>
      <c r="BN7">
        <v>2</v>
      </c>
      <c r="BO7">
        <v>2</v>
      </c>
    </row>
    <row r="8" spans="1:71">
      <c r="A8">
        <v>1</v>
      </c>
      <c r="B8">
        <v>1</v>
      </c>
      <c r="C8">
        <v>1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2</v>
      </c>
      <c r="L8">
        <v>1</v>
      </c>
      <c r="M8">
        <v>2</v>
      </c>
      <c r="N8">
        <v>2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2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1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1</v>
      </c>
      <c r="BK8">
        <v>2</v>
      </c>
      <c r="BL8">
        <v>2</v>
      </c>
      <c r="BM8">
        <v>2</v>
      </c>
      <c r="BN8">
        <v>2</v>
      </c>
      <c r="BO8">
        <v>2</v>
      </c>
    </row>
    <row r="9" spans="1:71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  <c r="AB9">
        <v>1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2</v>
      </c>
      <c r="BL9">
        <v>2</v>
      </c>
      <c r="BM9">
        <v>2</v>
      </c>
      <c r="BN9">
        <v>2</v>
      </c>
      <c r="BO9">
        <v>2</v>
      </c>
    </row>
    <row r="11" spans="1:71">
      <c r="A11">
        <f t="shared" ref="A11:A19" si="0">A1-1</f>
        <v>0</v>
      </c>
      <c r="B11">
        <f t="shared" ref="B11:B19" si="1">B1-1</f>
        <v>0</v>
      </c>
      <c r="C11">
        <f t="shared" ref="C11:C19" si="2">C1-1</f>
        <v>0</v>
      </c>
      <c r="D11">
        <f t="shared" ref="D11:D19" si="3">D1-1</f>
        <v>0</v>
      </c>
      <c r="E11">
        <f t="shared" ref="E11:E19" si="4">E1-1</f>
        <v>0</v>
      </c>
      <c r="F11">
        <f t="shared" ref="F11:F19" si="5">F1-1</f>
        <v>0</v>
      </c>
      <c r="G11">
        <f t="shared" ref="G11:G19" si="6">G1-1</f>
        <v>0</v>
      </c>
      <c r="H11">
        <f t="shared" ref="H11:H19" si="7">H1-1</f>
        <v>1</v>
      </c>
      <c r="I11">
        <f t="shared" ref="I11:I19" si="8">I1-1</f>
        <v>1</v>
      </c>
      <c r="J11">
        <f t="shared" ref="J11:J19" si="9">J1-1</f>
        <v>0</v>
      </c>
      <c r="K11">
        <f t="shared" ref="K11:K19" si="10">K1-1</f>
        <v>1</v>
      </c>
      <c r="L11">
        <f t="shared" ref="L11:L19" si="11">L1-1</f>
        <v>1</v>
      </c>
      <c r="M11">
        <f t="shared" ref="M11:M19" si="12">M1-1</f>
        <v>1</v>
      </c>
      <c r="N11">
        <f t="shared" ref="N11:N19" si="13">N1-1</f>
        <v>1</v>
      </c>
      <c r="O11">
        <f t="shared" ref="O11:O19" si="14">O1-1</f>
        <v>1</v>
      </c>
      <c r="P11">
        <f t="shared" ref="P11:P19" si="15">P1-1</f>
        <v>1</v>
      </c>
      <c r="Q11">
        <f t="shared" ref="Q11:Q19" si="16">Q1-1</f>
        <v>0</v>
      </c>
      <c r="R11">
        <f t="shared" ref="R11:R19" si="17">R1-1</f>
        <v>0</v>
      </c>
      <c r="S11">
        <f t="shared" ref="S11:S19" si="18">S1-1</f>
        <v>0</v>
      </c>
      <c r="T11">
        <f t="shared" ref="T11:T19" si="19">T1-1</f>
        <v>0</v>
      </c>
      <c r="U11">
        <f t="shared" ref="U11:U19" si="20">U1-1</f>
        <v>0</v>
      </c>
      <c r="V11">
        <f t="shared" ref="V11:V19" si="21">V1-1</f>
        <v>0</v>
      </c>
      <c r="W11">
        <f t="shared" ref="W11:W19" si="22">W1-1</f>
        <v>0</v>
      </c>
      <c r="X11">
        <f t="shared" ref="X11:X19" si="23">X1-1</f>
        <v>0</v>
      </c>
      <c r="Y11">
        <f t="shared" ref="Y11:Y19" si="24">Y1-1</f>
        <v>0</v>
      </c>
      <c r="Z11">
        <f t="shared" ref="Z11:Z19" si="25">Z1-1</f>
        <v>0</v>
      </c>
      <c r="AA11">
        <f t="shared" ref="AA11:AA19" si="26">AA1-1</f>
        <v>0</v>
      </c>
      <c r="AB11">
        <f t="shared" ref="AB11:AB19" si="27">AB1-1</f>
        <v>0</v>
      </c>
      <c r="AC11">
        <f t="shared" ref="AC11:AC19" si="28">AC1-1</f>
        <v>1</v>
      </c>
      <c r="AD11">
        <f t="shared" ref="AD11:AD19" si="29">AD1-1</f>
        <v>0</v>
      </c>
      <c r="AE11">
        <f t="shared" ref="AE11:AE19" si="30">AE1-1</f>
        <v>0</v>
      </c>
      <c r="AF11">
        <f t="shared" ref="AF11:AF19" si="31">AF1-1</f>
        <v>0</v>
      </c>
      <c r="AG11">
        <f t="shared" ref="AG11:AG19" si="32">AG1-1</f>
        <v>0</v>
      </c>
      <c r="AH11">
        <f t="shared" ref="AH11:AH19" si="33">AH1-1</f>
        <v>0</v>
      </c>
      <c r="AI11">
        <f t="shared" ref="AI11:AI19" si="34">AI1-1</f>
        <v>0</v>
      </c>
      <c r="AJ11">
        <f t="shared" ref="AJ11:AJ19" si="35">AJ1-1</f>
        <v>0</v>
      </c>
      <c r="AK11">
        <f t="shared" ref="AK11:AK19" si="36">AK1-1</f>
        <v>0</v>
      </c>
      <c r="AL11">
        <f t="shared" ref="AL11:AL19" si="37">AL1-1</f>
        <v>0</v>
      </c>
      <c r="AM11">
        <f t="shared" ref="AM11:AM19" si="38">AM1-1</f>
        <v>0</v>
      </c>
      <c r="AN11">
        <f t="shared" ref="AN11:AN19" si="39">AN1-1</f>
        <v>0</v>
      </c>
      <c r="AO11">
        <f t="shared" ref="AO11:AO19" si="40">AO1-1</f>
        <v>0</v>
      </c>
      <c r="AP11">
        <f t="shared" ref="AP11:AP19" si="41">AP1-1</f>
        <v>0</v>
      </c>
      <c r="AQ11">
        <f t="shared" ref="AQ11:AQ19" si="42">AQ1-1</f>
        <v>0</v>
      </c>
      <c r="AR11">
        <f t="shared" ref="AR11:AR19" si="43">AR1-1</f>
        <v>0</v>
      </c>
      <c r="AS11">
        <f t="shared" ref="AS11:AS19" si="44">AS1-1</f>
        <v>0</v>
      </c>
      <c r="AT11">
        <f t="shared" ref="AT11:AT19" si="45">AT1-1</f>
        <v>1</v>
      </c>
      <c r="AU11">
        <f t="shared" ref="AU11:AU19" si="46">AU1-1</f>
        <v>1</v>
      </c>
      <c r="AV11">
        <f t="shared" ref="AV11:AV19" si="47">AV1-1</f>
        <v>1</v>
      </c>
      <c r="AW11">
        <f t="shared" ref="AW11:AW19" si="48">AW1-1</f>
        <v>1</v>
      </c>
      <c r="AX11">
        <f t="shared" ref="AX11:AX19" si="49">AX1-1</f>
        <v>1</v>
      </c>
      <c r="AY11">
        <f t="shared" ref="AY11:AY19" si="50">AY1-1</f>
        <v>1</v>
      </c>
      <c r="AZ11">
        <f t="shared" ref="AZ11:AZ19" si="51">AZ1-1</f>
        <v>1</v>
      </c>
      <c r="BA11">
        <f t="shared" ref="BA11:BA19" si="52">BA1-1</f>
        <v>0</v>
      </c>
      <c r="BB11">
        <f t="shared" ref="BB11:BB19" si="53">BB1-1</f>
        <v>1</v>
      </c>
      <c r="BC11">
        <f t="shared" ref="BC11:BC19" si="54">BC1-1</f>
        <v>1</v>
      </c>
      <c r="BD11">
        <f t="shared" ref="BD11:BD19" si="55">BD1-1</f>
        <v>1</v>
      </c>
      <c r="BE11">
        <f t="shared" ref="BE11:BE19" si="56">BE1-1</f>
        <v>1</v>
      </c>
      <c r="BF11">
        <f t="shared" ref="BF11:BF19" si="57">BF1-1</f>
        <v>1</v>
      </c>
      <c r="BG11">
        <f t="shared" ref="BG11:BG19" si="58">BG1-1</f>
        <v>1</v>
      </c>
      <c r="BH11">
        <f t="shared" ref="BH11:BH19" si="59">BH1-1</f>
        <v>1</v>
      </c>
      <c r="BI11">
        <f t="shared" ref="BI11:BI19" si="60">BI1-1</f>
        <v>1</v>
      </c>
      <c r="BJ11">
        <f t="shared" ref="BJ11:BJ19" si="61">BJ1-1</f>
        <v>0</v>
      </c>
      <c r="BK11">
        <f t="shared" ref="BK11:BK19" si="62">BK1-1</f>
        <v>1</v>
      </c>
      <c r="BL11">
        <f t="shared" ref="BL11:BL19" si="63">BL1-1</f>
        <v>1</v>
      </c>
      <c r="BM11">
        <f t="shared" ref="BM11:BM19" si="64">BM1-1</f>
        <v>1</v>
      </c>
      <c r="BN11">
        <f t="shared" ref="BN11:BN19" si="65">BN1-1</f>
        <v>1</v>
      </c>
      <c r="BO11">
        <f t="shared" ref="BO11:BO19" si="66">BO1-1</f>
        <v>1</v>
      </c>
      <c r="BP11">
        <f t="shared" ref="BP11:BP19" si="67">SUM(A11:BO11)</f>
        <v>29</v>
      </c>
      <c r="BQ11">
        <f t="shared" ref="BQ11:BQ19" si="68">67-BP11</f>
        <v>38</v>
      </c>
      <c r="BR11" s="3">
        <f t="shared" ref="BR11:BR19" si="69">BP11/(BP11+BQ11)</f>
        <v>0.43283582089552236</v>
      </c>
      <c r="BS11" s="3">
        <f t="shared" ref="BS11:BS19" si="70">1-BR11</f>
        <v>0.56716417910447769</v>
      </c>
    </row>
    <row r="12" spans="1:71">
      <c r="A12">
        <f t="shared" ref="A12:J14" si="71">1-(A2-1)</f>
        <v>1</v>
      </c>
      <c r="B12">
        <f t="shared" si="71"/>
        <v>0</v>
      </c>
      <c r="C12">
        <f t="shared" si="71"/>
        <v>0</v>
      </c>
      <c r="D12">
        <f t="shared" si="71"/>
        <v>1</v>
      </c>
      <c r="E12">
        <f t="shared" si="71"/>
        <v>1</v>
      </c>
      <c r="F12">
        <f t="shared" si="71"/>
        <v>1</v>
      </c>
      <c r="G12">
        <f t="shared" si="71"/>
        <v>1</v>
      </c>
      <c r="H12">
        <f t="shared" si="71"/>
        <v>1</v>
      </c>
      <c r="I12">
        <f t="shared" si="71"/>
        <v>0</v>
      </c>
      <c r="J12">
        <f t="shared" si="71"/>
        <v>0</v>
      </c>
      <c r="K12">
        <f t="shared" ref="K12:T14" si="72">1-(K2-1)</f>
        <v>1</v>
      </c>
      <c r="L12">
        <f t="shared" si="72"/>
        <v>1</v>
      </c>
      <c r="M12">
        <f t="shared" si="72"/>
        <v>0</v>
      </c>
      <c r="N12">
        <f t="shared" si="72"/>
        <v>0</v>
      </c>
      <c r="O12">
        <f t="shared" si="72"/>
        <v>1</v>
      </c>
      <c r="P12">
        <f t="shared" si="72"/>
        <v>0</v>
      </c>
      <c r="Q12">
        <f t="shared" si="72"/>
        <v>1</v>
      </c>
      <c r="R12">
        <f t="shared" si="72"/>
        <v>0</v>
      </c>
      <c r="S12">
        <f t="shared" si="72"/>
        <v>1</v>
      </c>
      <c r="T12">
        <f t="shared" si="72"/>
        <v>0</v>
      </c>
      <c r="U12">
        <f t="shared" ref="U12:AD14" si="73">1-(U2-1)</f>
        <v>1</v>
      </c>
      <c r="V12">
        <f t="shared" si="73"/>
        <v>1</v>
      </c>
      <c r="W12">
        <f t="shared" si="73"/>
        <v>0</v>
      </c>
      <c r="X12">
        <f t="shared" si="73"/>
        <v>0</v>
      </c>
      <c r="Y12">
        <f t="shared" si="73"/>
        <v>1</v>
      </c>
      <c r="Z12">
        <f t="shared" si="73"/>
        <v>1</v>
      </c>
      <c r="AA12">
        <f t="shared" si="73"/>
        <v>1</v>
      </c>
      <c r="AB12">
        <f t="shared" si="73"/>
        <v>1</v>
      </c>
      <c r="AC12">
        <f t="shared" si="73"/>
        <v>0</v>
      </c>
      <c r="AD12">
        <f t="shared" si="73"/>
        <v>0</v>
      </c>
      <c r="AE12">
        <f t="shared" ref="AE12:AN14" si="74">1-(AE2-1)</f>
        <v>1</v>
      </c>
      <c r="AF12">
        <f t="shared" si="74"/>
        <v>1</v>
      </c>
      <c r="AG12">
        <f t="shared" si="74"/>
        <v>1</v>
      </c>
      <c r="AH12">
        <f t="shared" si="74"/>
        <v>1</v>
      </c>
      <c r="AI12">
        <f t="shared" si="74"/>
        <v>1</v>
      </c>
      <c r="AJ12">
        <f t="shared" si="74"/>
        <v>1</v>
      </c>
      <c r="AK12">
        <f t="shared" si="74"/>
        <v>1</v>
      </c>
      <c r="AL12">
        <f t="shared" si="74"/>
        <v>1</v>
      </c>
      <c r="AM12">
        <f t="shared" si="74"/>
        <v>1</v>
      </c>
      <c r="AN12">
        <f t="shared" si="74"/>
        <v>1</v>
      </c>
      <c r="AO12">
        <f t="shared" ref="AO12:AX14" si="75">1-(AO2-1)</f>
        <v>1</v>
      </c>
      <c r="AP12">
        <f t="shared" si="75"/>
        <v>1</v>
      </c>
      <c r="AQ12">
        <f t="shared" si="75"/>
        <v>1</v>
      </c>
      <c r="AR12">
        <f t="shared" si="75"/>
        <v>1</v>
      </c>
      <c r="AS12">
        <f t="shared" si="75"/>
        <v>1</v>
      </c>
      <c r="AT12">
        <f t="shared" si="75"/>
        <v>0</v>
      </c>
      <c r="AU12">
        <f t="shared" si="75"/>
        <v>0</v>
      </c>
      <c r="AV12">
        <f t="shared" si="75"/>
        <v>0</v>
      </c>
      <c r="AW12">
        <f t="shared" si="75"/>
        <v>0</v>
      </c>
      <c r="AX12">
        <f t="shared" si="75"/>
        <v>0</v>
      </c>
      <c r="AY12">
        <f t="shared" ref="AY12:BH14" si="76">1-(AY2-1)</f>
        <v>0</v>
      </c>
      <c r="AZ12">
        <f t="shared" si="76"/>
        <v>0</v>
      </c>
      <c r="BA12">
        <f t="shared" si="76"/>
        <v>1</v>
      </c>
      <c r="BB12">
        <f t="shared" si="76"/>
        <v>1</v>
      </c>
      <c r="BC12">
        <f t="shared" si="76"/>
        <v>1</v>
      </c>
      <c r="BD12">
        <f t="shared" si="76"/>
        <v>1</v>
      </c>
      <c r="BE12">
        <f t="shared" si="76"/>
        <v>0</v>
      </c>
      <c r="BF12">
        <f t="shared" si="76"/>
        <v>1</v>
      </c>
      <c r="BG12">
        <f t="shared" si="76"/>
        <v>0</v>
      </c>
      <c r="BH12">
        <f t="shared" si="76"/>
        <v>0</v>
      </c>
      <c r="BI12">
        <f t="shared" ref="BI12:BO14" si="77">1-(BI2-1)</f>
        <v>0</v>
      </c>
      <c r="BJ12">
        <f t="shared" si="77"/>
        <v>1</v>
      </c>
      <c r="BK12">
        <f t="shared" si="77"/>
        <v>0</v>
      </c>
      <c r="BL12">
        <f t="shared" si="77"/>
        <v>0</v>
      </c>
      <c r="BM12">
        <f t="shared" si="77"/>
        <v>0</v>
      </c>
      <c r="BN12">
        <f t="shared" si="77"/>
        <v>0</v>
      </c>
      <c r="BO12">
        <f t="shared" si="77"/>
        <v>0</v>
      </c>
      <c r="BP12">
        <f t="shared" si="67"/>
        <v>38</v>
      </c>
      <c r="BQ12">
        <f t="shared" si="68"/>
        <v>29</v>
      </c>
      <c r="BR12" s="3">
        <f t="shared" si="69"/>
        <v>0.56716417910447758</v>
      </c>
      <c r="BS12" s="3">
        <f t="shared" si="70"/>
        <v>0.43283582089552242</v>
      </c>
    </row>
    <row r="13" spans="1:71">
      <c r="A13">
        <f t="shared" si="71"/>
        <v>0</v>
      </c>
      <c r="B13">
        <f t="shared" si="71"/>
        <v>0</v>
      </c>
      <c r="C13">
        <f t="shared" si="71"/>
        <v>0</v>
      </c>
      <c r="D13">
        <f t="shared" si="71"/>
        <v>1</v>
      </c>
      <c r="E13">
        <f t="shared" si="71"/>
        <v>0</v>
      </c>
      <c r="F13">
        <f t="shared" si="71"/>
        <v>0</v>
      </c>
      <c r="G13">
        <f t="shared" si="71"/>
        <v>0</v>
      </c>
      <c r="H13">
        <f t="shared" si="71"/>
        <v>1</v>
      </c>
      <c r="I13">
        <f t="shared" si="71"/>
        <v>0</v>
      </c>
      <c r="J13">
        <f t="shared" si="71"/>
        <v>0</v>
      </c>
      <c r="K13">
        <f t="shared" si="72"/>
        <v>0</v>
      </c>
      <c r="L13">
        <f t="shared" si="72"/>
        <v>0</v>
      </c>
      <c r="M13">
        <f t="shared" si="72"/>
        <v>0</v>
      </c>
      <c r="N13">
        <f t="shared" si="72"/>
        <v>1</v>
      </c>
      <c r="O13">
        <f t="shared" si="72"/>
        <v>1</v>
      </c>
      <c r="P13">
        <f t="shared" si="72"/>
        <v>0</v>
      </c>
      <c r="Q13">
        <f t="shared" si="72"/>
        <v>0</v>
      </c>
      <c r="R13">
        <f t="shared" si="72"/>
        <v>0</v>
      </c>
      <c r="S13">
        <f t="shared" si="72"/>
        <v>0</v>
      </c>
      <c r="T13">
        <f t="shared" si="72"/>
        <v>0</v>
      </c>
      <c r="U13">
        <f t="shared" si="73"/>
        <v>0</v>
      </c>
      <c r="V13">
        <f t="shared" si="73"/>
        <v>0</v>
      </c>
      <c r="W13">
        <f t="shared" si="73"/>
        <v>1</v>
      </c>
      <c r="X13">
        <f t="shared" si="73"/>
        <v>0</v>
      </c>
      <c r="Y13">
        <f t="shared" si="73"/>
        <v>0</v>
      </c>
      <c r="Z13">
        <f t="shared" si="73"/>
        <v>0</v>
      </c>
      <c r="AA13">
        <f t="shared" si="73"/>
        <v>0</v>
      </c>
      <c r="AB13">
        <f t="shared" si="73"/>
        <v>0</v>
      </c>
      <c r="AC13">
        <f t="shared" si="73"/>
        <v>1</v>
      </c>
      <c r="AD13">
        <f t="shared" si="73"/>
        <v>1</v>
      </c>
      <c r="AE13">
        <f t="shared" si="74"/>
        <v>0</v>
      </c>
      <c r="AF13">
        <f t="shared" si="74"/>
        <v>0</v>
      </c>
      <c r="AG13">
        <f t="shared" si="74"/>
        <v>0</v>
      </c>
      <c r="AH13">
        <f t="shared" si="74"/>
        <v>0</v>
      </c>
      <c r="AI13">
        <f t="shared" si="74"/>
        <v>1</v>
      </c>
      <c r="AJ13">
        <f t="shared" si="74"/>
        <v>0</v>
      </c>
      <c r="AK13">
        <f t="shared" si="74"/>
        <v>0</v>
      </c>
      <c r="AL13">
        <f t="shared" si="74"/>
        <v>0</v>
      </c>
      <c r="AM13">
        <f t="shared" si="74"/>
        <v>0</v>
      </c>
      <c r="AN13">
        <f t="shared" si="74"/>
        <v>0</v>
      </c>
      <c r="AO13">
        <f t="shared" si="75"/>
        <v>0</v>
      </c>
      <c r="AP13">
        <f t="shared" si="75"/>
        <v>0</v>
      </c>
      <c r="AQ13">
        <f t="shared" si="75"/>
        <v>0</v>
      </c>
      <c r="AR13">
        <f t="shared" si="75"/>
        <v>0</v>
      </c>
      <c r="AS13">
        <f t="shared" si="75"/>
        <v>1</v>
      </c>
      <c r="AT13">
        <f t="shared" si="75"/>
        <v>0</v>
      </c>
      <c r="AU13">
        <f t="shared" si="75"/>
        <v>0</v>
      </c>
      <c r="AV13">
        <f t="shared" si="75"/>
        <v>0</v>
      </c>
      <c r="AW13">
        <f t="shared" si="75"/>
        <v>0</v>
      </c>
      <c r="AX13">
        <f t="shared" si="75"/>
        <v>1</v>
      </c>
      <c r="AY13">
        <f t="shared" si="76"/>
        <v>0</v>
      </c>
      <c r="AZ13">
        <f t="shared" si="76"/>
        <v>1</v>
      </c>
      <c r="BA13">
        <f t="shared" si="76"/>
        <v>0</v>
      </c>
      <c r="BB13">
        <f t="shared" si="76"/>
        <v>1</v>
      </c>
      <c r="BC13">
        <f t="shared" si="76"/>
        <v>0</v>
      </c>
      <c r="BD13">
        <f t="shared" si="76"/>
        <v>1</v>
      </c>
      <c r="BE13">
        <f t="shared" si="76"/>
        <v>0</v>
      </c>
      <c r="BF13">
        <f t="shared" si="76"/>
        <v>1</v>
      </c>
      <c r="BG13">
        <f t="shared" si="76"/>
        <v>1</v>
      </c>
      <c r="BH13">
        <f t="shared" si="76"/>
        <v>0</v>
      </c>
      <c r="BI13">
        <f t="shared" si="77"/>
        <v>0</v>
      </c>
      <c r="BJ13">
        <f t="shared" si="77"/>
        <v>0</v>
      </c>
      <c r="BK13">
        <f t="shared" si="77"/>
        <v>0</v>
      </c>
      <c r="BL13">
        <f t="shared" si="77"/>
        <v>0</v>
      </c>
      <c r="BM13">
        <f t="shared" si="77"/>
        <v>0</v>
      </c>
      <c r="BN13">
        <f t="shared" si="77"/>
        <v>0</v>
      </c>
      <c r="BO13">
        <f t="shared" si="77"/>
        <v>0</v>
      </c>
      <c r="BP13">
        <f t="shared" si="67"/>
        <v>15</v>
      </c>
      <c r="BQ13">
        <f t="shared" si="68"/>
        <v>52</v>
      </c>
      <c r="BR13" s="3">
        <f t="shared" si="69"/>
        <v>0.22388059701492538</v>
      </c>
      <c r="BS13" s="3">
        <f t="shared" si="70"/>
        <v>0.77611940298507465</v>
      </c>
    </row>
    <row r="14" spans="1:71">
      <c r="A14">
        <f t="shared" si="71"/>
        <v>1</v>
      </c>
      <c r="B14">
        <f t="shared" si="71"/>
        <v>1</v>
      </c>
      <c r="C14">
        <f t="shared" si="71"/>
        <v>1</v>
      </c>
      <c r="D14">
        <f t="shared" si="71"/>
        <v>0</v>
      </c>
      <c r="E14">
        <f t="shared" si="71"/>
        <v>1</v>
      </c>
      <c r="F14">
        <f t="shared" si="71"/>
        <v>1</v>
      </c>
      <c r="G14">
        <f t="shared" si="71"/>
        <v>0</v>
      </c>
      <c r="H14">
        <f t="shared" si="71"/>
        <v>0</v>
      </c>
      <c r="I14">
        <f t="shared" si="71"/>
        <v>0</v>
      </c>
      <c r="J14">
        <f t="shared" si="71"/>
        <v>0</v>
      </c>
      <c r="K14">
        <f t="shared" si="72"/>
        <v>0</v>
      </c>
      <c r="L14">
        <f t="shared" si="72"/>
        <v>1</v>
      </c>
      <c r="M14">
        <f t="shared" si="72"/>
        <v>0</v>
      </c>
      <c r="N14">
        <f t="shared" si="72"/>
        <v>0</v>
      </c>
      <c r="O14">
        <f t="shared" si="72"/>
        <v>0</v>
      </c>
      <c r="P14">
        <f t="shared" si="72"/>
        <v>0</v>
      </c>
      <c r="Q14">
        <f t="shared" si="72"/>
        <v>1</v>
      </c>
      <c r="R14">
        <f t="shared" si="72"/>
        <v>1</v>
      </c>
      <c r="S14">
        <f t="shared" si="72"/>
        <v>0</v>
      </c>
      <c r="T14">
        <f t="shared" si="72"/>
        <v>1</v>
      </c>
      <c r="U14">
        <f t="shared" si="73"/>
        <v>1</v>
      </c>
      <c r="V14">
        <f t="shared" si="73"/>
        <v>1</v>
      </c>
      <c r="W14">
        <f t="shared" si="73"/>
        <v>1</v>
      </c>
      <c r="X14">
        <f t="shared" si="73"/>
        <v>1</v>
      </c>
      <c r="Y14">
        <f t="shared" si="73"/>
        <v>1</v>
      </c>
      <c r="Z14">
        <f t="shared" si="73"/>
        <v>1</v>
      </c>
      <c r="AA14">
        <f t="shared" si="73"/>
        <v>1</v>
      </c>
      <c r="AB14">
        <f t="shared" si="73"/>
        <v>1</v>
      </c>
      <c r="AC14">
        <f t="shared" si="73"/>
        <v>0</v>
      </c>
      <c r="AD14">
        <f t="shared" si="73"/>
        <v>1</v>
      </c>
      <c r="AE14">
        <f t="shared" si="74"/>
        <v>0</v>
      </c>
      <c r="AF14">
        <f t="shared" si="74"/>
        <v>0</v>
      </c>
      <c r="AG14">
        <f t="shared" si="74"/>
        <v>1</v>
      </c>
      <c r="AH14">
        <f t="shared" si="74"/>
        <v>0</v>
      </c>
      <c r="AI14">
        <f t="shared" si="74"/>
        <v>0</v>
      </c>
      <c r="AJ14">
        <f t="shared" si="74"/>
        <v>0</v>
      </c>
      <c r="AK14">
        <f t="shared" si="74"/>
        <v>0</v>
      </c>
      <c r="AL14">
        <f t="shared" si="74"/>
        <v>0</v>
      </c>
      <c r="AM14">
        <f t="shared" si="74"/>
        <v>1</v>
      </c>
      <c r="AN14">
        <f t="shared" si="74"/>
        <v>1</v>
      </c>
      <c r="AO14">
        <f t="shared" si="75"/>
        <v>0</v>
      </c>
      <c r="AP14">
        <f t="shared" si="75"/>
        <v>1</v>
      </c>
      <c r="AQ14">
        <f t="shared" si="75"/>
        <v>1</v>
      </c>
      <c r="AR14">
        <f t="shared" si="75"/>
        <v>1</v>
      </c>
      <c r="AS14">
        <f t="shared" si="75"/>
        <v>1</v>
      </c>
      <c r="AT14">
        <f t="shared" si="75"/>
        <v>0</v>
      </c>
      <c r="AU14">
        <f t="shared" si="75"/>
        <v>0</v>
      </c>
      <c r="AV14">
        <f t="shared" si="75"/>
        <v>0</v>
      </c>
      <c r="AW14">
        <f t="shared" si="75"/>
        <v>0</v>
      </c>
      <c r="AX14">
        <f t="shared" si="75"/>
        <v>0</v>
      </c>
      <c r="AY14">
        <f t="shared" si="76"/>
        <v>0</v>
      </c>
      <c r="AZ14">
        <f t="shared" si="76"/>
        <v>1</v>
      </c>
      <c r="BA14">
        <f t="shared" si="76"/>
        <v>0</v>
      </c>
      <c r="BB14">
        <f t="shared" si="76"/>
        <v>1</v>
      </c>
      <c r="BC14">
        <f t="shared" si="76"/>
        <v>1</v>
      </c>
      <c r="BD14">
        <f t="shared" si="76"/>
        <v>1</v>
      </c>
      <c r="BE14">
        <f t="shared" si="76"/>
        <v>0</v>
      </c>
      <c r="BF14">
        <f t="shared" si="76"/>
        <v>1</v>
      </c>
      <c r="BG14">
        <f t="shared" si="76"/>
        <v>1</v>
      </c>
      <c r="BH14">
        <f t="shared" si="76"/>
        <v>0</v>
      </c>
      <c r="BI14">
        <f t="shared" si="77"/>
        <v>0</v>
      </c>
      <c r="BJ14">
        <f t="shared" si="77"/>
        <v>1</v>
      </c>
      <c r="BK14">
        <f t="shared" si="77"/>
        <v>0</v>
      </c>
      <c r="BL14">
        <f t="shared" si="77"/>
        <v>0</v>
      </c>
      <c r="BM14">
        <f t="shared" si="77"/>
        <v>0</v>
      </c>
      <c r="BN14">
        <f t="shared" si="77"/>
        <v>1</v>
      </c>
      <c r="BO14">
        <f t="shared" si="77"/>
        <v>0</v>
      </c>
      <c r="BP14">
        <f t="shared" si="67"/>
        <v>33</v>
      </c>
      <c r="BQ14">
        <f t="shared" si="68"/>
        <v>34</v>
      </c>
      <c r="BR14" s="3">
        <f t="shared" si="69"/>
        <v>0.4925373134328358</v>
      </c>
      <c r="BS14" s="3">
        <f t="shared" si="70"/>
        <v>0.5074626865671642</v>
      </c>
    </row>
    <row r="15" spans="1:71">
      <c r="A15">
        <f t="shared" si="0"/>
        <v>0</v>
      </c>
      <c r="B15">
        <f t="shared" si="1"/>
        <v>0</v>
      </c>
      <c r="C15">
        <f t="shared" si="2"/>
        <v>0</v>
      </c>
      <c r="D15">
        <f t="shared" si="3"/>
        <v>0</v>
      </c>
      <c r="E15">
        <f t="shared" si="4"/>
        <v>0</v>
      </c>
      <c r="F15">
        <f t="shared" si="5"/>
        <v>0</v>
      </c>
      <c r="G15">
        <f t="shared" si="6"/>
        <v>0</v>
      </c>
      <c r="H15">
        <f t="shared" si="7"/>
        <v>1</v>
      </c>
      <c r="I15">
        <f t="shared" si="8"/>
        <v>0</v>
      </c>
      <c r="J15">
        <f t="shared" si="9"/>
        <v>0</v>
      </c>
      <c r="K15">
        <f t="shared" si="10"/>
        <v>1</v>
      </c>
      <c r="L15">
        <f t="shared" si="11"/>
        <v>1</v>
      </c>
      <c r="M15">
        <f t="shared" si="12"/>
        <v>1</v>
      </c>
      <c r="N15">
        <f t="shared" si="13"/>
        <v>0</v>
      </c>
      <c r="O15">
        <f t="shared" si="14"/>
        <v>1</v>
      </c>
      <c r="P15">
        <f t="shared" si="15"/>
        <v>1</v>
      </c>
      <c r="Q15">
        <f t="shared" si="16"/>
        <v>0</v>
      </c>
      <c r="R15">
        <f t="shared" si="17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21"/>
        <v>0</v>
      </c>
      <c r="W15">
        <f t="shared" si="22"/>
        <v>0</v>
      </c>
      <c r="X15">
        <f t="shared" si="23"/>
        <v>0</v>
      </c>
      <c r="Y15">
        <f t="shared" si="24"/>
        <v>0</v>
      </c>
      <c r="Z15">
        <f t="shared" si="25"/>
        <v>0</v>
      </c>
      <c r="AA15">
        <f t="shared" si="26"/>
        <v>1</v>
      </c>
      <c r="AB15">
        <f t="shared" si="27"/>
        <v>1</v>
      </c>
      <c r="AC15">
        <f t="shared" si="28"/>
        <v>1</v>
      </c>
      <c r="AD15">
        <f t="shared" si="29"/>
        <v>0</v>
      </c>
      <c r="AE15">
        <f t="shared" si="30"/>
        <v>0</v>
      </c>
      <c r="AF15">
        <f t="shared" si="31"/>
        <v>0</v>
      </c>
      <c r="AG15">
        <f t="shared" si="32"/>
        <v>0</v>
      </c>
      <c r="AH15">
        <f t="shared" si="33"/>
        <v>0</v>
      </c>
      <c r="AI15">
        <f t="shared" si="34"/>
        <v>0</v>
      </c>
      <c r="AJ15">
        <f t="shared" si="35"/>
        <v>0</v>
      </c>
      <c r="AK15">
        <f t="shared" si="36"/>
        <v>0</v>
      </c>
      <c r="AL15">
        <f t="shared" si="37"/>
        <v>0</v>
      </c>
      <c r="AM15">
        <f t="shared" si="38"/>
        <v>0</v>
      </c>
      <c r="AN15">
        <f t="shared" si="39"/>
        <v>0</v>
      </c>
      <c r="AO15">
        <f t="shared" si="40"/>
        <v>0</v>
      </c>
      <c r="AP15">
        <f t="shared" si="41"/>
        <v>0</v>
      </c>
      <c r="AQ15">
        <f t="shared" si="42"/>
        <v>0</v>
      </c>
      <c r="AR15">
        <f t="shared" si="43"/>
        <v>0</v>
      </c>
      <c r="AS15">
        <f t="shared" si="44"/>
        <v>0</v>
      </c>
      <c r="AT15">
        <f t="shared" si="45"/>
        <v>1</v>
      </c>
      <c r="AU15">
        <f t="shared" si="46"/>
        <v>1</v>
      </c>
      <c r="AV15">
        <f t="shared" si="47"/>
        <v>1</v>
      </c>
      <c r="AW15">
        <f t="shared" si="48"/>
        <v>1</v>
      </c>
      <c r="AX15">
        <f t="shared" si="49"/>
        <v>0</v>
      </c>
      <c r="AY15">
        <f t="shared" si="50"/>
        <v>1</v>
      </c>
      <c r="AZ15">
        <f t="shared" si="51"/>
        <v>1</v>
      </c>
      <c r="BA15">
        <f t="shared" si="52"/>
        <v>0</v>
      </c>
      <c r="BB15">
        <f t="shared" si="53"/>
        <v>1</v>
      </c>
      <c r="BC15">
        <f t="shared" si="54"/>
        <v>1</v>
      </c>
      <c r="BD15">
        <f t="shared" si="55"/>
        <v>0</v>
      </c>
      <c r="BE15">
        <f t="shared" si="56"/>
        <v>1</v>
      </c>
      <c r="BF15">
        <f t="shared" si="57"/>
        <v>1</v>
      </c>
      <c r="BG15">
        <f t="shared" si="58"/>
        <v>1</v>
      </c>
      <c r="BH15">
        <f t="shared" si="59"/>
        <v>1</v>
      </c>
      <c r="BI15">
        <f t="shared" si="60"/>
        <v>0</v>
      </c>
      <c r="BJ15">
        <f t="shared" si="61"/>
        <v>0</v>
      </c>
      <c r="BK15">
        <f t="shared" si="62"/>
        <v>1</v>
      </c>
      <c r="BL15">
        <f t="shared" si="63"/>
        <v>1</v>
      </c>
      <c r="BM15">
        <f t="shared" si="64"/>
        <v>1</v>
      </c>
      <c r="BN15">
        <f t="shared" si="65"/>
        <v>1</v>
      </c>
      <c r="BO15">
        <f t="shared" si="66"/>
        <v>1</v>
      </c>
      <c r="BP15">
        <f t="shared" si="67"/>
        <v>26</v>
      </c>
      <c r="BQ15">
        <f t="shared" si="68"/>
        <v>41</v>
      </c>
      <c r="BR15" s="3">
        <f t="shared" si="69"/>
        <v>0.38805970149253732</v>
      </c>
      <c r="BS15" s="3">
        <f t="shared" si="70"/>
        <v>0.61194029850746268</v>
      </c>
    </row>
    <row r="16" spans="1:71">
      <c r="A16">
        <f t="shared" ref="A16:AF16" si="78">1-(A6-1)</f>
        <v>1</v>
      </c>
      <c r="B16">
        <f t="shared" si="78"/>
        <v>0</v>
      </c>
      <c r="C16">
        <f t="shared" si="78"/>
        <v>0</v>
      </c>
      <c r="D16">
        <f t="shared" si="78"/>
        <v>0</v>
      </c>
      <c r="E16">
        <f t="shared" si="78"/>
        <v>1</v>
      </c>
      <c r="F16">
        <f t="shared" si="78"/>
        <v>1</v>
      </c>
      <c r="G16">
        <f t="shared" si="78"/>
        <v>1</v>
      </c>
      <c r="H16">
        <f t="shared" si="78"/>
        <v>1</v>
      </c>
      <c r="I16">
        <f t="shared" si="78"/>
        <v>0</v>
      </c>
      <c r="J16">
        <f t="shared" si="78"/>
        <v>0</v>
      </c>
      <c r="K16">
        <f t="shared" si="78"/>
        <v>1</v>
      </c>
      <c r="L16">
        <f t="shared" si="78"/>
        <v>1</v>
      </c>
      <c r="M16">
        <f t="shared" si="78"/>
        <v>0</v>
      </c>
      <c r="N16">
        <f t="shared" si="78"/>
        <v>0</v>
      </c>
      <c r="O16">
        <f t="shared" si="78"/>
        <v>1</v>
      </c>
      <c r="P16">
        <f t="shared" si="78"/>
        <v>0</v>
      </c>
      <c r="Q16">
        <f t="shared" si="78"/>
        <v>1</v>
      </c>
      <c r="R16">
        <f t="shared" si="78"/>
        <v>0</v>
      </c>
      <c r="S16">
        <f t="shared" si="78"/>
        <v>1</v>
      </c>
      <c r="T16">
        <f t="shared" si="78"/>
        <v>1</v>
      </c>
      <c r="U16">
        <f t="shared" si="78"/>
        <v>0</v>
      </c>
      <c r="V16">
        <f t="shared" si="78"/>
        <v>1</v>
      </c>
      <c r="W16">
        <f t="shared" si="78"/>
        <v>0</v>
      </c>
      <c r="X16">
        <f t="shared" si="78"/>
        <v>1</v>
      </c>
      <c r="Y16">
        <f t="shared" si="78"/>
        <v>0</v>
      </c>
      <c r="Z16">
        <f t="shared" si="78"/>
        <v>0</v>
      </c>
      <c r="AA16">
        <f t="shared" si="78"/>
        <v>0</v>
      </c>
      <c r="AB16">
        <f t="shared" si="78"/>
        <v>1</v>
      </c>
      <c r="AC16">
        <f t="shared" si="78"/>
        <v>1</v>
      </c>
      <c r="AD16">
        <f t="shared" si="78"/>
        <v>1</v>
      </c>
      <c r="AE16">
        <f t="shared" si="78"/>
        <v>1</v>
      </c>
      <c r="AF16">
        <f t="shared" si="78"/>
        <v>1</v>
      </c>
      <c r="AG16">
        <f t="shared" ref="AG16:BL16" si="79">1-(AG6-1)</f>
        <v>1</v>
      </c>
      <c r="AH16">
        <f t="shared" si="79"/>
        <v>1</v>
      </c>
      <c r="AI16">
        <f t="shared" si="79"/>
        <v>1</v>
      </c>
      <c r="AJ16">
        <f t="shared" si="79"/>
        <v>1</v>
      </c>
      <c r="AK16">
        <f t="shared" si="79"/>
        <v>1</v>
      </c>
      <c r="AL16">
        <f t="shared" si="79"/>
        <v>1</v>
      </c>
      <c r="AM16">
        <f t="shared" si="79"/>
        <v>0</v>
      </c>
      <c r="AN16">
        <f t="shared" si="79"/>
        <v>1</v>
      </c>
      <c r="AO16">
        <f t="shared" si="79"/>
        <v>1</v>
      </c>
      <c r="AP16">
        <f t="shared" si="79"/>
        <v>0</v>
      </c>
      <c r="AQ16">
        <f t="shared" si="79"/>
        <v>0</v>
      </c>
      <c r="AR16">
        <f t="shared" si="79"/>
        <v>1</v>
      </c>
      <c r="AS16">
        <f t="shared" si="79"/>
        <v>1</v>
      </c>
      <c r="AT16">
        <f t="shared" si="79"/>
        <v>0</v>
      </c>
      <c r="AU16">
        <f t="shared" si="79"/>
        <v>0</v>
      </c>
      <c r="AV16">
        <f t="shared" si="79"/>
        <v>0</v>
      </c>
      <c r="AW16">
        <f t="shared" si="79"/>
        <v>1</v>
      </c>
      <c r="AX16">
        <f t="shared" si="79"/>
        <v>0</v>
      </c>
      <c r="AY16">
        <f t="shared" si="79"/>
        <v>0</v>
      </c>
      <c r="AZ16">
        <f t="shared" si="79"/>
        <v>1</v>
      </c>
      <c r="BA16">
        <f t="shared" si="79"/>
        <v>1</v>
      </c>
      <c r="BB16">
        <f t="shared" si="79"/>
        <v>1</v>
      </c>
      <c r="BC16">
        <f t="shared" si="79"/>
        <v>1</v>
      </c>
      <c r="BD16">
        <f t="shared" si="79"/>
        <v>0</v>
      </c>
      <c r="BE16">
        <f t="shared" si="79"/>
        <v>0</v>
      </c>
      <c r="BF16">
        <f t="shared" si="79"/>
        <v>0</v>
      </c>
      <c r="BG16">
        <f t="shared" si="79"/>
        <v>0</v>
      </c>
      <c r="BH16">
        <f t="shared" si="79"/>
        <v>1</v>
      </c>
      <c r="BI16">
        <f t="shared" si="79"/>
        <v>0</v>
      </c>
      <c r="BJ16">
        <f t="shared" si="79"/>
        <v>0</v>
      </c>
      <c r="BK16">
        <f t="shared" si="79"/>
        <v>0</v>
      </c>
      <c r="BL16">
        <f t="shared" si="79"/>
        <v>0</v>
      </c>
      <c r="BM16">
        <f>1-(BM6-1)</f>
        <v>0</v>
      </c>
      <c r="BN16">
        <f>1-(BN6-1)</f>
        <v>0</v>
      </c>
      <c r="BO16">
        <f>1-(BO6-1)</f>
        <v>0</v>
      </c>
      <c r="BP16">
        <f t="shared" si="67"/>
        <v>34</v>
      </c>
      <c r="BQ16">
        <f t="shared" si="68"/>
        <v>33</v>
      </c>
      <c r="BR16" s="3">
        <f t="shared" si="69"/>
        <v>0.5074626865671642</v>
      </c>
      <c r="BS16" s="3">
        <f t="shared" si="70"/>
        <v>0.4925373134328358</v>
      </c>
    </row>
    <row r="17" spans="1:71">
      <c r="A17">
        <f t="shared" si="0"/>
        <v>0</v>
      </c>
      <c r="B17">
        <f t="shared" si="1"/>
        <v>0</v>
      </c>
      <c r="C17">
        <f t="shared" si="2"/>
        <v>0</v>
      </c>
      <c r="D17">
        <f t="shared" si="3"/>
        <v>0</v>
      </c>
      <c r="E17">
        <f t="shared" si="4"/>
        <v>0</v>
      </c>
      <c r="F17">
        <f t="shared" si="5"/>
        <v>0</v>
      </c>
      <c r="G17">
        <f t="shared" si="6"/>
        <v>0</v>
      </c>
      <c r="H17">
        <f t="shared" si="7"/>
        <v>1</v>
      </c>
      <c r="I17">
        <f t="shared" si="8"/>
        <v>1</v>
      </c>
      <c r="J17">
        <f t="shared" si="9"/>
        <v>1</v>
      </c>
      <c r="K17">
        <f t="shared" si="10"/>
        <v>1</v>
      </c>
      <c r="L17">
        <f t="shared" si="11"/>
        <v>1</v>
      </c>
      <c r="M17">
        <f t="shared" si="12"/>
        <v>1</v>
      </c>
      <c r="N17">
        <f t="shared" si="13"/>
        <v>0</v>
      </c>
      <c r="O17">
        <f t="shared" si="14"/>
        <v>1</v>
      </c>
      <c r="P17">
        <f t="shared" si="15"/>
        <v>1</v>
      </c>
      <c r="Q17">
        <f t="shared" si="16"/>
        <v>0</v>
      </c>
      <c r="R17">
        <f t="shared" si="17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21"/>
        <v>0</v>
      </c>
      <c r="W17">
        <f t="shared" si="22"/>
        <v>0</v>
      </c>
      <c r="X17">
        <f t="shared" si="23"/>
        <v>0</v>
      </c>
      <c r="Y17">
        <f t="shared" si="24"/>
        <v>0</v>
      </c>
      <c r="Z17">
        <f t="shared" si="25"/>
        <v>0</v>
      </c>
      <c r="AA17">
        <f t="shared" si="26"/>
        <v>0</v>
      </c>
      <c r="AB17">
        <f t="shared" si="27"/>
        <v>0</v>
      </c>
      <c r="AC17">
        <f t="shared" si="28"/>
        <v>1</v>
      </c>
      <c r="AD17">
        <f t="shared" si="29"/>
        <v>0</v>
      </c>
      <c r="AE17">
        <f t="shared" si="30"/>
        <v>0</v>
      </c>
      <c r="AF17">
        <f t="shared" si="31"/>
        <v>0</v>
      </c>
      <c r="AG17">
        <f t="shared" si="32"/>
        <v>0</v>
      </c>
      <c r="AH17">
        <f t="shared" si="33"/>
        <v>0</v>
      </c>
      <c r="AI17">
        <f t="shared" si="34"/>
        <v>0</v>
      </c>
      <c r="AJ17">
        <f t="shared" si="35"/>
        <v>0</v>
      </c>
      <c r="AK17">
        <f t="shared" si="36"/>
        <v>0</v>
      </c>
      <c r="AL17">
        <f t="shared" si="37"/>
        <v>0</v>
      </c>
      <c r="AM17">
        <f t="shared" si="38"/>
        <v>0</v>
      </c>
      <c r="AN17">
        <f t="shared" si="39"/>
        <v>0</v>
      </c>
      <c r="AO17">
        <f t="shared" si="40"/>
        <v>0</v>
      </c>
      <c r="AP17">
        <f t="shared" si="41"/>
        <v>0</v>
      </c>
      <c r="AQ17">
        <f t="shared" si="42"/>
        <v>0</v>
      </c>
      <c r="AR17">
        <f t="shared" si="43"/>
        <v>0</v>
      </c>
      <c r="AS17">
        <f t="shared" si="44"/>
        <v>0</v>
      </c>
      <c r="AT17">
        <f t="shared" si="45"/>
        <v>1</v>
      </c>
      <c r="AU17">
        <f t="shared" si="46"/>
        <v>1</v>
      </c>
      <c r="AV17">
        <f t="shared" si="47"/>
        <v>1</v>
      </c>
      <c r="AW17">
        <f t="shared" si="48"/>
        <v>1</v>
      </c>
      <c r="AX17">
        <f t="shared" si="49"/>
        <v>1</v>
      </c>
      <c r="AY17">
        <f t="shared" si="50"/>
        <v>1</v>
      </c>
      <c r="AZ17">
        <f t="shared" si="51"/>
        <v>1</v>
      </c>
      <c r="BA17">
        <f t="shared" si="52"/>
        <v>0</v>
      </c>
      <c r="BB17">
        <f t="shared" si="53"/>
        <v>1</v>
      </c>
      <c r="BC17">
        <f t="shared" si="54"/>
        <v>1</v>
      </c>
      <c r="BD17">
        <f t="shared" si="55"/>
        <v>1</v>
      </c>
      <c r="BE17">
        <f t="shared" si="56"/>
        <v>1</v>
      </c>
      <c r="BF17">
        <f t="shared" si="57"/>
        <v>1</v>
      </c>
      <c r="BG17">
        <f t="shared" si="58"/>
        <v>0</v>
      </c>
      <c r="BH17">
        <f t="shared" si="59"/>
        <v>1</v>
      </c>
      <c r="BI17">
        <f t="shared" si="60"/>
        <v>1</v>
      </c>
      <c r="BJ17">
        <f t="shared" si="61"/>
        <v>0</v>
      </c>
      <c r="BK17">
        <f t="shared" si="62"/>
        <v>1</v>
      </c>
      <c r="BL17">
        <f t="shared" si="63"/>
        <v>1</v>
      </c>
      <c r="BM17">
        <f t="shared" si="64"/>
        <v>1</v>
      </c>
      <c r="BN17">
        <f t="shared" si="65"/>
        <v>1</v>
      </c>
      <c r="BO17">
        <f t="shared" si="66"/>
        <v>1</v>
      </c>
      <c r="BP17">
        <f t="shared" si="67"/>
        <v>28</v>
      </c>
      <c r="BQ17">
        <f t="shared" si="68"/>
        <v>39</v>
      </c>
      <c r="BR17" s="3">
        <f t="shared" si="69"/>
        <v>0.41791044776119401</v>
      </c>
      <c r="BS17" s="3">
        <f t="shared" si="70"/>
        <v>0.58208955223880599</v>
      </c>
    </row>
    <row r="18" spans="1:71">
      <c r="A18">
        <f t="shared" si="0"/>
        <v>0</v>
      </c>
      <c r="B18">
        <f t="shared" si="1"/>
        <v>0</v>
      </c>
      <c r="C18">
        <f t="shared" si="2"/>
        <v>0</v>
      </c>
      <c r="D18">
        <f t="shared" si="3"/>
        <v>1</v>
      </c>
      <c r="E18">
        <f t="shared" si="4"/>
        <v>0</v>
      </c>
      <c r="F18">
        <f t="shared" si="5"/>
        <v>0</v>
      </c>
      <c r="G18">
        <f t="shared" si="6"/>
        <v>0</v>
      </c>
      <c r="H18">
        <f t="shared" si="7"/>
        <v>1</v>
      </c>
      <c r="I18">
        <f t="shared" si="8"/>
        <v>0</v>
      </c>
      <c r="J18">
        <f t="shared" si="9"/>
        <v>0</v>
      </c>
      <c r="K18">
        <f t="shared" si="10"/>
        <v>1</v>
      </c>
      <c r="L18">
        <f t="shared" si="11"/>
        <v>0</v>
      </c>
      <c r="M18">
        <f t="shared" si="12"/>
        <v>1</v>
      </c>
      <c r="N18">
        <f t="shared" si="13"/>
        <v>1</v>
      </c>
      <c r="O18">
        <f t="shared" si="14"/>
        <v>1</v>
      </c>
      <c r="P18">
        <f t="shared" si="15"/>
        <v>1</v>
      </c>
      <c r="Q18">
        <f t="shared" si="16"/>
        <v>0</v>
      </c>
      <c r="R18">
        <f t="shared" si="17"/>
        <v>0</v>
      </c>
      <c r="S18">
        <f t="shared" si="18"/>
        <v>0</v>
      </c>
      <c r="T18">
        <f t="shared" si="19"/>
        <v>0</v>
      </c>
      <c r="U18">
        <f t="shared" si="20"/>
        <v>1</v>
      </c>
      <c r="V18">
        <f t="shared" si="21"/>
        <v>0</v>
      </c>
      <c r="W18">
        <f t="shared" si="22"/>
        <v>0</v>
      </c>
      <c r="X18">
        <f t="shared" si="23"/>
        <v>0</v>
      </c>
      <c r="Y18">
        <f t="shared" si="24"/>
        <v>1</v>
      </c>
      <c r="Z18">
        <f t="shared" si="25"/>
        <v>0</v>
      </c>
      <c r="AA18">
        <f t="shared" si="26"/>
        <v>0</v>
      </c>
      <c r="AB18">
        <f t="shared" si="27"/>
        <v>0</v>
      </c>
      <c r="AC18">
        <f t="shared" si="28"/>
        <v>1</v>
      </c>
      <c r="AD18">
        <f t="shared" si="29"/>
        <v>0</v>
      </c>
      <c r="AE18">
        <f t="shared" si="30"/>
        <v>0</v>
      </c>
      <c r="AF18">
        <f t="shared" si="31"/>
        <v>0</v>
      </c>
      <c r="AG18">
        <f t="shared" si="32"/>
        <v>0</v>
      </c>
      <c r="AH18">
        <f t="shared" si="33"/>
        <v>0</v>
      </c>
      <c r="AI18">
        <f t="shared" si="34"/>
        <v>0</v>
      </c>
      <c r="AJ18">
        <f t="shared" si="35"/>
        <v>0</v>
      </c>
      <c r="AK18">
        <f t="shared" si="36"/>
        <v>0</v>
      </c>
      <c r="AL18">
        <f t="shared" si="37"/>
        <v>0</v>
      </c>
      <c r="AM18">
        <f t="shared" si="38"/>
        <v>0</v>
      </c>
      <c r="AN18">
        <f t="shared" si="39"/>
        <v>0</v>
      </c>
      <c r="AO18">
        <f t="shared" si="40"/>
        <v>0</v>
      </c>
      <c r="AP18">
        <f t="shared" si="41"/>
        <v>0</v>
      </c>
      <c r="AQ18">
        <f t="shared" si="42"/>
        <v>0</v>
      </c>
      <c r="AR18">
        <f t="shared" si="43"/>
        <v>0</v>
      </c>
      <c r="AS18">
        <f t="shared" si="44"/>
        <v>0</v>
      </c>
      <c r="AT18">
        <f t="shared" si="45"/>
        <v>1</v>
      </c>
      <c r="AU18">
        <f t="shared" si="46"/>
        <v>1</v>
      </c>
      <c r="AV18">
        <f t="shared" si="47"/>
        <v>1</v>
      </c>
      <c r="AW18">
        <f t="shared" si="48"/>
        <v>1</v>
      </c>
      <c r="AX18">
        <f t="shared" si="49"/>
        <v>1</v>
      </c>
      <c r="AY18">
        <f t="shared" si="50"/>
        <v>1</v>
      </c>
      <c r="AZ18">
        <f t="shared" si="51"/>
        <v>1</v>
      </c>
      <c r="BA18">
        <f t="shared" si="52"/>
        <v>0</v>
      </c>
      <c r="BB18">
        <f t="shared" si="53"/>
        <v>1</v>
      </c>
      <c r="BC18">
        <f t="shared" si="54"/>
        <v>1</v>
      </c>
      <c r="BD18">
        <f t="shared" si="55"/>
        <v>1</v>
      </c>
      <c r="BE18">
        <f t="shared" si="56"/>
        <v>1</v>
      </c>
      <c r="BF18">
        <f t="shared" si="57"/>
        <v>1</v>
      </c>
      <c r="BG18">
        <f t="shared" si="58"/>
        <v>1</v>
      </c>
      <c r="BH18">
        <f t="shared" si="59"/>
        <v>1</v>
      </c>
      <c r="BI18">
        <f t="shared" si="60"/>
        <v>1</v>
      </c>
      <c r="BJ18">
        <f t="shared" si="61"/>
        <v>0</v>
      </c>
      <c r="BK18">
        <f t="shared" si="62"/>
        <v>1</v>
      </c>
      <c r="BL18">
        <f t="shared" si="63"/>
        <v>1</v>
      </c>
      <c r="BM18">
        <f t="shared" si="64"/>
        <v>1</v>
      </c>
      <c r="BN18">
        <f t="shared" si="65"/>
        <v>1</v>
      </c>
      <c r="BO18">
        <f t="shared" si="66"/>
        <v>1</v>
      </c>
      <c r="BP18">
        <f t="shared" si="67"/>
        <v>30</v>
      </c>
      <c r="BQ18">
        <f t="shared" si="68"/>
        <v>37</v>
      </c>
      <c r="BR18" s="3">
        <f t="shared" si="69"/>
        <v>0.44776119402985076</v>
      </c>
      <c r="BS18" s="3">
        <f t="shared" si="70"/>
        <v>0.55223880597014929</v>
      </c>
    </row>
    <row r="19" spans="1:71">
      <c r="A19">
        <f t="shared" si="0"/>
        <v>0</v>
      </c>
      <c r="B19">
        <f t="shared" si="1"/>
        <v>0</v>
      </c>
      <c r="C19">
        <f t="shared" si="2"/>
        <v>0</v>
      </c>
      <c r="D19">
        <f t="shared" si="3"/>
        <v>0</v>
      </c>
      <c r="E19">
        <f t="shared" si="4"/>
        <v>0</v>
      </c>
      <c r="F19">
        <f t="shared" si="5"/>
        <v>0</v>
      </c>
      <c r="G19">
        <f t="shared" si="6"/>
        <v>0</v>
      </c>
      <c r="H19">
        <f t="shared" si="7"/>
        <v>1</v>
      </c>
      <c r="I19">
        <f t="shared" si="8"/>
        <v>1</v>
      </c>
      <c r="J19">
        <f t="shared" si="9"/>
        <v>1</v>
      </c>
      <c r="K19">
        <f t="shared" si="10"/>
        <v>1</v>
      </c>
      <c r="L19">
        <f t="shared" si="11"/>
        <v>1</v>
      </c>
      <c r="M19">
        <f t="shared" si="12"/>
        <v>1</v>
      </c>
      <c r="N19">
        <f t="shared" si="13"/>
        <v>0</v>
      </c>
      <c r="O19">
        <f t="shared" si="14"/>
        <v>1</v>
      </c>
      <c r="P19">
        <f t="shared" si="15"/>
        <v>1</v>
      </c>
      <c r="Q19">
        <f t="shared" si="16"/>
        <v>0</v>
      </c>
      <c r="R19">
        <f t="shared" si="17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21"/>
        <v>0</v>
      </c>
      <c r="W19">
        <f t="shared" si="22"/>
        <v>0</v>
      </c>
      <c r="X19">
        <f t="shared" si="23"/>
        <v>0</v>
      </c>
      <c r="Y19">
        <f t="shared" si="24"/>
        <v>0</v>
      </c>
      <c r="Z19">
        <f t="shared" si="25"/>
        <v>0</v>
      </c>
      <c r="AA19">
        <f t="shared" si="26"/>
        <v>1</v>
      </c>
      <c r="AB19">
        <f t="shared" si="27"/>
        <v>0</v>
      </c>
      <c r="AC19">
        <f t="shared" si="28"/>
        <v>1</v>
      </c>
      <c r="AD19">
        <f t="shared" si="29"/>
        <v>0</v>
      </c>
      <c r="AE19">
        <f t="shared" si="30"/>
        <v>0</v>
      </c>
      <c r="AF19">
        <f t="shared" si="31"/>
        <v>0</v>
      </c>
      <c r="AG19">
        <f t="shared" si="32"/>
        <v>0</v>
      </c>
      <c r="AH19">
        <f t="shared" si="33"/>
        <v>0</v>
      </c>
      <c r="AI19">
        <f t="shared" si="34"/>
        <v>0</v>
      </c>
      <c r="AJ19">
        <f t="shared" si="35"/>
        <v>0</v>
      </c>
      <c r="AK19">
        <f t="shared" si="36"/>
        <v>0</v>
      </c>
      <c r="AL19">
        <f t="shared" si="37"/>
        <v>0</v>
      </c>
      <c r="AM19">
        <f t="shared" si="38"/>
        <v>0</v>
      </c>
      <c r="AN19">
        <f t="shared" si="39"/>
        <v>0</v>
      </c>
      <c r="AO19">
        <f t="shared" si="40"/>
        <v>0</v>
      </c>
      <c r="AP19">
        <f t="shared" si="41"/>
        <v>0</v>
      </c>
      <c r="AQ19">
        <f t="shared" si="42"/>
        <v>0</v>
      </c>
      <c r="AR19">
        <f t="shared" si="43"/>
        <v>0</v>
      </c>
      <c r="AS19">
        <f t="shared" si="44"/>
        <v>0</v>
      </c>
      <c r="AT19">
        <f t="shared" si="45"/>
        <v>1</v>
      </c>
      <c r="AU19">
        <f t="shared" si="46"/>
        <v>1</v>
      </c>
      <c r="AV19">
        <f t="shared" si="47"/>
        <v>1</v>
      </c>
      <c r="AW19">
        <f t="shared" si="48"/>
        <v>1</v>
      </c>
      <c r="AX19">
        <f t="shared" si="49"/>
        <v>1</v>
      </c>
      <c r="AY19">
        <f t="shared" si="50"/>
        <v>1</v>
      </c>
      <c r="AZ19">
        <f t="shared" si="51"/>
        <v>1</v>
      </c>
      <c r="BA19">
        <f t="shared" si="52"/>
        <v>0</v>
      </c>
      <c r="BB19">
        <f t="shared" si="53"/>
        <v>1</v>
      </c>
      <c r="BC19">
        <f t="shared" si="54"/>
        <v>1</v>
      </c>
      <c r="BD19">
        <f t="shared" si="55"/>
        <v>1</v>
      </c>
      <c r="BE19">
        <f t="shared" si="56"/>
        <v>1</v>
      </c>
      <c r="BF19">
        <f t="shared" si="57"/>
        <v>1</v>
      </c>
      <c r="BG19">
        <f t="shared" si="58"/>
        <v>1</v>
      </c>
      <c r="BH19">
        <f t="shared" si="59"/>
        <v>1</v>
      </c>
      <c r="BI19">
        <f t="shared" si="60"/>
        <v>1</v>
      </c>
      <c r="BJ19">
        <f t="shared" si="61"/>
        <v>0</v>
      </c>
      <c r="BK19">
        <f t="shared" si="62"/>
        <v>1</v>
      </c>
      <c r="BL19">
        <f t="shared" si="63"/>
        <v>1</v>
      </c>
      <c r="BM19">
        <f t="shared" si="64"/>
        <v>1</v>
      </c>
      <c r="BN19">
        <f t="shared" si="65"/>
        <v>1</v>
      </c>
      <c r="BO19">
        <f t="shared" si="66"/>
        <v>1</v>
      </c>
      <c r="BP19">
        <f t="shared" si="67"/>
        <v>30</v>
      </c>
      <c r="BQ19">
        <f t="shared" si="68"/>
        <v>37</v>
      </c>
      <c r="BR19" s="3">
        <f t="shared" si="69"/>
        <v>0.44776119402985076</v>
      </c>
      <c r="BS19" s="3">
        <f t="shared" si="70"/>
        <v>0.55223880597014929</v>
      </c>
    </row>
  </sheetData>
  <conditionalFormatting sqref="BP11:BQ19">
    <cfRule type="cellIs" dxfId="1" priority="2" operator="greaterThan">
      <formula>33.5</formula>
    </cfRule>
  </conditionalFormatting>
  <conditionalFormatting sqref="BR11:BS19">
    <cfRule type="cellIs" dxfId="0" priority="1" operator="greaterThan">
      <formula>0.5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Y63"/>
  <sheetViews>
    <sheetView tabSelected="1" topLeftCell="AE53" workbookViewId="0">
      <selection activeCell="BR61" sqref="BR61"/>
    </sheetView>
  </sheetViews>
  <sheetFormatPr defaultRowHeight="14.4"/>
  <cols>
    <col min="1" max="1" width="3" bestFit="1" customWidth="1"/>
    <col min="2" max="12" width="2" bestFit="1" customWidth="1"/>
    <col min="13" max="13" width="2.33203125" bestFit="1" customWidth="1"/>
    <col min="14" max="25" width="2" bestFit="1" customWidth="1"/>
    <col min="26" max="26" width="2.33203125" bestFit="1" customWidth="1"/>
    <col min="27" max="38" width="2" bestFit="1" customWidth="1"/>
    <col min="39" max="39" width="2.33203125" bestFit="1" customWidth="1"/>
    <col min="40" max="40" width="4" bestFit="1" customWidth="1"/>
    <col min="41" max="41" width="3" bestFit="1" customWidth="1"/>
    <col min="42" max="42" width="4.44140625" bestFit="1" customWidth="1"/>
    <col min="43" max="43" width="4" bestFit="1" customWidth="1"/>
    <col min="44" max="44" width="4.44140625" bestFit="1" customWidth="1"/>
    <col min="45" max="45" width="4" bestFit="1" customWidth="1"/>
    <col min="46" max="47" width="3" bestFit="1" customWidth="1"/>
    <col min="48" max="49" width="4" bestFit="1" customWidth="1"/>
    <col min="50" max="51" width="3" bestFit="1" customWidth="1"/>
    <col min="52" max="52" width="2.33203125" bestFit="1" customWidth="1"/>
    <col min="53" max="54" width="4" bestFit="1" customWidth="1"/>
    <col min="55" max="55" width="4.44140625" bestFit="1" customWidth="1"/>
    <col min="56" max="56" width="3" bestFit="1" customWidth="1"/>
    <col min="57" max="57" width="4.44140625" bestFit="1" customWidth="1"/>
    <col min="58" max="58" width="3" bestFit="1" customWidth="1"/>
    <col min="59" max="61" width="4" bestFit="1" customWidth="1"/>
    <col min="62" max="62" width="3" bestFit="1" customWidth="1"/>
    <col min="63" max="64" width="4" bestFit="1" customWidth="1"/>
    <col min="65" max="65" width="2.33203125" bestFit="1" customWidth="1"/>
    <col min="66" max="66" width="4" bestFit="1" customWidth="1"/>
    <col min="67" max="67" width="3" bestFit="1" customWidth="1"/>
    <col min="68" max="68" width="4.44140625" bestFit="1" customWidth="1"/>
    <col min="69" max="69" width="3" bestFit="1" customWidth="1"/>
    <col min="70" max="70" width="4.44140625" bestFit="1" customWidth="1"/>
    <col min="71" max="71" width="4" bestFit="1" customWidth="1"/>
    <col min="72" max="77" width="3" bestFit="1" customWidth="1"/>
  </cols>
  <sheetData>
    <row r="1" spans="1:77">
      <c r="A1" s="6">
        <v>1</v>
      </c>
      <c r="B1" s="6">
        <v>1</v>
      </c>
      <c r="C1" s="6">
        <v>2</v>
      </c>
      <c r="D1" s="6">
        <v>1</v>
      </c>
      <c r="E1" s="6">
        <v>2</v>
      </c>
      <c r="F1" s="6">
        <v>1</v>
      </c>
      <c r="G1" s="7">
        <v>2</v>
      </c>
      <c r="H1" s="6">
        <v>2</v>
      </c>
      <c r="I1" s="6">
        <v>2</v>
      </c>
      <c r="J1" s="6">
        <v>2</v>
      </c>
      <c r="K1" s="6">
        <v>2</v>
      </c>
      <c r="L1" s="6">
        <v>2</v>
      </c>
      <c r="M1" s="6"/>
      <c r="N1" s="6">
        <v>2</v>
      </c>
      <c r="O1" s="6">
        <v>2</v>
      </c>
      <c r="P1" s="6">
        <v>2</v>
      </c>
      <c r="Q1" s="6">
        <v>2</v>
      </c>
      <c r="R1" s="6">
        <v>1</v>
      </c>
      <c r="S1" s="6">
        <v>1</v>
      </c>
      <c r="T1" s="6">
        <v>2</v>
      </c>
      <c r="U1" s="6">
        <v>1</v>
      </c>
      <c r="V1" s="6">
        <v>2</v>
      </c>
      <c r="W1" s="6">
        <v>2</v>
      </c>
      <c r="X1" s="6">
        <v>1</v>
      </c>
      <c r="Y1" s="6">
        <v>1</v>
      </c>
      <c r="Z1" s="6"/>
      <c r="AA1" s="6">
        <v>1</v>
      </c>
      <c r="AB1" s="6">
        <v>2</v>
      </c>
      <c r="AC1" s="6">
        <v>1</v>
      </c>
      <c r="AD1" s="6">
        <v>2</v>
      </c>
      <c r="AE1" s="6">
        <v>2</v>
      </c>
      <c r="AF1" s="6">
        <v>2</v>
      </c>
      <c r="AG1" s="6">
        <v>1</v>
      </c>
      <c r="AH1" s="6">
        <v>1</v>
      </c>
      <c r="AI1" s="6">
        <v>1</v>
      </c>
      <c r="AJ1" s="6">
        <v>1</v>
      </c>
      <c r="AK1" s="6">
        <v>1</v>
      </c>
      <c r="AL1" s="6">
        <v>1</v>
      </c>
      <c r="AN1" s="12">
        <f>3-A1</f>
        <v>2</v>
      </c>
      <c r="AO1" s="12">
        <f>3-B1</f>
        <v>2</v>
      </c>
      <c r="AP1" s="12">
        <f t="shared" ref="AP1:BS1" si="0">C1</f>
        <v>2</v>
      </c>
      <c r="AQ1" s="12">
        <f>3-D1</f>
        <v>2</v>
      </c>
      <c r="AR1" s="12">
        <f t="shared" si="0"/>
        <v>2</v>
      </c>
      <c r="AS1" s="12">
        <f>3-F1</f>
        <v>2</v>
      </c>
      <c r="AT1" s="12">
        <f>3-G1</f>
        <v>1</v>
      </c>
      <c r="AU1" s="12">
        <f t="shared" si="0"/>
        <v>2</v>
      </c>
      <c r="AV1" s="12">
        <f t="shared" si="0"/>
        <v>2</v>
      </c>
      <c r="AW1" s="12">
        <f t="shared" si="0"/>
        <v>2</v>
      </c>
      <c r="AX1" s="12">
        <f>3-K1</f>
        <v>1</v>
      </c>
      <c r="AY1" s="12">
        <f t="shared" si="0"/>
        <v>2</v>
      </c>
      <c r="AZ1" s="15"/>
      <c r="BA1" s="12">
        <f>3-N1</f>
        <v>1</v>
      </c>
      <c r="BB1" s="12">
        <f t="shared" si="0"/>
        <v>2</v>
      </c>
      <c r="BC1" s="12">
        <f t="shared" si="0"/>
        <v>2</v>
      </c>
      <c r="BD1" s="12">
        <f t="shared" si="0"/>
        <v>2</v>
      </c>
      <c r="BE1" s="12">
        <f>3-R1</f>
        <v>2</v>
      </c>
      <c r="BF1" s="12">
        <f>3-S1</f>
        <v>2</v>
      </c>
      <c r="BG1" s="12">
        <f t="shared" si="0"/>
        <v>2</v>
      </c>
      <c r="BH1" s="12">
        <f>3-U1</f>
        <v>2</v>
      </c>
      <c r="BI1" s="12">
        <f t="shared" si="0"/>
        <v>2</v>
      </c>
      <c r="BJ1" s="12">
        <f t="shared" si="0"/>
        <v>2</v>
      </c>
      <c r="BK1" s="12">
        <f>3-X1</f>
        <v>2</v>
      </c>
      <c r="BL1" s="12">
        <f>3-Y1</f>
        <v>2</v>
      </c>
      <c r="BM1" s="15"/>
      <c r="BN1" s="12">
        <f>3-AA1</f>
        <v>2</v>
      </c>
      <c r="BO1" s="12">
        <f t="shared" si="0"/>
        <v>2</v>
      </c>
      <c r="BP1" s="12">
        <f>3-AC1</f>
        <v>2</v>
      </c>
      <c r="BQ1" s="12">
        <f t="shared" si="0"/>
        <v>2</v>
      </c>
      <c r="BR1" s="12">
        <f t="shared" si="0"/>
        <v>2</v>
      </c>
      <c r="BS1" s="12">
        <f t="shared" si="0"/>
        <v>2</v>
      </c>
      <c r="BT1" s="12">
        <f t="shared" ref="BT1:BY1" si="1">3-AG1</f>
        <v>2</v>
      </c>
      <c r="BU1" s="12">
        <f t="shared" si="1"/>
        <v>2</v>
      </c>
      <c r="BV1" s="12">
        <f t="shared" si="1"/>
        <v>2</v>
      </c>
      <c r="BW1" s="12">
        <f t="shared" si="1"/>
        <v>2</v>
      </c>
      <c r="BX1" s="12">
        <f t="shared" si="1"/>
        <v>2</v>
      </c>
      <c r="BY1" s="12">
        <f t="shared" si="1"/>
        <v>2</v>
      </c>
    </row>
    <row r="2" spans="1:77">
      <c r="A2" s="6">
        <v>1</v>
      </c>
      <c r="B2" s="6">
        <v>1</v>
      </c>
      <c r="C2" s="6">
        <v>2</v>
      </c>
      <c r="D2" s="6">
        <v>1</v>
      </c>
      <c r="E2" s="6">
        <v>2</v>
      </c>
      <c r="F2" s="6">
        <v>1</v>
      </c>
      <c r="G2" s="6">
        <v>2</v>
      </c>
      <c r="H2" s="6">
        <v>1</v>
      </c>
      <c r="I2" s="6">
        <v>2</v>
      </c>
      <c r="J2" s="6">
        <v>2</v>
      </c>
      <c r="K2" s="6">
        <v>2</v>
      </c>
      <c r="L2" s="6">
        <v>2</v>
      </c>
      <c r="M2" s="6"/>
      <c r="N2" s="6">
        <v>1</v>
      </c>
      <c r="O2" s="6">
        <v>2</v>
      </c>
      <c r="P2" s="6">
        <v>2</v>
      </c>
      <c r="Q2" s="6">
        <v>2</v>
      </c>
      <c r="R2" s="6">
        <v>1</v>
      </c>
      <c r="S2" s="7">
        <v>2</v>
      </c>
      <c r="T2" s="6">
        <v>2</v>
      </c>
      <c r="U2" s="6">
        <v>1</v>
      </c>
      <c r="V2" s="6">
        <v>2</v>
      </c>
      <c r="W2" s="6">
        <v>2</v>
      </c>
      <c r="X2" s="6">
        <v>1</v>
      </c>
      <c r="Y2" s="6">
        <v>1</v>
      </c>
      <c r="Z2" s="6"/>
      <c r="AA2" s="6">
        <v>1</v>
      </c>
      <c r="AB2" s="6">
        <v>1</v>
      </c>
      <c r="AC2" s="6">
        <v>1</v>
      </c>
      <c r="AD2" s="6">
        <v>2</v>
      </c>
      <c r="AE2" s="6">
        <v>1</v>
      </c>
      <c r="AF2" s="6">
        <v>2</v>
      </c>
      <c r="AG2" s="6">
        <v>2</v>
      </c>
      <c r="AH2" s="6">
        <v>1</v>
      </c>
      <c r="AI2" s="6">
        <v>2</v>
      </c>
      <c r="AJ2" s="6">
        <v>2</v>
      </c>
      <c r="AK2" s="6">
        <v>1</v>
      </c>
      <c r="AL2" s="6">
        <v>2</v>
      </c>
      <c r="AN2" s="12">
        <f t="shared" ref="AN2:AN54" si="2">3-A2</f>
        <v>2</v>
      </c>
      <c r="AO2" s="12">
        <f t="shared" ref="AO2:AO54" si="3">3-B2</f>
        <v>2</v>
      </c>
      <c r="AP2" s="12">
        <f t="shared" ref="AP2:AP54" si="4">C2</f>
        <v>2</v>
      </c>
      <c r="AQ2" s="12">
        <f t="shared" ref="AQ2:AQ54" si="5">3-D2</f>
        <v>2</v>
      </c>
      <c r="AR2" s="12">
        <f t="shared" ref="AR2:AR54" si="6">E2</f>
        <v>2</v>
      </c>
      <c r="AS2" s="12">
        <f t="shared" ref="AS2:AS54" si="7">3-F2</f>
        <v>2</v>
      </c>
      <c r="AT2" s="12">
        <f t="shared" ref="AT2:AT54" si="8">3-G2</f>
        <v>1</v>
      </c>
      <c r="AU2" s="12">
        <f t="shared" ref="AU2:AU54" si="9">H2</f>
        <v>1</v>
      </c>
      <c r="AV2" s="12">
        <f t="shared" ref="AV2:AV54" si="10">I2</f>
        <v>2</v>
      </c>
      <c r="AW2" s="12">
        <f t="shared" ref="AW2:AW54" si="11">J2</f>
        <v>2</v>
      </c>
      <c r="AX2" s="12">
        <f t="shared" ref="AX2:AX54" si="12">3-K2</f>
        <v>1</v>
      </c>
      <c r="AY2" s="12">
        <f t="shared" ref="AY2:AY54" si="13">L2</f>
        <v>2</v>
      </c>
      <c r="AZ2" s="15"/>
      <c r="BA2" s="12">
        <f t="shared" ref="BA2:BA54" si="14">3-N2</f>
        <v>2</v>
      </c>
      <c r="BB2" s="12">
        <f t="shared" ref="BB2:BB54" si="15">O2</f>
        <v>2</v>
      </c>
      <c r="BC2" s="12">
        <f t="shared" ref="BC2:BC54" si="16">P2</f>
        <v>2</v>
      </c>
      <c r="BD2" s="12">
        <f t="shared" ref="BD2:BD54" si="17">Q2</f>
        <v>2</v>
      </c>
      <c r="BE2" s="12">
        <f t="shared" ref="BE2:BE54" si="18">3-R2</f>
        <v>2</v>
      </c>
      <c r="BF2" s="12">
        <f t="shared" ref="BF2:BF54" si="19">3-S2</f>
        <v>1</v>
      </c>
      <c r="BG2" s="12">
        <f t="shared" ref="BG2:BG54" si="20">T2</f>
        <v>2</v>
      </c>
      <c r="BH2" s="12">
        <f t="shared" ref="BH2:BH54" si="21">3-U2</f>
        <v>2</v>
      </c>
      <c r="BI2" s="12">
        <f t="shared" ref="BI2:BI54" si="22">V2</f>
        <v>2</v>
      </c>
      <c r="BJ2" s="12">
        <f t="shared" ref="BJ2:BJ54" si="23">W2</f>
        <v>2</v>
      </c>
      <c r="BK2" s="12">
        <f t="shared" ref="BK2:BK54" si="24">3-X2</f>
        <v>2</v>
      </c>
      <c r="BL2" s="12">
        <f t="shared" ref="BL2:BL54" si="25">3-Y2</f>
        <v>2</v>
      </c>
      <c r="BM2" s="15"/>
      <c r="BN2" s="12">
        <f t="shared" ref="BN2:BN54" si="26">3-AA2</f>
        <v>2</v>
      </c>
      <c r="BO2" s="12">
        <f t="shared" ref="BO2:BO54" si="27">AB2</f>
        <v>1</v>
      </c>
      <c r="BP2" s="12">
        <f t="shared" ref="BP2:BP54" si="28">3-AC2</f>
        <v>2</v>
      </c>
      <c r="BQ2" s="12">
        <f t="shared" ref="BQ2:BQ54" si="29">AD2</f>
        <v>2</v>
      </c>
      <c r="BR2" s="12">
        <f t="shared" ref="BR2:BR54" si="30">AE2</f>
        <v>1</v>
      </c>
      <c r="BS2" s="12">
        <f t="shared" ref="BS2:BS54" si="31">AF2</f>
        <v>2</v>
      </c>
      <c r="BT2" s="12">
        <f t="shared" ref="BT2:BT54" si="32">3-AG2</f>
        <v>1</v>
      </c>
      <c r="BU2" s="12">
        <f t="shared" ref="BU2:BU54" si="33">3-AH2</f>
        <v>2</v>
      </c>
      <c r="BV2" s="12">
        <f t="shared" ref="BV2:BV54" si="34">3-AI2</f>
        <v>1</v>
      </c>
      <c r="BW2" s="12">
        <f t="shared" ref="BW2:BW54" si="35">3-AJ2</f>
        <v>1</v>
      </c>
      <c r="BX2" s="12">
        <f t="shared" ref="BX2:BX54" si="36">3-AK2</f>
        <v>2</v>
      </c>
      <c r="BY2" s="12">
        <f t="shared" ref="BY2:BY54" si="37">3-AL2</f>
        <v>1</v>
      </c>
    </row>
    <row r="3" spans="1:77">
      <c r="A3" s="6">
        <v>2</v>
      </c>
      <c r="B3" s="6">
        <v>1</v>
      </c>
      <c r="C3" s="6">
        <v>1</v>
      </c>
      <c r="D3" s="6">
        <v>1</v>
      </c>
      <c r="E3" s="6">
        <v>2</v>
      </c>
      <c r="F3" s="6">
        <v>1</v>
      </c>
      <c r="G3" s="6">
        <v>1</v>
      </c>
      <c r="H3" s="6">
        <v>1</v>
      </c>
      <c r="I3" s="6">
        <v>2</v>
      </c>
      <c r="J3" s="6">
        <v>2</v>
      </c>
      <c r="K3" s="6">
        <v>2</v>
      </c>
      <c r="L3" s="6">
        <v>2</v>
      </c>
      <c r="M3" s="6"/>
      <c r="N3" s="6">
        <v>1</v>
      </c>
      <c r="O3" s="6">
        <v>2</v>
      </c>
      <c r="P3" s="6">
        <v>2</v>
      </c>
      <c r="Q3" s="6">
        <v>2</v>
      </c>
      <c r="R3" s="6">
        <v>1</v>
      </c>
      <c r="S3" s="6">
        <v>1</v>
      </c>
      <c r="T3" s="6">
        <v>2</v>
      </c>
      <c r="U3" s="6">
        <v>1</v>
      </c>
      <c r="V3" s="6">
        <v>2</v>
      </c>
      <c r="W3" s="6">
        <v>2</v>
      </c>
      <c r="X3" s="6">
        <v>1</v>
      </c>
      <c r="Y3" s="6">
        <v>1</v>
      </c>
      <c r="Z3" s="6"/>
      <c r="AA3" s="6">
        <v>1</v>
      </c>
      <c r="AB3" s="6">
        <v>1</v>
      </c>
      <c r="AC3" s="6">
        <v>1</v>
      </c>
      <c r="AD3" s="6">
        <v>2</v>
      </c>
      <c r="AE3" s="6">
        <v>1</v>
      </c>
      <c r="AF3" s="6">
        <v>2</v>
      </c>
      <c r="AG3" s="6">
        <v>2</v>
      </c>
      <c r="AH3" s="6">
        <v>1</v>
      </c>
      <c r="AI3" s="6">
        <v>1</v>
      </c>
      <c r="AJ3" s="6">
        <v>2</v>
      </c>
      <c r="AK3" s="6">
        <v>1</v>
      </c>
      <c r="AL3" s="6">
        <v>2</v>
      </c>
      <c r="AN3" s="12">
        <f t="shared" si="2"/>
        <v>1</v>
      </c>
      <c r="AO3" s="12">
        <f t="shared" si="3"/>
        <v>2</v>
      </c>
      <c r="AP3" s="12">
        <f t="shared" si="4"/>
        <v>1</v>
      </c>
      <c r="AQ3" s="12">
        <f t="shared" si="5"/>
        <v>2</v>
      </c>
      <c r="AR3" s="12">
        <f t="shared" si="6"/>
        <v>2</v>
      </c>
      <c r="AS3" s="12">
        <f t="shared" si="7"/>
        <v>2</v>
      </c>
      <c r="AT3" s="12">
        <f t="shared" si="8"/>
        <v>2</v>
      </c>
      <c r="AU3" s="12">
        <f t="shared" si="9"/>
        <v>1</v>
      </c>
      <c r="AV3" s="12">
        <f t="shared" si="10"/>
        <v>2</v>
      </c>
      <c r="AW3" s="12">
        <f t="shared" si="11"/>
        <v>2</v>
      </c>
      <c r="AX3" s="12">
        <f t="shared" si="12"/>
        <v>1</v>
      </c>
      <c r="AY3" s="12">
        <f t="shared" si="13"/>
        <v>2</v>
      </c>
      <c r="AZ3" s="15"/>
      <c r="BA3" s="12">
        <f t="shared" si="14"/>
        <v>2</v>
      </c>
      <c r="BB3" s="12">
        <f t="shared" si="15"/>
        <v>2</v>
      </c>
      <c r="BC3" s="12">
        <f t="shared" si="16"/>
        <v>2</v>
      </c>
      <c r="BD3" s="12">
        <f t="shared" si="17"/>
        <v>2</v>
      </c>
      <c r="BE3" s="12">
        <f t="shared" si="18"/>
        <v>2</v>
      </c>
      <c r="BF3" s="12">
        <f t="shared" si="19"/>
        <v>2</v>
      </c>
      <c r="BG3" s="12">
        <f t="shared" si="20"/>
        <v>2</v>
      </c>
      <c r="BH3" s="12">
        <f t="shared" si="21"/>
        <v>2</v>
      </c>
      <c r="BI3" s="12">
        <f t="shared" si="22"/>
        <v>2</v>
      </c>
      <c r="BJ3" s="12">
        <f t="shared" si="23"/>
        <v>2</v>
      </c>
      <c r="BK3" s="12">
        <f t="shared" si="24"/>
        <v>2</v>
      </c>
      <c r="BL3" s="12">
        <f t="shared" si="25"/>
        <v>2</v>
      </c>
      <c r="BM3" s="15"/>
      <c r="BN3" s="12">
        <f t="shared" si="26"/>
        <v>2</v>
      </c>
      <c r="BO3" s="12">
        <f t="shared" si="27"/>
        <v>1</v>
      </c>
      <c r="BP3" s="12">
        <f t="shared" si="28"/>
        <v>2</v>
      </c>
      <c r="BQ3" s="12">
        <f t="shared" si="29"/>
        <v>2</v>
      </c>
      <c r="BR3" s="12">
        <f t="shared" si="30"/>
        <v>1</v>
      </c>
      <c r="BS3" s="12">
        <f t="shared" si="31"/>
        <v>2</v>
      </c>
      <c r="BT3" s="12">
        <f t="shared" si="32"/>
        <v>1</v>
      </c>
      <c r="BU3" s="12">
        <f t="shared" si="33"/>
        <v>2</v>
      </c>
      <c r="BV3" s="12">
        <f t="shared" si="34"/>
        <v>2</v>
      </c>
      <c r="BW3" s="12">
        <f t="shared" si="35"/>
        <v>1</v>
      </c>
      <c r="BX3" s="12">
        <f t="shared" si="36"/>
        <v>2</v>
      </c>
      <c r="BY3" s="12">
        <f t="shared" si="37"/>
        <v>1</v>
      </c>
    </row>
    <row r="4" spans="1:77">
      <c r="A4" s="6">
        <v>1</v>
      </c>
      <c r="B4" s="6">
        <v>1</v>
      </c>
      <c r="C4" s="6">
        <v>2</v>
      </c>
      <c r="D4" s="6">
        <v>1</v>
      </c>
      <c r="E4" s="6">
        <v>2</v>
      </c>
      <c r="F4" s="6">
        <v>1</v>
      </c>
      <c r="G4" s="6">
        <v>1</v>
      </c>
      <c r="H4" s="6">
        <v>2</v>
      </c>
      <c r="I4" s="6">
        <v>2</v>
      </c>
      <c r="J4" s="6">
        <v>2</v>
      </c>
      <c r="K4" s="6">
        <v>1</v>
      </c>
      <c r="L4" s="6">
        <v>2</v>
      </c>
      <c r="M4" s="6" t="s">
        <v>10</v>
      </c>
      <c r="N4" s="6">
        <v>1</v>
      </c>
      <c r="O4" s="6">
        <v>2</v>
      </c>
      <c r="P4" s="6">
        <v>2</v>
      </c>
      <c r="Q4" s="6">
        <v>2</v>
      </c>
      <c r="R4" s="6">
        <v>1</v>
      </c>
      <c r="S4" s="6">
        <v>1</v>
      </c>
      <c r="T4" s="6">
        <v>2</v>
      </c>
      <c r="U4" s="6">
        <v>1</v>
      </c>
      <c r="V4" s="6">
        <v>2</v>
      </c>
      <c r="W4" s="6">
        <v>2</v>
      </c>
      <c r="X4" s="6">
        <v>2</v>
      </c>
      <c r="Y4" s="6">
        <v>1</v>
      </c>
      <c r="Z4" s="6" t="s">
        <v>10</v>
      </c>
      <c r="AA4" s="6">
        <v>2</v>
      </c>
      <c r="AB4" s="6">
        <v>1</v>
      </c>
      <c r="AC4" s="6">
        <v>1</v>
      </c>
      <c r="AD4" s="6">
        <v>2</v>
      </c>
      <c r="AE4" s="6">
        <v>1</v>
      </c>
      <c r="AF4" s="6">
        <v>1</v>
      </c>
      <c r="AG4" s="6">
        <v>2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N4" s="12">
        <f t="shared" si="2"/>
        <v>2</v>
      </c>
      <c r="AO4" s="12">
        <f t="shared" si="3"/>
        <v>2</v>
      </c>
      <c r="AP4" s="12">
        <f t="shared" si="4"/>
        <v>2</v>
      </c>
      <c r="AQ4" s="12">
        <f t="shared" si="5"/>
        <v>2</v>
      </c>
      <c r="AR4" s="12">
        <f t="shared" si="6"/>
        <v>2</v>
      </c>
      <c r="AS4" s="12">
        <f t="shared" si="7"/>
        <v>2</v>
      </c>
      <c r="AT4" s="12">
        <f t="shared" si="8"/>
        <v>2</v>
      </c>
      <c r="AU4" s="12">
        <f t="shared" si="9"/>
        <v>2</v>
      </c>
      <c r="AV4" s="12">
        <f t="shared" si="10"/>
        <v>2</v>
      </c>
      <c r="AW4" s="12">
        <f t="shared" si="11"/>
        <v>2</v>
      </c>
      <c r="AX4" s="12">
        <f t="shared" si="12"/>
        <v>2</v>
      </c>
      <c r="AY4" s="12">
        <f t="shared" si="13"/>
        <v>2</v>
      </c>
      <c r="AZ4" s="15"/>
      <c r="BA4" s="12">
        <f t="shared" si="14"/>
        <v>2</v>
      </c>
      <c r="BB4" s="12">
        <f t="shared" si="15"/>
        <v>2</v>
      </c>
      <c r="BC4" s="12">
        <f t="shared" si="16"/>
        <v>2</v>
      </c>
      <c r="BD4" s="12">
        <f t="shared" si="17"/>
        <v>2</v>
      </c>
      <c r="BE4" s="12">
        <f t="shared" si="18"/>
        <v>2</v>
      </c>
      <c r="BF4" s="12">
        <f t="shared" si="19"/>
        <v>2</v>
      </c>
      <c r="BG4" s="12">
        <f t="shared" si="20"/>
        <v>2</v>
      </c>
      <c r="BH4" s="12">
        <f t="shared" si="21"/>
        <v>2</v>
      </c>
      <c r="BI4" s="12">
        <f t="shared" si="22"/>
        <v>2</v>
      </c>
      <c r="BJ4" s="12">
        <f t="shared" si="23"/>
        <v>2</v>
      </c>
      <c r="BK4" s="12">
        <f t="shared" si="24"/>
        <v>1</v>
      </c>
      <c r="BL4" s="12">
        <f t="shared" si="25"/>
        <v>2</v>
      </c>
      <c r="BM4" s="15"/>
      <c r="BN4" s="12">
        <f t="shared" si="26"/>
        <v>1</v>
      </c>
      <c r="BO4" s="12">
        <f t="shared" si="27"/>
        <v>1</v>
      </c>
      <c r="BP4" s="12">
        <f t="shared" si="28"/>
        <v>2</v>
      </c>
      <c r="BQ4" s="12">
        <f t="shared" si="29"/>
        <v>2</v>
      </c>
      <c r="BR4" s="12">
        <f t="shared" si="30"/>
        <v>1</v>
      </c>
      <c r="BS4" s="12">
        <f t="shared" si="31"/>
        <v>1</v>
      </c>
      <c r="BT4" s="12">
        <f t="shared" si="32"/>
        <v>1</v>
      </c>
      <c r="BU4" s="12">
        <f t="shared" si="33"/>
        <v>2</v>
      </c>
      <c r="BV4" s="12">
        <f t="shared" si="34"/>
        <v>2</v>
      </c>
      <c r="BW4" s="12">
        <f t="shared" si="35"/>
        <v>2</v>
      </c>
      <c r="BX4" s="12">
        <f t="shared" si="36"/>
        <v>2</v>
      </c>
      <c r="BY4" s="12">
        <f t="shared" si="37"/>
        <v>2</v>
      </c>
    </row>
    <row r="5" spans="1:77">
      <c r="A5" s="6">
        <v>2</v>
      </c>
      <c r="B5" s="6">
        <v>1</v>
      </c>
      <c r="C5" s="6">
        <v>2</v>
      </c>
      <c r="D5" s="6">
        <v>1</v>
      </c>
      <c r="E5" s="6">
        <v>2</v>
      </c>
      <c r="F5" s="7">
        <v>2</v>
      </c>
      <c r="G5" s="6">
        <v>1</v>
      </c>
      <c r="H5" s="6">
        <v>2</v>
      </c>
      <c r="I5" s="6">
        <v>2</v>
      </c>
      <c r="J5" s="6">
        <v>2</v>
      </c>
      <c r="K5" s="6">
        <v>1</v>
      </c>
      <c r="L5" s="6">
        <v>2</v>
      </c>
      <c r="M5" s="6" t="s">
        <v>10</v>
      </c>
      <c r="N5" s="6">
        <v>1</v>
      </c>
      <c r="O5" s="6">
        <v>2</v>
      </c>
      <c r="P5" s="6">
        <v>2</v>
      </c>
      <c r="Q5" s="6">
        <v>2</v>
      </c>
      <c r="R5" s="6">
        <v>2</v>
      </c>
      <c r="S5" s="6">
        <v>1</v>
      </c>
      <c r="T5" s="6">
        <v>2</v>
      </c>
      <c r="U5" s="6">
        <v>1</v>
      </c>
      <c r="V5" s="6">
        <v>2</v>
      </c>
      <c r="W5" s="6">
        <v>2</v>
      </c>
      <c r="X5" s="6">
        <v>1</v>
      </c>
      <c r="Y5" s="6">
        <v>1</v>
      </c>
      <c r="Z5" s="6" t="s">
        <v>10</v>
      </c>
      <c r="AA5" s="6">
        <v>1</v>
      </c>
      <c r="AB5" s="6">
        <v>1</v>
      </c>
      <c r="AC5" s="6">
        <v>1</v>
      </c>
      <c r="AD5" s="6">
        <v>2</v>
      </c>
      <c r="AE5" s="6">
        <v>1</v>
      </c>
      <c r="AF5" s="6">
        <v>2</v>
      </c>
      <c r="AG5" s="6">
        <v>1</v>
      </c>
      <c r="AH5" s="6">
        <v>1</v>
      </c>
      <c r="AI5" s="6">
        <v>2</v>
      </c>
      <c r="AJ5" s="6">
        <v>2</v>
      </c>
      <c r="AK5" s="6">
        <v>1</v>
      </c>
      <c r="AL5" s="6">
        <v>2</v>
      </c>
      <c r="AN5" s="12">
        <f t="shared" si="2"/>
        <v>1</v>
      </c>
      <c r="AO5" s="12">
        <f t="shared" si="3"/>
        <v>2</v>
      </c>
      <c r="AP5" s="12">
        <f t="shared" si="4"/>
        <v>2</v>
      </c>
      <c r="AQ5" s="12">
        <f t="shared" si="5"/>
        <v>2</v>
      </c>
      <c r="AR5" s="12">
        <f t="shared" si="6"/>
        <v>2</v>
      </c>
      <c r="AS5" s="12">
        <f t="shared" si="7"/>
        <v>1</v>
      </c>
      <c r="AT5" s="12">
        <f t="shared" si="8"/>
        <v>2</v>
      </c>
      <c r="AU5" s="12">
        <f t="shared" si="9"/>
        <v>2</v>
      </c>
      <c r="AV5" s="12">
        <f t="shared" si="10"/>
        <v>2</v>
      </c>
      <c r="AW5" s="12">
        <f t="shared" si="11"/>
        <v>2</v>
      </c>
      <c r="AX5" s="12">
        <f t="shared" si="12"/>
        <v>2</v>
      </c>
      <c r="AY5" s="12">
        <f t="shared" si="13"/>
        <v>2</v>
      </c>
      <c r="AZ5" s="15"/>
      <c r="BA5" s="12">
        <f t="shared" si="14"/>
        <v>2</v>
      </c>
      <c r="BB5" s="12">
        <f t="shared" si="15"/>
        <v>2</v>
      </c>
      <c r="BC5" s="12">
        <f t="shared" si="16"/>
        <v>2</v>
      </c>
      <c r="BD5" s="12">
        <f t="shared" si="17"/>
        <v>2</v>
      </c>
      <c r="BE5" s="12">
        <f t="shared" si="18"/>
        <v>1</v>
      </c>
      <c r="BF5" s="12">
        <f t="shared" si="19"/>
        <v>2</v>
      </c>
      <c r="BG5" s="12">
        <f t="shared" si="20"/>
        <v>2</v>
      </c>
      <c r="BH5" s="12">
        <f t="shared" si="21"/>
        <v>2</v>
      </c>
      <c r="BI5" s="12">
        <f t="shared" si="22"/>
        <v>2</v>
      </c>
      <c r="BJ5" s="12">
        <f t="shared" si="23"/>
        <v>2</v>
      </c>
      <c r="BK5" s="12">
        <f t="shared" si="24"/>
        <v>2</v>
      </c>
      <c r="BL5" s="12">
        <f t="shared" si="25"/>
        <v>2</v>
      </c>
      <c r="BM5" s="15"/>
      <c r="BN5" s="12">
        <f t="shared" si="26"/>
        <v>2</v>
      </c>
      <c r="BO5" s="12">
        <f t="shared" si="27"/>
        <v>1</v>
      </c>
      <c r="BP5" s="12">
        <f t="shared" si="28"/>
        <v>2</v>
      </c>
      <c r="BQ5" s="12">
        <f t="shared" si="29"/>
        <v>2</v>
      </c>
      <c r="BR5" s="12">
        <f t="shared" si="30"/>
        <v>1</v>
      </c>
      <c r="BS5" s="12">
        <f t="shared" si="31"/>
        <v>2</v>
      </c>
      <c r="BT5" s="12">
        <f t="shared" si="32"/>
        <v>2</v>
      </c>
      <c r="BU5" s="12">
        <f t="shared" si="33"/>
        <v>2</v>
      </c>
      <c r="BV5" s="12">
        <f t="shared" si="34"/>
        <v>1</v>
      </c>
      <c r="BW5" s="12">
        <f t="shared" si="35"/>
        <v>1</v>
      </c>
      <c r="BX5" s="12">
        <f t="shared" si="36"/>
        <v>2</v>
      </c>
      <c r="BY5" s="12">
        <f t="shared" si="37"/>
        <v>1</v>
      </c>
    </row>
    <row r="6" spans="1:77">
      <c r="A6" s="6">
        <v>2</v>
      </c>
      <c r="B6" s="6">
        <v>1</v>
      </c>
      <c r="C6" s="6">
        <v>1</v>
      </c>
      <c r="D6" s="6">
        <v>1</v>
      </c>
      <c r="E6" s="6">
        <v>2</v>
      </c>
      <c r="F6" s="6">
        <v>1</v>
      </c>
      <c r="G6" s="6">
        <v>1</v>
      </c>
      <c r="H6" s="6">
        <v>2</v>
      </c>
      <c r="I6" s="6">
        <v>2</v>
      </c>
      <c r="J6" s="6">
        <v>2</v>
      </c>
      <c r="K6" s="6">
        <v>1</v>
      </c>
      <c r="L6" s="6">
        <v>2</v>
      </c>
      <c r="M6" s="6" t="s">
        <v>10</v>
      </c>
      <c r="N6" s="6">
        <v>1</v>
      </c>
      <c r="O6" s="6">
        <v>2</v>
      </c>
      <c r="P6" s="6">
        <v>2</v>
      </c>
      <c r="Q6" s="6">
        <v>1</v>
      </c>
      <c r="R6" s="6">
        <v>1</v>
      </c>
      <c r="S6" s="6">
        <v>1</v>
      </c>
      <c r="T6" s="6">
        <v>2</v>
      </c>
      <c r="U6" s="6">
        <v>1</v>
      </c>
      <c r="V6" s="6">
        <v>2</v>
      </c>
      <c r="W6" s="6">
        <v>2</v>
      </c>
      <c r="X6" s="6">
        <v>1</v>
      </c>
      <c r="Y6" s="6">
        <v>1</v>
      </c>
      <c r="Z6" s="6" t="s">
        <v>10</v>
      </c>
      <c r="AA6" s="6">
        <v>1</v>
      </c>
      <c r="AB6" s="6">
        <v>1</v>
      </c>
      <c r="AC6" s="6">
        <v>1</v>
      </c>
      <c r="AD6" s="6">
        <v>2</v>
      </c>
      <c r="AE6" s="6">
        <v>1</v>
      </c>
      <c r="AF6" s="6">
        <v>2</v>
      </c>
      <c r="AG6" s="6">
        <v>1</v>
      </c>
      <c r="AH6" s="6">
        <v>1</v>
      </c>
      <c r="AI6" s="6">
        <v>1</v>
      </c>
      <c r="AJ6" s="6">
        <v>2</v>
      </c>
      <c r="AK6" s="6">
        <v>1</v>
      </c>
      <c r="AL6" s="6">
        <v>1</v>
      </c>
      <c r="AN6" s="12">
        <f t="shared" si="2"/>
        <v>1</v>
      </c>
      <c r="AO6" s="12">
        <f t="shared" si="3"/>
        <v>2</v>
      </c>
      <c r="AP6" s="12">
        <f t="shared" si="4"/>
        <v>1</v>
      </c>
      <c r="AQ6" s="12">
        <f t="shared" si="5"/>
        <v>2</v>
      </c>
      <c r="AR6" s="12">
        <f t="shared" si="6"/>
        <v>2</v>
      </c>
      <c r="AS6" s="12">
        <f t="shared" si="7"/>
        <v>2</v>
      </c>
      <c r="AT6" s="12">
        <f t="shared" si="8"/>
        <v>2</v>
      </c>
      <c r="AU6" s="12">
        <f t="shared" si="9"/>
        <v>2</v>
      </c>
      <c r="AV6" s="12">
        <f t="shared" si="10"/>
        <v>2</v>
      </c>
      <c r="AW6" s="12">
        <f t="shared" si="11"/>
        <v>2</v>
      </c>
      <c r="AX6" s="12">
        <f t="shared" si="12"/>
        <v>2</v>
      </c>
      <c r="AY6" s="12">
        <f t="shared" si="13"/>
        <v>2</v>
      </c>
      <c r="AZ6" s="15"/>
      <c r="BA6" s="12">
        <f t="shared" si="14"/>
        <v>2</v>
      </c>
      <c r="BB6" s="12">
        <f t="shared" si="15"/>
        <v>2</v>
      </c>
      <c r="BC6" s="12">
        <f t="shared" si="16"/>
        <v>2</v>
      </c>
      <c r="BD6" s="12">
        <f t="shared" si="17"/>
        <v>1</v>
      </c>
      <c r="BE6" s="12">
        <f t="shared" si="18"/>
        <v>2</v>
      </c>
      <c r="BF6" s="12">
        <f t="shared" si="19"/>
        <v>2</v>
      </c>
      <c r="BG6" s="12">
        <f t="shared" si="20"/>
        <v>2</v>
      </c>
      <c r="BH6" s="12">
        <f t="shared" si="21"/>
        <v>2</v>
      </c>
      <c r="BI6" s="12">
        <f t="shared" si="22"/>
        <v>2</v>
      </c>
      <c r="BJ6" s="12">
        <f t="shared" si="23"/>
        <v>2</v>
      </c>
      <c r="BK6" s="12">
        <f t="shared" si="24"/>
        <v>2</v>
      </c>
      <c r="BL6" s="12">
        <f t="shared" si="25"/>
        <v>2</v>
      </c>
      <c r="BM6" s="15"/>
      <c r="BN6" s="12">
        <f t="shared" si="26"/>
        <v>2</v>
      </c>
      <c r="BO6" s="12">
        <f t="shared" si="27"/>
        <v>1</v>
      </c>
      <c r="BP6" s="12">
        <f t="shared" si="28"/>
        <v>2</v>
      </c>
      <c r="BQ6" s="12">
        <f t="shared" si="29"/>
        <v>2</v>
      </c>
      <c r="BR6" s="12">
        <f t="shared" si="30"/>
        <v>1</v>
      </c>
      <c r="BS6" s="12">
        <f t="shared" si="31"/>
        <v>2</v>
      </c>
      <c r="BT6" s="12">
        <f t="shared" si="32"/>
        <v>2</v>
      </c>
      <c r="BU6" s="12">
        <f t="shared" si="33"/>
        <v>2</v>
      </c>
      <c r="BV6" s="12">
        <f t="shared" si="34"/>
        <v>2</v>
      </c>
      <c r="BW6" s="12">
        <f t="shared" si="35"/>
        <v>1</v>
      </c>
      <c r="BX6" s="12">
        <f t="shared" si="36"/>
        <v>2</v>
      </c>
      <c r="BY6" s="12">
        <f t="shared" si="37"/>
        <v>2</v>
      </c>
    </row>
    <row r="7" spans="1:77">
      <c r="A7" s="6">
        <v>1</v>
      </c>
      <c r="B7" s="6">
        <v>2</v>
      </c>
      <c r="C7" s="6">
        <v>1</v>
      </c>
      <c r="D7" s="6">
        <v>1</v>
      </c>
      <c r="E7" s="6">
        <v>2</v>
      </c>
      <c r="F7" s="6">
        <v>1</v>
      </c>
      <c r="G7" s="6">
        <v>1</v>
      </c>
      <c r="H7" s="6">
        <v>1</v>
      </c>
      <c r="I7" s="6">
        <v>2</v>
      </c>
      <c r="J7" s="6">
        <v>2</v>
      </c>
      <c r="K7" s="6">
        <v>1</v>
      </c>
      <c r="L7" s="6">
        <v>2</v>
      </c>
      <c r="M7" s="6" t="s">
        <v>10</v>
      </c>
      <c r="N7" s="6">
        <v>2</v>
      </c>
      <c r="O7" s="6">
        <v>2</v>
      </c>
      <c r="P7" s="6">
        <v>2</v>
      </c>
      <c r="Q7" s="6">
        <v>2</v>
      </c>
      <c r="R7" s="6">
        <v>2</v>
      </c>
      <c r="S7" s="6">
        <v>1</v>
      </c>
      <c r="T7" s="6">
        <v>2</v>
      </c>
      <c r="U7" s="6">
        <v>2</v>
      </c>
      <c r="V7" s="6">
        <v>2</v>
      </c>
      <c r="W7" s="6">
        <v>1</v>
      </c>
      <c r="X7" s="6">
        <v>1</v>
      </c>
      <c r="Y7" s="6">
        <v>2</v>
      </c>
      <c r="Z7" s="6" t="s">
        <v>10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2</v>
      </c>
      <c r="AG7" s="6">
        <v>1</v>
      </c>
      <c r="AH7" s="6">
        <v>2</v>
      </c>
      <c r="AI7" s="6">
        <v>2</v>
      </c>
      <c r="AJ7" s="7">
        <v>2</v>
      </c>
      <c r="AK7" s="6">
        <v>1</v>
      </c>
      <c r="AL7" s="6">
        <v>1</v>
      </c>
      <c r="AN7" s="12">
        <f t="shared" si="2"/>
        <v>2</v>
      </c>
      <c r="AO7" s="12">
        <f t="shared" si="3"/>
        <v>1</v>
      </c>
      <c r="AP7" s="12">
        <f t="shared" si="4"/>
        <v>1</v>
      </c>
      <c r="AQ7" s="12">
        <f t="shared" si="5"/>
        <v>2</v>
      </c>
      <c r="AR7" s="12">
        <f t="shared" si="6"/>
        <v>2</v>
      </c>
      <c r="AS7" s="12">
        <f t="shared" si="7"/>
        <v>2</v>
      </c>
      <c r="AT7" s="12">
        <f t="shared" si="8"/>
        <v>2</v>
      </c>
      <c r="AU7" s="12">
        <f t="shared" si="9"/>
        <v>1</v>
      </c>
      <c r="AV7" s="12">
        <f t="shared" si="10"/>
        <v>2</v>
      </c>
      <c r="AW7" s="12">
        <f t="shared" si="11"/>
        <v>2</v>
      </c>
      <c r="AX7" s="12">
        <f t="shared" si="12"/>
        <v>2</v>
      </c>
      <c r="AY7" s="12">
        <f t="shared" si="13"/>
        <v>2</v>
      </c>
      <c r="AZ7" s="15"/>
      <c r="BA7" s="12">
        <f t="shared" si="14"/>
        <v>1</v>
      </c>
      <c r="BB7" s="12">
        <f t="shared" si="15"/>
        <v>2</v>
      </c>
      <c r="BC7" s="12">
        <f t="shared" si="16"/>
        <v>2</v>
      </c>
      <c r="BD7" s="12">
        <f t="shared" si="17"/>
        <v>2</v>
      </c>
      <c r="BE7" s="12">
        <f t="shared" si="18"/>
        <v>1</v>
      </c>
      <c r="BF7" s="12">
        <f t="shared" si="19"/>
        <v>2</v>
      </c>
      <c r="BG7" s="12">
        <f t="shared" si="20"/>
        <v>2</v>
      </c>
      <c r="BH7" s="12">
        <f t="shared" si="21"/>
        <v>1</v>
      </c>
      <c r="BI7" s="12">
        <f t="shared" si="22"/>
        <v>2</v>
      </c>
      <c r="BJ7" s="12">
        <f t="shared" si="23"/>
        <v>1</v>
      </c>
      <c r="BK7" s="12">
        <f t="shared" si="24"/>
        <v>2</v>
      </c>
      <c r="BL7" s="12">
        <f t="shared" si="25"/>
        <v>1</v>
      </c>
      <c r="BM7" s="15"/>
      <c r="BN7" s="12">
        <f t="shared" si="26"/>
        <v>2</v>
      </c>
      <c r="BO7" s="12">
        <f t="shared" si="27"/>
        <v>1</v>
      </c>
      <c r="BP7" s="12">
        <f t="shared" si="28"/>
        <v>2</v>
      </c>
      <c r="BQ7" s="12">
        <f t="shared" si="29"/>
        <v>1</v>
      </c>
      <c r="BR7" s="12">
        <f t="shared" si="30"/>
        <v>1</v>
      </c>
      <c r="BS7" s="12">
        <f t="shared" si="31"/>
        <v>2</v>
      </c>
      <c r="BT7" s="12">
        <f t="shared" si="32"/>
        <v>2</v>
      </c>
      <c r="BU7" s="12">
        <f t="shared" si="33"/>
        <v>1</v>
      </c>
      <c r="BV7" s="12">
        <f t="shared" si="34"/>
        <v>1</v>
      </c>
      <c r="BW7" s="12">
        <f t="shared" si="35"/>
        <v>1</v>
      </c>
      <c r="BX7" s="12">
        <f t="shared" si="36"/>
        <v>2</v>
      </c>
      <c r="BY7" s="12">
        <f t="shared" si="37"/>
        <v>2</v>
      </c>
    </row>
    <row r="8" spans="1:77">
      <c r="A8" s="6">
        <v>1</v>
      </c>
      <c r="B8" s="6">
        <v>1</v>
      </c>
      <c r="C8" s="6">
        <v>1</v>
      </c>
      <c r="D8" s="6">
        <v>1</v>
      </c>
      <c r="E8" s="6">
        <v>2</v>
      </c>
      <c r="F8" s="6">
        <v>1</v>
      </c>
      <c r="G8" s="6">
        <v>2</v>
      </c>
      <c r="H8" s="6">
        <v>2</v>
      </c>
      <c r="I8" s="6">
        <v>2</v>
      </c>
      <c r="J8" s="6">
        <v>2</v>
      </c>
      <c r="K8" s="6">
        <v>1</v>
      </c>
      <c r="L8" s="6">
        <v>2</v>
      </c>
      <c r="M8" s="6" t="s">
        <v>10</v>
      </c>
      <c r="N8" s="6">
        <v>1</v>
      </c>
      <c r="O8" s="6">
        <v>2</v>
      </c>
      <c r="P8" s="6">
        <v>2</v>
      </c>
      <c r="Q8" s="6">
        <v>2</v>
      </c>
      <c r="R8" s="6">
        <v>1</v>
      </c>
      <c r="S8" s="6">
        <v>1</v>
      </c>
      <c r="T8" s="6">
        <v>2</v>
      </c>
      <c r="U8" s="6">
        <v>1</v>
      </c>
      <c r="V8" s="6">
        <v>2</v>
      </c>
      <c r="W8" s="6">
        <v>2</v>
      </c>
      <c r="X8" s="6">
        <v>1</v>
      </c>
      <c r="Y8" s="6">
        <v>1</v>
      </c>
      <c r="Z8" s="6" t="s">
        <v>10</v>
      </c>
      <c r="AA8" s="6">
        <v>1</v>
      </c>
      <c r="AB8" s="6">
        <v>1</v>
      </c>
      <c r="AC8" s="6">
        <v>1</v>
      </c>
      <c r="AD8" s="6">
        <v>2</v>
      </c>
      <c r="AE8" s="6">
        <v>2</v>
      </c>
      <c r="AF8" s="6">
        <v>2</v>
      </c>
      <c r="AG8" s="6">
        <v>2</v>
      </c>
      <c r="AH8" s="6">
        <v>1</v>
      </c>
      <c r="AI8" s="6">
        <v>2</v>
      </c>
      <c r="AJ8" s="6">
        <v>2</v>
      </c>
      <c r="AK8" s="6">
        <v>1</v>
      </c>
      <c r="AL8" s="6">
        <v>1</v>
      </c>
      <c r="AN8" s="12">
        <f t="shared" si="2"/>
        <v>2</v>
      </c>
      <c r="AO8" s="12">
        <f t="shared" si="3"/>
        <v>2</v>
      </c>
      <c r="AP8" s="12">
        <f t="shared" si="4"/>
        <v>1</v>
      </c>
      <c r="AQ8" s="12">
        <f t="shared" si="5"/>
        <v>2</v>
      </c>
      <c r="AR8" s="12">
        <f t="shared" si="6"/>
        <v>2</v>
      </c>
      <c r="AS8" s="12">
        <f t="shared" si="7"/>
        <v>2</v>
      </c>
      <c r="AT8" s="12">
        <f t="shared" si="8"/>
        <v>1</v>
      </c>
      <c r="AU8" s="12">
        <f t="shared" si="9"/>
        <v>2</v>
      </c>
      <c r="AV8" s="12">
        <f t="shared" si="10"/>
        <v>2</v>
      </c>
      <c r="AW8" s="12">
        <f t="shared" si="11"/>
        <v>2</v>
      </c>
      <c r="AX8" s="12">
        <f t="shared" si="12"/>
        <v>2</v>
      </c>
      <c r="AY8" s="12">
        <f t="shared" si="13"/>
        <v>2</v>
      </c>
      <c r="AZ8" s="15"/>
      <c r="BA8" s="12">
        <f t="shared" si="14"/>
        <v>2</v>
      </c>
      <c r="BB8" s="12">
        <f t="shared" si="15"/>
        <v>2</v>
      </c>
      <c r="BC8" s="12">
        <f t="shared" si="16"/>
        <v>2</v>
      </c>
      <c r="BD8" s="12">
        <f t="shared" si="17"/>
        <v>2</v>
      </c>
      <c r="BE8" s="12">
        <f t="shared" si="18"/>
        <v>2</v>
      </c>
      <c r="BF8" s="12">
        <f t="shared" si="19"/>
        <v>2</v>
      </c>
      <c r="BG8" s="12">
        <f t="shared" si="20"/>
        <v>2</v>
      </c>
      <c r="BH8" s="12">
        <f t="shared" si="21"/>
        <v>2</v>
      </c>
      <c r="BI8" s="12">
        <f t="shared" si="22"/>
        <v>2</v>
      </c>
      <c r="BJ8" s="12">
        <f t="shared" si="23"/>
        <v>2</v>
      </c>
      <c r="BK8" s="12">
        <f t="shared" si="24"/>
        <v>2</v>
      </c>
      <c r="BL8" s="12">
        <f t="shared" si="25"/>
        <v>2</v>
      </c>
      <c r="BM8" s="15"/>
      <c r="BN8" s="12">
        <f t="shared" si="26"/>
        <v>2</v>
      </c>
      <c r="BO8" s="12">
        <f t="shared" si="27"/>
        <v>1</v>
      </c>
      <c r="BP8" s="12">
        <f t="shared" si="28"/>
        <v>2</v>
      </c>
      <c r="BQ8" s="12">
        <f t="shared" si="29"/>
        <v>2</v>
      </c>
      <c r="BR8" s="12">
        <f t="shared" si="30"/>
        <v>2</v>
      </c>
      <c r="BS8" s="12">
        <f t="shared" si="31"/>
        <v>2</v>
      </c>
      <c r="BT8" s="12">
        <f t="shared" si="32"/>
        <v>1</v>
      </c>
      <c r="BU8" s="12">
        <f t="shared" si="33"/>
        <v>2</v>
      </c>
      <c r="BV8" s="12">
        <f t="shared" si="34"/>
        <v>1</v>
      </c>
      <c r="BW8" s="12">
        <f t="shared" si="35"/>
        <v>1</v>
      </c>
      <c r="BX8" s="12">
        <f t="shared" si="36"/>
        <v>2</v>
      </c>
      <c r="BY8" s="12">
        <f t="shared" si="37"/>
        <v>2</v>
      </c>
    </row>
    <row r="9" spans="1:77">
      <c r="A9" s="6">
        <v>1</v>
      </c>
      <c r="B9" s="6">
        <v>1</v>
      </c>
      <c r="C9" s="6">
        <v>2</v>
      </c>
      <c r="D9" s="6">
        <v>1</v>
      </c>
      <c r="E9" s="6">
        <v>2</v>
      </c>
      <c r="F9" s="6">
        <v>1</v>
      </c>
      <c r="G9" s="6">
        <v>1</v>
      </c>
      <c r="H9" s="6">
        <v>1</v>
      </c>
      <c r="I9" s="6">
        <v>2</v>
      </c>
      <c r="J9" s="6">
        <v>2</v>
      </c>
      <c r="K9" s="6">
        <v>2</v>
      </c>
      <c r="L9" s="6">
        <v>2</v>
      </c>
      <c r="M9" s="6" t="s">
        <v>10</v>
      </c>
      <c r="N9" s="6">
        <v>1</v>
      </c>
      <c r="O9" s="6">
        <v>2</v>
      </c>
      <c r="P9" s="6">
        <v>2</v>
      </c>
      <c r="Q9" s="6">
        <v>1</v>
      </c>
      <c r="R9" s="6">
        <v>2</v>
      </c>
      <c r="S9" s="6">
        <v>1</v>
      </c>
      <c r="T9" s="6">
        <v>2</v>
      </c>
      <c r="U9" s="6">
        <v>1</v>
      </c>
      <c r="V9" s="6">
        <v>2</v>
      </c>
      <c r="W9" s="6">
        <v>1</v>
      </c>
      <c r="X9" s="6">
        <v>1</v>
      </c>
      <c r="Y9" s="6">
        <v>1</v>
      </c>
      <c r="Z9" s="6" t="s">
        <v>10</v>
      </c>
      <c r="AA9" s="6">
        <v>1</v>
      </c>
      <c r="AB9" s="6">
        <v>1</v>
      </c>
      <c r="AC9" s="6">
        <v>1</v>
      </c>
      <c r="AD9" s="6">
        <v>2</v>
      </c>
      <c r="AE9" s="6">
        <v>1</v>
      </c>
      <c r="AF9" s="6">
        <v>2</v>
      </c>
      <c r="AG9" s="6">
        <v>1</v>
      </c>
      <c r="AH9" s="6">
        <v>1</v>
      </c>
      <c r="AI9" s="6">
        <v>1</v>
      </c>
      <c r="AJ9" s="6">
        <v>2</v>
      </c>
      <c r="AK9" s="6">
        <v>1</v>
      </c>
      <c r="AL9" s="6">
        <v>2</v>
      </c>
      <c r="AN9" s="12">
        <f t="shared" si="2"/>
        <v>2</v>
      </c>
      <c r="AO9" s="12">
        <f t="shared" si="3"/>
        <v>2</v>
      </c>
      <c r="AP9" s="12">
        <f t="shared" si="4"/>
        <v>2</v>
      </c>
      <c r="AQ9" s="12">
        <f t="shared" si="5"/>
        <v>2</v>
      </c>
      <c r="AR9" s="12">
        <f t="shared" si="6"/>
        <v>2</v>
      </c>
      <c r="AS9" s="12">
        <f t="shared" si="7"/>
        <v>2</v>
      </c>
      <c r="AT9" s="12">
        <f t="shared" si="8"/>
        <v>2</v>
      </c>
      <c r="AU9" s="12">
        <f t="shared" si="9"/>
        <v>1</v>
      </c>
      <c r="AV9" s="12">
        <f t="shared" si="10"/>
        <v>2</v>
      </c>
      <c r="AW9" s="12">
        <f t="shared" si="11"/>
        <v>2</v>
      </c>
      <c r="AX9" s="12">
        <f t="shared" si="12"/>
        <v>1</v>
      </c>
      <c r="AY9" s="12">
        <f t="shared" si="13"/>
        <v>2</v>
      </c>
      <c r="AZ9" s="15"/>
      <c r="BA9" s="12">
        <f t="shared" si="14"/>
        <v>2</v>
      </c>
      <c r="BB9" s="12">
        <f t="shared" si="15"/>
        <v>2</v>
      </c>
      <c r="BC9" s="12">
        <f t="shared" si="16"/>
        <v>2</v>
      </c>
      <c r="BD9" s="12">
        <f t="shared" si="17"/>
        <v>1</v>
      </c>
      <c r="BE9" s="12">
        <f t="shared" si="18"/>
        <v>1</v>
      </c>
      <c r="BF9" s="12">
        <f t="shared" si="19"/>
        <v>2</v>
      </c>
      <c r="BG9" s="12">
        <f t="shared" si="20"/>
        <v>2</v>
      </c>
      <c r="BH9" s="12">
        <f t="shared" si="21"/>
        <v>2</v>
      </c>
      <c r="BI9" s="12">
        <f t="shared" si="22"/>
        <v>2</v>
      </c>
      <c r="BJ9" s="12">
        <f t="shared" si="23"/>
        <v>1</v>
      </c>
      <c r="BK9" s="12">
        <f t="shared" si="24"/>
        <v>2</v>
      </c>
      <c r="BL9" s="12">
        <f t="shared" si="25"/>
        <v>2</v>
      </c>
      <c r="BM9" s="15"/>
      <c r="BN9" s="12">
        <f t="shared" si="26"/>
        <v>2</v>
      </c>
      <c r="BO9" s="12">
        <f t="shared" si="27"/>
        <v>1</v>
      </c>
      <c r="BP9" s="12">
        <f t="shared" si="28"/>
        <v>2</v>
      </c>
      <c r="BQ9" s="12">
        <f t="shared" si="29"/>
        <v>2</v>
      </c>
      <c r="BR9" s="12">
        <f t="shared" si="30"/>
        <v>1</v>
      </c>
      <c r="BS9" s="12">
        <f t="shared" si="31"/>
        <v>2</v>
      </c>
      <c r="BT9" s="12">
        <f t="shared" si="32"/>
        <v>2</v>
      </c>
      <c r="BU9" s="12">
        <f t="shared" si="33"/>
        <v>2</v>
      </c>
      <c r="BV9" s="12">
        <f t="shared" si="34"/>
        <v>2</v>
      </c>
      <c r="BW9" s="12">
        <f t="shared" si="35"/>
        <v>1</v>
      </c>
      <c r="BX9" s="12">
        <f t="shared" si="36"/>
        <v>2</v>
      </c>
      <c r="BY9" s="12">
        <f t="shared" si="37"/>
        <v>1</v>
      </c>
    </row>
    <row r="10" spans="1:77">
      <c r="A10" s="6">
        <v>1</v>
      </c>
      <c r="B10" s="6">
        <v>1</v>
      </c>
      <c r="C10" s="6">
        <v>2</v>
      </c>
      <c r="D10" s="6">
        <v>1</v>
      </c>
      <c r="E10" s="6">
        <v>2</v>
      </c>
      <c r="F10" s="6">
        <v>1</v>
      </c>
      <c r="G10" s="6">
        <v>1</v>
      </c>
      <c r="H10" s="6">
        <v>1</v>
      </c>
      <c r="I10" s="6">
        <v>2</v>
      </c>
      <c r="J10" s="6">
        <v>2</v>
      </c>
      <c r="K10" s="6">
        <v>2</v>
      </c>
      <c r="L10" s="6">
        <v>2</v>
      </c>
      <c r="M10" s="6" t="s">
        <v>10</v>
      </c>
      <c r="N10" s="6">
        <v>1</v>
      </c>
      <c r="O10" s="6">
        <v>2</v>
      </c>
      <c r="P10" s="6">
        <v>2</v>
      </c>
      <c r="Q10" s="7">
        <v>1</v>
      </c>
      <c r="R10" s="6">
        <v>2</v>
      </c>
      <c r="S10" s="6">
        <v>1</v>
      </c>
      <c r="T10" s="6">
        <v>2</v>
      </c>
      <c r="U10" s="6">
        <v>1</v>
      </c>
      <c r="V10" s="6">
        <v>2</v>
      </c>
      <c r="W10" s="6">
        <v>1</v>
      </c>
      <c r="X10" s="6">
        <v>1</v>
      </c>
      <c r="Y10" s="6">
        <v>1</v>
      </c>
      <c r="Z10" s="6" t="s">
        <v>10</v>
      </c>
      <c r="AA10" s="6">
        <v>1</v>
      </c>
      <c r="AB10" s="6">
        <v>2</v>
      </c>
      <c r="AC10" s="6">
        <v>1</v>
      </c>
      <c r="AD10" s="6">
        <v>2</v>
      </c>
      <c r="AE10" s="6">
        <v>1</v>
      </c>
      <c r="AF10" s="6">
        <v>2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2</v>
      </c>
      <c r="AN10" s="12">
        <f t="shared" si="2"/>
        <v>2</v>
      </c>
      <c r="AO10" s="12">
        <f t="shared" si="3"/>
        <v>2</v>
      </c>
      <c r="AP10" s="12">
        <f t="shared" si="4"/>
        <v>2</v>
      </c>
      <c r="AQ10" s="12">
        <f t="shared" si="5"/>
        <v>2</v>
      </c>
      <c r="AR10" s="12">
        <f t="shared" si="6"/>
        <v>2</v>
      </c>
      <c r="AS10" s="12">
        <f t="shared" si="7"/>
        <v>2</v>
      </c>
      <c r="AT10" s="12">
        <f t="shared" si="8"/>
        <v>2</v>
      </c>
      <c r="AU10" s="12">
        <f t="shared" si="9"/>
        <v>1</v>
      </c>
      <c r="AV10" s="12">
        <f t="shared" si="10"/>
        <v>2</v>
      </c>
      <c r="AW10" s="12">
        <f t="shared" si="11"/>
        <v>2</v>
      </c>
      <c r="AX10" s="12">
        <f t="shared" si="12"/>
        <v>1</v>
      </c>
      <c r="AY10" s="12">
        <f t="shared" si="13"/>
        <v>2</v>
      </c>
      <c r="AZ10" s="15"/>
      <c r="BA10" s="12">
        <f t="shared" si="14"/>
        <v>2</v>
      </c>
      <c r="BB10" s="12">
        <f t="shared" si="15"/>
        <v>2</v>
      </c>
      <c r="BC10" s="12">
        <f t="shared" si="16"/>
        <v>2</v>
      </c>
      <c r="BD10" s="12">
        <f t="shared" si="17"/>
        <v>1</v>
      </c>
      <c r="BE10" s="12">
        <f t="shared" si="18"/>
        <v>1</v>
      </c>
      <c r="BF10" s="12">
        <f t="shared" si="19"/>
        <v>2</v>
      </c>
      <c r="BG10" s="12">
        <f t="shared" si="20"/>
        <v>2</v>
      </c>
      <c r="BH10" s="12">
        <f t="shared" si="21"/>
        <v>2</v>
      </c>
      <c r="BI10" s="12">
        <f t="shared" si="22"/>
        <v>2</v>
      </c>
      <c r="BJ10" s="12">
        <f t="shared" si="23"/>
        <v>1</v>
      </c>
      <c r="BK10" s="12">
        <f t="shared" si="24"/>
        <v>2</v>
      </c>
      <c r="BL10" s="12">
        <f t="shared" si="25"/>
        <v>2</v>
      </c>
      <c r="BM10" s="15"/>
      <c r="BN10" s="12">
        <f t="shared" si="26"/>
        <v>2</v>
      </c>
      <c r="BO10" s="12">
        <f t="shared" si="27"/>
        <v>2</v>
      </c>
      <c r="BP10" s="12">
        <f t="shared" si="28"/>
        <v>2</v>
      </c>
      <c r="BQ10" s="12">
        <f t="shared" si="29"/>
        <v>2</v>
      </c>
      <c r="BR10" s="12">
        <f t="shared" si="30"/>
        <v>1</v>
      </c>
      <c r="BS10" s="12">
        <f t="shared" si="31"/>
        <v>2</v>
      </c>
      <c r="BT10" s="12">
        <f t="shared" si="32"/>
        <v>2</v>
      </c>
      <c r="BU10" s="12">
        <f t="shared" si="33"/>
        <v>2</v>
      </c>
      <c r="BV10" s="12">
        <f t="shared" si="34"/>
        <v>2</v>
      </c>
      <c r="BW10" s="12">
        <f t="shared" si="35"/>
        <v>2</v>
      </c>
      <c r="BX10" s="12">
        <f t="shared" si="36"/>
        <v>2</v>
      </c>
      <c r="BY10" s="12">
        <f t="shared" si="37"/>
        <v>1</v>
      </c>
    </row>
    <row r="11" spans="1:77">
      <c r="A11" s="6">
        <v>2</v>
      </c>
      <c r="B11" s="6">
        <v>1</v>
      </c>
      <c r="C11" s="6">
        <v>2</v>
      </c>
      <c r="D11" s="6">
        <v>1</v>
      </c>
      <c r="E11" s="6">
        <v>2</v>
      </c>
      <c r="F11" s="6">
        <v>1</v>
      </c>
      <c r="G11" s="6">
        <v>1</v>
      </c>
      <c r="H11" s="6">
        <v>1</v>
      </c>
      <c r="I11" s="6">
        <v>2</v>
      </c>
      <c r="J11" s="6">
        <v>2</v>
      </c>
      <c r="K11" s="6">
        <v>2</v>
      </c>
      <c r="L11" s="6">
        <v>2</v>
      </c>
      <c r="M11" s="6" t="s">
        <v>10</v>
      </c>
      <c r="N11" s="6">
        <v>2</v>
      </c>
      <c r="O11" s="6">
        <v>2</v>
      </c>
      <c r="P11" s="6">
        <v>2</v>
      </c>
      <c r="Q11" s="6">
        <v>2</v>
      </c>
      <c r="R11" s="6">
        <v>2</v>
      </c>
      <c r="S11" s="6">
        <v>1</v>
      </c>
      <c r="T11" s="6">
        <v>2</v>
      </c>
      <c r="U11" s="6">
        <v>1</v>
      </c>
      <c r="V11" s="6">
        <v>2</v>
      </c>
      <c r="W11" s="6">
        <v>1</v>
      </c>
      <c r="X11" s="6">
        <v>1</v>
      </c>
      <c r="Y11" s="6">
        <v>1</v>
      </c>
      <c r="Z11" s="6" t="s">
        <v>10</v>
      </c>
      <c r="AA11" s="6">
        <v>1</v>
      </c>
      <c r="AB11" s="6">
        <v>2</v>
      </c>
      <c r="AC11" s="6">
        <v>1</v>
      </c>
      <c r="AD11" s="6">
        <v>1</v>
      </c>
      <c r="AE11" s="6">
        <v>1</v>
      </c>
      <c r="AF11" s="6">
        <v>2</v>
      </c>
      <c r="AG11" s="6">
        <v>2</v>
      </c>
      <c r="AH11" s="6">
        <v>1</v>
      </c>
      <c r="AI11" s="6">
        <v>1</v>
      </c>
      <c r="AJ11" s="6">
        <v>2</v>
      </c>
      <c r="AK11" s="6">
        <v>1</v>
      </c>
      <c r="AL11" s="6">
        <v>1</v>
      </c>
      <c r="AN11" s="12">
        <f t="shared" si="2"/>
        <v>1</v>
      </c>
      <c r="AO11" s="12">
        <f t="shared" si="3"/>
        <v>2</v>
      </c>
      <c r="AP11" s="12">
        <f t="shared" si="4"/>
        <v>2</v>
      </c>
      <c r="AQ11" s="12">
        <f t="shared" si="5"/>
        <v>2</v>
      </c>
      <c r="AR11" s="12">
        <f t="shared" si="6"/>
        <v>2</v>
      </c>
      <c r="AS11" s="12">
        <f t="shared" si="7"/>
        <v>2</v>
      </c>
      <c r="AT11" s="12">
        <f t="shared" si="8"/>
        <v>2</v>
      </c>
      <c r="AU11" s="12">
        <f t="shared" si="9"/>
        <v>1</v>
      </c>
      <c r="AV11" s="12">
        <f t="shared" si="10"/>
        <v>2</v>
      </c>
      <c r="AW11" s="12">
        <f t="shared" si="11"/>
        <v>2</v>
      </c>
      <c r="AX11" s="12">
        <f t="shared" si="12"/>
        <v>1</v>
      </c>
      <c r="AY11" s="12">
        <f t="shared" si="13"/>
        <v>2</v>
      </c>
      <c r="AZ11" s="15"/>
      <c r="BA11" s="12">
        <f t="shared" si="14"/>
        <v>1</v>
      </c>
      <c r="BB11" s="12">
        <f t="shared" si="15"/>
        <v>2</v>
      </c>
      <c r="BC11" s="12">
        <f t="shared" si="16"/>
        <v>2</v>
      </c>
      <c r="BD11" s="12">
        <f t="shared" si="17"/>
        <v>2</v>
      </c>
      <c r="BE11" s="12">
        <f t="shared" si="18"/>
        <v>1</v>
      </c>
      <c r="BF11" s="12">
        <f t="shared" si="19"/>
        <v>2</v>
      </c>
      <c r="BG11" s="12">
        <f t="shared" si="20"/>
        <v>2</v>
      </c>
      <c r="BH11" s="12">
        <f t="shared" si="21"/>
        <v>2</v>
      </c>
      <c r="BI11" s="12">
        <f t="shared" si="22"/>
        <v>2</v>
      </c>
      <c r="BJ11" s="12">
        <f t="shared" si="23"/>
        <v>1</v>
      </c>
      <c r="BK11" s="12">
        <f t="shared" si="24"/>
        <v>2</v>
      </c>
      <c r="BL11" s="12">
        <f t="shared" si="25"/>
        <v>2</v>
      </c>
      <c r="BM11" s="15"/>
      <c r="BN11" s="12">
        <f t="shared" si="26"/>
        <v>2</v>
      </c>
      <c r="BO11" s="12">
        <f t="shared" si="27"/>
        <v>2</v>
      </c>
      <c r="BP11" s="12">
        <f t="shared" si="28"/>
        <v>2</v>
      </c>
      <c r="BQ11" s="12">
        <f t="shared" si="29"/>
        <v>1</v>
      </c>
      <c r="BR11" s="12">
        <f t="shared" si="30"/>
        <v>1</v>
      </c>
      <c r="BS11" s="12">
        <f t="shared" si="31"/>
        <v>2</v>
      </c>
      <c r="BT11" s="12">
        <f t="shared" si="32"/>
        <v>1</v>
      </c>
      <c r="BU11" s="12">
        <f t="shared" si="33"/>
        <v>2</v>
      </c>
      <c r="BV11" s="12">
        <f t="shared" si="34"/>
        <v>2</v>
      </c>
      <c r="BW11" s="12">
        <f t="shared" si="35"/>
        <v>1</v>
      </c>
      <c r="BX11" s="12">
        <f t="shared" si="36"/>
        <v>2</v>
      </c>
      <c r="BY11" s="12">
        <f t="shared" si="37"/>
        <v>2</v>
      </c>
    </row>
    <row r="12" spans="1:77">
      <c r="A12" s="6">
        <v>2</v>
      </c>
      <c r="B12" s="6">
        <v>1</v>
      </c>
      <c r="C12" s="6">
        <v>2</v>
      </c>
      <c r="D12" s="6">
        <v>1</v>
      </c>
      <c r="E12" s="6">
        <v>2</v>
      </c>
      <c r="F12" s="6">
        <v>1</v>
      </c>
      <c r="G12" s="6">
        <v>1</v>
      </c>
      <c r="H12" s="6">
        <v>1</v>
      </c>
      <c r="I12" s="6">
        <v>2</v>
      </c>
      <c r="J12" s="6">
        <v>2</v>
      </c>
      <c r="K12" s="6">
        <v>2</v>
      </c>
      <c r="L12" s="6">
        <v>2</v>
      </c>
      <c r="M12" s="6" t="s">
        <v>10</v>
      </c>
      <c r="N12" s="6">
        <v>1</v>
      </c>
      <c r="O12" s="6">
        <v>2</v>
      </c>
      <c r="P12" s="6">
        <v>2</v>
      </c>
      <c r="Q12" s="6">
        <v>2</v>
      </c>
      <c r="R12" s="6">
        <v>1</v>
      </c>
      <c r="S12" s="6">
        <v>1</v>
      </c>
      <c r="T12" s="6">
        <v>2</v>
      </c>
      <c r="U12" s="6">
        <v>1</v>
      </c>
      <c r="V12" s="6">
        <v>2</v>
      </c>
      <c r="W12" s="6">
        <v>2</v>
      </c>
      <c r="X12" s="6">
        <v>1</v>
      </c>
      <c r="Y12" s="6">
        <v>1</v>
      </c>
      <c r="Z12" s="6" t="s">
        <v>10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2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N12" s="12">
        <f t="shared" si="2"/>
        <v>1</v>
      </c>
      <c r="AO12" s="12">
        <f t="shared" si="3"/>
        <v>2</v>
      </c>
      <c r="AP12" s="12">
        <f t="shared" si="4"/>
        <v>2</v>
      </c>
      <c r="AQ12" s="12">
        <f t="shared" si="5"/>
        <v>2</v>
      </c>
      <c r="AR12" s="12">
        <f t="shared" si="6"/>
        <v>2</v>
      </c>
      <c r="AS12" s="12">
        <f t="shared" si="7"/>
        <v>2</v>
      </c>
      <c r="AT12" s="12">
        <f t="shared" si="8"/>
        <v>2</v>
      </c>
      <c r="AU12" s="12">
        <f t="shared" si="9"/>
        <v>1</v>
      </c>
      <c r="AV12" s="12">
        <f t="shared" si="10"/>
        <v>2</v>
      </c>
      <c r="AW12" s="12">
        <f t="shared" si="11"/>
        <v>2</v>
      </c>
      <c r="AX12" s="12">
        <f t="shared" si="12"/>
        <v>1</v>
      </c>
      <c r="AY12" s="12">
        <f t="shared" si="13"/>
        <v>2</v>
      </c>
      <c r="AZ12" s="15"/>
      <c r="BA12" s="12">
        <f t="shared" si="14"/>
        <v>2</v>
      </c>
      <c r="BB12" s="12">
        <f t="shared" si="15"/>
        <v>2</v>
      </c>
      <c r="BC12" s="12">
        <f t="shared" si="16"/>
        <v>2</v>
      </c>
      <c r="BD12" s="12">
        <f t="shared" si="17"/>
        <v>2</v>
      </c>
      <c r="BE12" s="12">
        <f t="shared" si="18"/>
        <v>2</v>
      </c>
      <c r="BF12" s="12">
        <f t="shared" si="19"/>
        <v>2</v>
      </c>
      <c r="BG12" s="12">
        <f t="shared" si="20"/>
        <v>2</v>
      </c>
      <c r="BH12" s="12">
        <f t="shared" si="21"/>
        <v>2</v>
      </c>
      <c r="BI12" s="12">
        <f t="shared" si="22"/>
        <v>2</v>
      </c>
      <c r="BJ12" s="12">
        <f t="shared" si="23"/>
        <v>2</v>
      </c>
      <c r="BK12" s="12">
        <f t="shared" si="24"/>
        <v>2</v>
      </c>
      <c r="BL12" s="12">
        <f t="shared" si="25"/>
        <v>2</v>
      </c>
      <c r="BM12" s="15"/>
      <c r="BN12" s="12">
        <f t="shared" si="26"/>
        <v>2</v>
      </c>
      <c r="BO12" s="12">
        <f t="shared" si="27"/>
        <v>1</v>
      </c>
      <c r="BP12" s="12">
        <f t="shared" si="28"/>
        <v>2</v>
      </c>
      <c r="BQ12" s="12">
        <f t="shared" si="29"/>
        <v>1</v>
      </c>
      <c r="BR12" s="12">
        <f t="shared" si="30"/>
        <v>1</v>
      </c>
      <c r="BS12" s="12">
        <f t="shared" si="31"/>
        <v>2</v>
      </c>
      <c r="BT12" s="12">
        <f t="shared" si="32"/>
        <v>2</v>
      </c>
      <c r="BU12" s="12">
        <f t="shared" si="33"/>
        <v>2</v>
      </c>
      <c r="BV12" s="12">
        <f t="shared" si="34"/>
        <v>2</v>
      </c>
      <c r="BW12" s="12">
        <f t="shared" si="35"/>
        <v>2</v>
      </c>
      <c r="BX12" s="12">
        <f t="shared" si="36"/>
        <v>2</v>
      </c>
      <c r="BY12" s="12">
        <f t="shared" si="37"/>
        <v>2</v>
      </c>
    </row>
    <row r="13" spans="1:77">
      <c r="A13" s="6">
        <v>1</v>
      </c>
      <c r="B13" s="6">
        <v>1</v>
      </c>
      <c r="C13" s="6">
        <v>2</v>
      </c>
      <c r="D13" s="6">
        <v>1</v>
      </c>
      <c r="E13" s="6">
        <v>2</v>
      </c>
      <c r="F13" s="6">
        <v>1</v>
      </c>
      <c r="G13" s="6">
        <v>1</v>
      </c>
      <c r="H13" s="6">
        <v>2</v>
      </c>
      <c r="I13" s="6">
        <v>2</v>
      </c>
      <c r="J13" s="6">
        <v>2</v>
      </c>
      <c r="K13" s="6">
        <v>1</v>
      </c>
      <c r="L13" s="6">
        <v>2</v>
      </c>
      <c r="M13" s="6" t="s">
        <v>10</v>
      </c>
      <c r="N13" s="6">
        <v>1</v>
      </c>
      <c r="O13" s="6">
        <v>2</v>
      </c>
      <c r="P13" s="6">
        <v>2</v>
      </c>
      <c r="Q13" s="6">
        <v>2</v>
      </c>
      <c r="R13" s="6">
        <v>1</v>
      </c>
      <c r="S13" s="7">
        <v>2</v>
      </c>
      <c r="T13" s="6">
        <v>1</v>
      </c>
      <c r="U13" s="6">
        <v>1</v>
      </c>
      <c r="V13" s="6">
        <v>2</v>
      </c>
      <c r="W13" s="7">
        <v>1</v>
      </c>
      <c r="X13" s="6">
        <v>1</v>
      </c>
      <c r="Y13" s="6">
        <v>1</v>
      </c>
      <c r="Z13" s="6" t="s">
        <v>10</v>
      </c>
      <c r="AA13" s="6">
        <v>1</v>
      </c>
      <c r="AB13" s="6">
        <v>2</v>
      </c>
      <c r="AC13" s="6">
        <v>1</v>
      </c>
      <c r="AD13" s="6">
        <v>2</v>
      </c>
      <c r="AE13" s="6">
        <v>2</v>
      </c>
      <c r="AF13" s="6">
        <v>2</v>
      </c>
      <c r="AG13" s="6">
        <v>1</v>
      </c>
      <c r="AH13" s="6">
        <v>1</v>
      </c>
      <c r="AI13" s="6">
        <v>1</v>
      </c>
      <c r="AJ13" s="6">
        <v>2</v>
      </c>
      <c r="AK13" s="6">
        <v>1</v>
      </c>
      <c r="AL13" s="6">
        <v>1</v>
      </c>
      <c r="AN13" s="12">
        <f t="shared" si="2"/>
        <v>2</v>
      </c>
      <c r="AO13" s="12">
        <f t="shared" si="3"/>
        <v>2</v>
      </c>
      <c r="AP13" s="12">
        <f t="shared" si="4"/>
        <v>2</v>
      </c>
      <c r="AQ13" s="12">
        <f t="shared" si="5"/>
        <v>2</v>
      </c>
      <c r="AR13" s="12">
        <f t="shared" si="6"/>
        <v>2</v>
      </c>
      <c r="AS13" s="12">
        <f t="shared" si="7"/>
        <v>2</v>
      </c>
      <c r="AT13" s="12">
        <f t="shared" si="8"/>
        <v>2</v>
      </c>
      <c r="AU13" s="12">
        <f t="shared" si="9"/>
        <v>2</v>
      </c>
      <c r="AV13" s="12">
        <f t="shared" si="10"/>
        <v>2</v>
      </c>
      <c r="AW13" s="12">
        <f t="shared" si="11"/>
        <v>2</v>
      </c>
      <c r="AX13" s="12">
        <f t="shared" si="12"/>
        <v>2</v>
      </c>
      <c r="AY13" s="12">
        <f t="shared" si="13"/>
        <v>2</v>
      </c>
      <c r="AZ13" s="15"/>
      <c r="BA13" s="12">
        <f t="shared" si="14"/>
        <v>2</v>
      </c>
      <c r="BB13" s="12">
        <f t="shared" si="15"/>
        <v>2</v>
      </c>
      <c r="BC13" s="12">
        <f t="shared" si="16"/>
        <v>2</v>
      </c>
      <c r="BD13" s="12">
        <f t="shared" si="17"/>
        <v>2</v>
      </c>
      <c r="BE13" s="12">
        <f t="shared" si="18"/>
        <v>2</v>
      </c>
      <c r="BF13" s="12">
        <f t="shared" si="19"/>
        <v>1</v>
      </c>
      <c r="BG13" s="12">
        <f t="shared" si="20"/>
        <v>1</v>
      </c>
      <c r="BH13" s="12">
        <f t="shared" si="21"/>
        <v>2</v>
      </c>
      <c r="BI13" s="12">
        <f t="shared" si="22"/>
        <v>2</v>
      </c>
      <c r="BJ13" s="12">
        <f t="shared" si="23"/>
        <v>1</v>
      </c>
      <c r="BK13" s="12">
        <f t="shared" si="24"/>
        <v>2</v>
      </c>
      <c r="BL13" s="12">
        <f t="shared" si="25"/>
        <v>2</v>
      </c>
      <c r="BM13" s="15"/>
      <c r="BN13" s="12">
        <f t="shared" si="26"/>
        <v>2</v>
      </c>
      <c r="BO13" s="12">
        <f t="shared" si="27"/>
        <v>2</v>
      </c>
      <c r="BP13" s="12">
        <f t="shared" si="28"/>
        <v>2</v>
      </c>
      <c r="BQ13" s="12">
        <f t="shared" si="29"/>
        <v>2</v>
      </c>
      <c r="BR13" s="12">
        <f t="shared" si="30"/>
        <v>2</v>
      </c>
      <c r="BS13" s="12">
        <f t="shared" si="31"/>
        <v>2</v>
      </c>
      <c r="BT13" s="12">
        <f t="shared" si="32"/>
        <v>2</v>
      </c>
      <c r="BU13" s="12">
        <f t="shared" si="33"/>
        <v>2</v>
      </c>
      <c r="BV13" s="12">
        <f t="shared" si="34"/>
        <v>2</v>
      </c>
      <c r="BW13" s="12">
        <f t="shared" si="35"/>
        <v>1</v>
      </c>
      <c r="BX13" s="12">
        <f t="shared" si="36"/>
        <v>2</v>
      </c>
      <c r="BY13" s="12">
        <f t="shared" si="37"/>
        <v>2</v>
      </c>
    </row>
    <row r="14" spans="1:77">
      <c r="A14" s="6">
        <v>1</v>
      </c>
      <c r="B14" s="6">
        <v>1</v>
      </c>
      <c r="C14" s="6">
        <v>2</v>
      </c>
      <c r="D14" s="6">
        <v>1</v>
      </c>
      <c r="E14" s="6">
        <v>2</v>
      </c>
      <c r="F14" s="6">
        <v>1</v>
      </c>
      <c r="G14" s="6">
        <v>1</v>
      </c>
      <c r="H14" s="6">
        <v>2</v>
      </c>
      <c r="I14" s="6">
        <v>2</v>
      </c>
      <c r="J14" s="6">
        <v>2</v>
      </c>
      <c r="K14" s="6">
        <v>1</v>
      </c>
      <c r="L14" s="6">
        <v>2</v>
      </c>
      <c r="M14" s="6" t="s">
        <v>10</v>
      </c>
      <c r="N14" s="6">
        <v>1</v>
      </c>
      <c r="O14" s="6">
        <v>2</v>
      </c>
      <c r="P14" s="6">
        <v>2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2</v>
      </c>
      <c r="W14" s="6">
        <v>2</v>
      </c>
      <c r="X14" s="6">
        <v>1</v>
      </c>
      <c r="Y14" s="6">
        <v>1</v>
      </c>
      <c r="Z14" s="6" t="s">
        <v>10</v>
      </c>
      <c r="AA14" s="6">
        <v>1</v>
      </c>
      <c r="AB14" s="6">
        <v>2</v>
      </c>
      <c r="AC14" s="6">
        <v>1</v>
      </c>
      <c r="AD14" s="6">
        <v>2</v>
      </c>
      <c r="AE14" s="6">
        <v>2</v>
      </c>
      <c r="AF14" s="6">
        <v>2</v>
      </c>
      <c r="AG14" s="6">
        <v>1</v>
      </c>
      <c r="AH14" s="6">
        <v>1</v>
      </c>
      <c r="AI14" s="6">
        <v>1</v>
      </c>
      <c r="AJ14" s="6">
        <v>2</v>
      </c>
      <c r="AK14" s="6">
        <v>1</v>
      </c>
      <c r="AL14" s="6">
        <v>1</v>
      </c>
      <c r="AN14" s="12">
        <f t="shared" si="2"/>
        <v>2</v>
      </c>
      <c r="AO14" s="12">
        <f t="shared" si="3"/>
        <v>2</v>
      </c>
      <c r="AP14" s="12">
        <f t="shared" si="4"/>
        <v>2</v>
      </c>
      <c r="AQ14" s="12">
        <f t="shared" si="5"/>
        <v>2</v>
      </c>
      <c r="AR14" s="12">
        <f t="shared" si="6"/>
        <v>2</v>
      </c>
      <c r="AS14" s="12">
        <f t="shared" si="7"/>
        <v>2</v>
      </c>
      <c r="AT14" s="12">
        <f t="shared" si="8"/>
        <v>2</v>
      </c>
      <c r="AU14" s="12">
        <f t="shared" si="9"/>
        <v>2</v>
      </c>
      <c r="AV14" s="12">
        <f t="shared" si="10"/>
        <v>2</v>
      </c>
      <c r="AW14" s="12">
        <f t="shared" si="11"/>
        <v>2</v>
      </c>
      <c r="AX14" s="12">
        <f t="shared" si="12"/>
        <v>2</v>
      </c>
      <c r="AY14" s="12">
        <f t="shared" si="13"/>
        <v>2</v>
      </c>
      <c r="AZ14" s="15"/>
      <c r="BA14" s="12">
        <f t="shared" si="14"/>
        <v>2</v>
      </c>
      <c r="BB14" s="12">
        <f t="shared" si="15"/>
        <v>2</v>
      </c>
      <c r="BC14" s="12">
        <f t="shared" si="16"/>
        <v>2</v>
      </c>
      <c r="BD14" s="12">
        <f t="shared" si="17"/>
        <v>1</v>
      </c>
      <c r="BE14" s="12">
        <f t="shared" si="18"/>
        <v>2</v>
      </c>
      <c r="BF14" s="12">
        <f t="shared" si="19"/>
        <v>2</v>
      </c>
      <c r="BG14" s="12">
        <f t="shared" si="20"/>
        <v>1</v>
      </c>
      <c r="BH14" s="12">
        <f t="shared" si="21"/>
        <v>2</v>
      </c>
      <c r="BI14" s="12">
        <f t="shared" si="22"/>
        <v>2</v>
      </c>
      <c r="BJ14" s="12">
        <f t="shared" si="23"/>
        <v>2</v>
      </c>
      <c r="BK14" s="12">
        <f t="shared" si="24"/>
        <v>2</v>
      </c>
      <c r="BL14" s="12">
        <f t="shared" si="25"/>
        <v>2</v>
      </c>
      <c r="BM14" s="15"/>
      <c r="BN14" s="12">
        <f t="shared" si="26"/>
        <v>2</v>
      </c>
      <c r="BO14" s="12">
        <f t="shared" si="27"/>
        <v>2</v>
      </c>
      <c r="BP14" s="12">
        <f t="shared" si="28"/>
        <v>2</v>
      </c>
      <c r="BQ14" s="12">
        <f t="shared" si="29"/>
        <v>2</v>
      </c>
      <c r="BR14" s="12">
        <f t="shared" si="30"/>
        <v>2</v>
      </c>
      <c r="BS14" s="12">
        <f t="shared" si="31"/>
        <v>2</v>
      </c>
      <c r="BT14" s="12">
        <f t="shared" si="32"/>
        <v>2</v>
      </c>
      <c r="BU14" s="12">
        <f t="shared" si="33"/>
        <v>2</v>
      </c>
      <c r="BV14" s="12">
        <f t="shared" si="34"/>
        <v>2</v>
      </c>
      <c r="BW14" s="12">
        <f t="shared" si="35"/>
        <v>1</v>
      </c>
      <c r="BX14" s="12">
        <f t="shared" si="36"/>
        <v>2</v>
      </c>
      <c r="BY14" s="12">
        <f t="shared" si="37"/>
        <v>2</v>
      </c>
    </row>
    <row r="15" spans="1:77">
      <c r="A15" s="6">
        <v>1</v>
      </c>
      <c r="B15" s="6">
        <v>2</v>
      </c>
      <c r="C15" s="6">
        <v>2</v>
      </c>
      <c r="D15" s="6">
        <v>1</v>
      </c>
      <c r="E15" s="6">
        <v>2</v>
      </c>
      <c r="F15" s="6">
        <v>1</v>
      </c>
      <c r="G15" s="6">
        <v>1</v>
      </c>
      <c r="H15" s="6">
        <v>2</v>
      </c>
      <c r="I15" s="6">
        <v>2</v>
      </c>
      <c r="J15" s="6">
        <v>2</v>
      </c>
      <c r="K15" s="6">
        <v>1</v>
      </c>
      <c r="L15" s="6">
        <v>2</v>
      </c>
      <c r="M15" s="6" t="s">
        <v>10</v>
      </c>
      <c r="N15" s="6">
        <v>1</v>
      </c>
      <c r="O15" s="6">
        <v>2</v>
      </c>
      <c r="P15" s="6">
        <v>2</v>
      </c>
      <c r="Q15" s="6">
        <v>2</v>
      </c>
      <c r="R15" s="6">
        <v>1</v>
      </c>
      <c r="S15" s="6">
        <v>1</v>
      </c>
      <c r="T15" s="6">
        <v>2</v>
      </c>
      <c r="U15" s="6">
        <v>1</v>
      </c>
      <c r="V15" s="6">
        <v>2</v>
      </c>
      <c r="W15" s="6">
        <v>2</v>
      </c>
      <c r="X15" s="6">
        <v>1</v>
      </c>
      <c r="Y15" s="6">
        <v>1</v>
      </c>
      <c r="Z15" s="6" t="s">
        <v>10</v>
      </c>
      <c r="AA15" s="6">
        <v>1</v>
      </c>
      <c r="AB15" s="6">
        <v>2</v>
      </c>
      <c r="AC15" s="6">
        <v>1</v>
      </c>
      <c r="AD15" s="6">
        <v>2</v>
      </c>
      <c r="AE15" s="6">
        <v>2</v>
      </c>
      <c r="AF15" s="6">
        <v>2</v>
      </c>
      <c r="AG15" s="6">
        <v>1</v>
      </c>
      <c r="AH15" s="6">
        <v>1</v>
      </c>
      <c r="AI15" s="6">
        <v>2</v>
      </c>
      <c r="AJ15" s="6">
        <v>2</v>
      </c>
      <c r="AK15" s="6">
        <v>1</v>
      </c>
      <c r="AL15" s="6">
        <v>1</v>
      </c>
      <c r="AN15" s="12">
        <f t="shared" si="2"/>
        <v>2</v>
      </c>
      <c r="AO15" s="12">
        <f t="shared" si="3"/>
        <v>1</v>
      </c>
      <c r="AP15" s="12">
        <f t="shared" si="4"/>
        <v>2</v>
      </c>
      <c r="AQ15" s="12">
        <f t="shared" si="5"/>
        <v>2</v>
      </c>
      <c r="AR15" s="12">
        <f t="shared" si="6"/>
        <v>2</v>
      </c>
      <c r="AS15" s="12">
        <f t="shared" si="7"/>
        <v>2</v>
      </c>
      <c r="AT15" s="12">
        <f t="shared" si="8"/>
        <v>2</v>
      </c>
      <c r="AU15" s="12">
        <f t="shared" si="9"/>
        <v>2</v>
      </c>
      <c r="AV15" s="12">
        <f t="shared" si="10"/>
        <v>2</v>
      </c>
      <c r="AW15" s="12">
        <f t="shared" si="11"/>
        <v>2</v>
      </c>
      <c r="AX15" s="12">
        <f t="shared" si="12"/>
        <v>2</v>
      </c>
      <c r="AY15" s="12">
        <f t="shared" si="13"/>
        <v>2</v>
      </c>
      <c r="AZ15" s="15"/>
      <c r="BA15" s="12">
        <f t="shared" si="14"/>
        <v>2</v>
      </c>
      <c r="BB15" s="12">
        <f t="shared" si="15"/>
        <v>2</v>
      </c>
      <c r="BC15" s="12">
        <f t="shared" si="16"/>
        <v>2</v>
      </c>
      <c r="BD15" s="12">
        <f t="shared" si="17"/>
        <v>2</v>
      </c>
      <c r="BE15" s="12">
        <f t="shared" si="18"/>
        <v>2</v>
      </c>
      <c r="BF15" s="12">
        <f t="shared" si="19"/>
        <v>2</v>
      </c>
      <c r="BG15" s="12">
        <f t="shared" si="20"/>
        <v>2</v>
      </c>
      <c r="BH15" s="12">
        <f t="shared" si="21"/>
        <v>2</v>
      </c>
      <c r="BI15" s="12">
        <f t="shared" si="22"/>
        <v>2</v>
      </c>
      <c r="BJ15" s="12">
        <f t="shared" si="23"/>
        <v>2</v>
      </c>
      <c r="BK15" s="12">
        <f t="shared" si="24"/>
        <v>2</v>
      </c>
      <c r="BL15" s="12">
        <f t="shared" si="25"/>
        <v>2</v>
      </c>
      <c r="BM15" s="15"/>
      <c r="BN15" s="12">
        <f t="shared" si="26"/>
        <v>2</v>
      </c>
      <c r="BO15" s="12">
        <f t="shared" si="27"/>
        <v>2</v>
      </c>
      <c r="BP15" s="12">
        <f t="shared" si="28"/>
        <v>2</v>
      </c>
      <c r="BQ15" s="12">
        <f t="shared" si="29"/>
        <v>2</v>
      </c>
      <c r="BR15" s="12">
        <f t="shared" si="30"/>
        <v>2</v>
      </c>
      <c r="BS15" s="12">
        <f t="shared" si="31"/>
        <v>2</v>
      </c>
      <c r="BT15" s="12">
        <f t="shared" si="32"/>
        <v>2</v>
      </c>
      <c r="BU15" s="12">
        <f t="shared" si="33"/>
        <v>2</v>
      </c>
      <c r="BV15" s="12">
        <f t="shared" si="34"/>
        <v>1</v>
      </c>
      <c r="BW15" s="12">
        <f t="shared" si="35"/>
        <v>1</v>
      </c>
      <c r="BX15" s="12">
        <f t="shared" si="36"/>
        <v>2</v>
      </c>
      <c r="BY15" s="12">
        <f t="shared" si="37"/>
        <v>2</v>
      </c>
    </row>
    <row r="16" spans="1:77">
      <c r="A16" s="6">
        <v>1</v>
      </c>
      <c r="B16" s="6">
        <v>1</v>
      </c>
      <c r="C16" s="6">
        <v>2</v>
      </c>
      <c r="D16" s="6">
        <v>1</v>
      </c>
      <c r="E16" s="6">
        <v>2</v>
      </c>
      <c r="F16" s="6">
        <v>1</v>
      </c>
      <c r="G16" s="6">
        <v>1</v>
      </c>
      <c r="H16" s="6">
        <v>2</v>
      </c>
      <c r="I16" s="7">
        <v>1</v>
      </c>
      <c r="J16" s="6">
        <v>2</v>
      </c>
      <c r="K16" s="6">
        <v>1</v>
      </c>
      <c r="L16" s="6">
        <v>2</v>
      </c>
      <c r="M16" s="6" t="s">
        <v>10</v>
      </c>
      <c r="N16" s="6">
        <v>1</v>
      </c>
      <c r="O16" s="6">
        <v>2</v>
      </c>
      <c r="P16" s="6">
        <v>2</v>
      </c>
      <c r="Q16" s="6">
        <v>2</v>
      </c>
      <c r="R16" s="6">
        <v>1</v>
      </c>
      <c r="S16" s="6">
        <v>1</v>
      </c>
      <c r="T16" s="6">
        <v>2</v>
      </c>
      <c r="U16" s="6">
        <v>1</v>
      </c>
      <c r="V16" s="6">
        <v>2</v>
      </c>
      <c r="W16" s="6">
        <v>2</v>
      </c>
      <c r="X16" s="6">
        <v>1</v>
      </c>
      <c r="Y16" s="6">
        <v>1</v>
      </c>
      <c r="Z16" s="6" t="s">
        <v>10</v>
      </c>
      <c r="AA16" s="6">
        <v>1</v>
      </c>
      <c r="AB16" s="6">
        <v>2</v>
      </c>
      <c r="AC16" s="6">
        <v>1</v>
      </c>
      <c r="AD16" s="6">
        <v>2</v>
      </c>
      <c r="AE16" s="6">
        <v>1</v>
      </c>
      <c r="AF16" s="6">
        <v>2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N16" s="12">
        <f t="shared" si="2"/>
        <v>2</v>
      </c>
      <c r="AO16" s="12">
        <f t="shared" si="3"/>
        <v>2</v>
      </c>
      <c r="AP16" s="12">
        <f t="shared" si="4"/>
        <v>2</v>
      </c>
      <c r="AQ16" s="12">
        <f t="shared" si="5"/>
        <v>2</v>
      </c>
      <c r="AR16" s="12">
        <f t="shared" si="6"/>
        <v>2</v>
      </c>
      <c r="AS16" s="12">
        <f t="shared" si="7"/>
        <v>2</v>
      </c>
      <c r="AT16" s="12">
        <f t="shared" si="8"/>
        <v>2</v>
      </c>
      <c r="AU16" s="12">
        <f t="shared" si="9"/>
        <v>2</v>
      </c>
      <c r="AV16" s="12">
        <f t="shared" si="10"/>
        <v>1</v>
      </c>
      <c r="AW16" s="12">
        <f t="shared" si="11"/>
        <v>2</v>
      </c>
      <c r="AX16" s="12">
        <f t="shared" si="12"/>
        <v>2</v>
      </c>
      <c r="AY16" s="12">
        <f t="shared" si="13"/>
        <v>2</v>
      </c>
      <c r="AZ16" s="15"/>
      <c r="BA16" s="12">
        <f t="shared" si="14"/>
        <v>2</v>
      </c>
      <c r="BB16" s="12">
        <f t="shared" si="15"/>
        <v>2</v>
      </c>
      <c r="BC16" s="12">
        <f t="shared" si="16"/>
        <v>2</v>
      </c>
      <c r="BD16" s="12">
        <f t="shared" si="17"/>
        <v>2</v>
      </c>
      <c r="BE16" s="12">
        <f t="shared" si="18"/>
        <v>2</v>
      </c>
      <c r="BF16" s="12">
        <f t="shared" si="19"/>
        <v>2</v>
      </c>
      <c r="BG16" s="12">
        <f t="shared" si="20"/>
        <v>2</v>
      </c>
      <c r="BH16" s="12">
        <f t="shared" si="21"/>
        <v>2</v>
      </c>
      <c r="BI16" s="12">
        <f t="shared" si="22"/>
        <v>2</v>
      </c>
      <c r="BJ16" s="12">
        <f t="shared" si="23"/>
        <v>2</v>
      </c>
      <c r="BK16" s="12">
        <f t="shared" si="24"/>
        <v>2</v>
      </c>
      <c r="BL16" s="12">
        <f t="shared" si="25"/>
        <v>2</v>
      </c>
      <c r="BM16" s="15"/>
      <c r="BN16" s="12">
        <f t="shared" si="26"/>
        <v>2</v>
      </c>
      <c r="BO16" s="12">
        <f t="shared" si="27"/>
        <v>2</v>
      </c>
      <c r="BP16" s="12">
        <f t="shared" si="28"/>
        <v>2</v>
      </c>
      <c r="BQ16" s="12">
        <f t="shared" si="29"/>
        <v>2</v>
      </c>
      <c r="BR16" s="12">
        <f t="shared" si="30"/>
        <v>1</v>
      </c>
      <c r="BS16" s="12">
        <f t="shared" si="31"/>
        <v>2</v>
      </c>
      <c r="BT16" s="12">
        <f t="shared" si="32"/>
        <v>2</v>
      </c>
      <c r="BU16" s="12">
        <f t="shared" si="33"/>
        <v>2</v>
      </c>
      <c r="BV16" s="12">
        <f t="shared" si="34"/>
        <v>2</v>
      </c>
      <c r="BW16" s="12">
        <f t="shared" si="35"/>
        <v>2</v>
      </c>
      <c r="BX16" s="12">
        <f t="shared" si="36"/>
        <v>2</v>
      </c>
      <c r="BY16" s="12">
        <f t="shared" si="37"/>
        <v>2</v>
      </c>
    </row>
    <row r="17" spans="1:77">
      <c r="A17" s="6">
        <v>2</v>
      </c>
      <c r="B17" s="6">
        <v>1</v>
      </c>
      <c r="C17" s="6">
        <v>2</v>
      </c>
      <c r="D17" s="6">
        <v>1</v>
      </c>
      <c r="E17" s="6">
        <v>2</v>
      </c>
      <c r="F17" s="6">
        <v>1</v>
      </c>
      <c r="G17" s="6">
        <v>1</v>
      </c>
      <c r="H17" s="6">
        <v>2</v>
      </c>
      <c r="I17" s="6">
        <v>2</v>
      </c>
      <c r="J17" s="6">
        <v>2</v>
      </c>
      <c r="K17" s="6">
        <v>1</v>
      </c>
      <c r="L17" s="6">
        <v>2</v>
      </c>
      <c r="M17" s="6" t="s">
        <v>10</v>
      </c>
      <c r="N17" s="6">
        <v>1</v>
      </c>
      <c r="O17" s="6">
        <v>2</v>
      </c>
      <c r="P17" s="6">
        <v>2</v>
      </c>
      <c r="Q17" s="6">
        <v>2</v>
      </c>
      <c r="R17" s="6">
        <v>1</v>
      </c>
      <c r="S17" s="6">
        <v>1</v>
      </c>
      <c r="T17" s="6">
        <v>2</v>
      </c>
      <c r="U17" s="6">
        <v>1</v>
      </c>
      <c r="V17" s="6">
        <v>2</v>
      </c>
      <c r="W17" s="6">
        <v>2</v>
      </c>
      <c r="X17" s="6">
        <v>1</v>
      </c>
      <c r="Y17" s="6">
        <v>1</v>
      </c>
      <c r="Z17" s="6" t="s">
        <v>10</v>
      </c>
      <c r="AA17" s="6">
        <v>1</v>
      </c>
      <c r="AB17" s="6">
        <v>2</v>
      </c>
      <c r="AC17" s="6">
        <v>1</v>
      </c>
      <c r="AD17" s="6">
        <v>1</v>
      </c>
      <c r="AE17" s="6">
        <v>1</v>
      </c>
      <c r="AF17" s="6">
        <v>2</v>
      </c>
      <c r="AG17" s="6">
        <v>1</v>
      </c>
      <c r="AH17" s="6">
        <v>1</v>
      </c>
      <c r="AI17" s="6">
        <v>1</v>
      </c>
      <c r="AJ17" s="6">
        <v>2</v>
      </c>
      <c r="AK17" s="6">
        <v>2</v>
      </c>
      <c r="AL17" s="6">
        <v>2</v>
      </c>
      <c r="AN17" s="12">
        <f t="shared" si="2"/>
        <v>1</v>
      </c>
      <c r="AO17" s="12">
        <f t="shared" si="3"/>
        <v>2</v>
      </c>
      <c r="AP17" s="12">
        <f t="shared" si="4"/>
        <v>2</v>
      </c>
      <c r="AQ17" s="12">
        <f t="shared" si="5"/>
        <v>2</v>
      </c>
      <c r="AR17" s="12">
        <f t="shared" si="6"/>
        <v>2</v>
      </c>
      <c r="AS17" s="12">
        <f t="shared" si="7"/>
        <v>2</v>
      </c>
      <c r="AT17" s="12">
        <f t="shared" si="8"/>
        <v>2</v>
      </c>
      <c r="AU17" s="12">
        <f t="shared" si="9"/>
        <v>2</v>
      </c>
      <c r="AV17" s="12">
        <f t="shared" si="10"/>
        <v>2</v>
      </c>
      <c r="AW17" s="12">
        <f t="shared" si="11"/>
        <v>2</v>
      </c>
      <c r="AX17" s="12">
        <f t="shared" si="12"/>
        <v>2</v>
      </c>
      <c r="AY17" s="12">
        <f t="shared" si="13"/>
        <v>2</v>
      </c>
      <c r="AZ17" s="15"/>
      <c r="BA17" s="12">
        <f t="shared" si="14"/>
        <v>2</v>
      </c>
      <c r="BB17" s="12">
        <f t="shared" si="15"/>
        <v>2</v>
      </c>
      <c r="BC17" s="12">
        <f t="shared" si="16"/>
        <v>2</v>
      </c>
      <c r="BD17" s="12">
        <f t="shared" si="17"/>
        <v>2</v>
      </c>
      <c r="BE17" s="12">
        <f t="shared" si="18"/>
        <v>2</v>
      </c>
      <c r="BF17" s="12">
        <f t="shared" si="19"/>
        <v>2</v>
      </c>
      <c r="BG17" s="12">
        <f t="shared" si="20"/>
        <v>2</v>
      </c>
      <c r="BH17" s="12">
        <f t="shared" si="21"/>
        <v>2</v>
      </c>
      <c r="BI17" s="12">
        <f t="shared" si="22"/>
        <v>2</v>
      </c>
      <c r="BJ17" s="12">
        <f t="shared" si="23"/>
        <v>2</v>
      </c>
      <c r="BK17" s="12">
        <f t="shared" si="24"/>
        <v>2</v>
      </c>
      <c r="BL17" s="12">
        <f t="shared" si="25"/>
        <v>2</v>
      </c>
      <c r="BM17" s="15"/>
      <c r="BN17" s="12">
        <f t="shared" si="26"/>
        <v>2</v>
      </c>
      <c r="BO17" s="12">
        <f t="shared" si="27"/>
        <v>2</v>
      </c>
      <c r="BP17" s="12">
        <f t="shared" si="28"/>
        <v>2</v>
      </c>
      <c r="BQ17" s="12">
        <f t="shared" si="29"/>
        <v>1</v>
      </c>
      <c r="BR17" s="12">
        <f t="shared" si="30"/>
        <v>1</v>
      </c>
      <c r="BS17" s="12">
        <f t="shared" si="31"/>
        <v>2</v>
      </c>
      <c r="BT17" s="12">
        <f t="shared" si="32"/>
        <v>2</v>
      </c>
      <c r="BU17" s="12">
        <f t="shared" si="33"/>
        <v>2</v>
      </c>
      <c r="BV17" s="12">
        <f t="shared" si="34"/>
        <v>2</v>
      </c>
      <c r="BW17" s="12">
        <f t="shared" si="35"/>
        <v>1</v>
      </c>
      <c r="BX17" s="12">
        <f t="shared" si="36"/>
        <v>1</v>
      </c>
      <c r="BY17" s="12">
        <f t="shared" si="37"/>
        <v>1</v>
      </c>
    </row>
    <row r="18" spans="1:77">
      <c r="A18" s="6">
        <v>2</v>
      </c>
      <c r="B18" s="6">
        <v>1</v>
      </c>
      <c r="C18" s="6">
        <v>1</v>
      </c>
      <c r="D18" s="6">
        <v>2</v>
      </c>
      <c r="E18" s="6">
        <v>2</v>
      </c>
      <c r="F18" s="6">
        <v>1</v>
      </c>
      <c r="G18" s="6">
        <v>1</v>
      </c>
      <c r="H18" s="6">
        <v>2</v>
      </c>
      <c r="I18" s="6">
        <v>2</v>
      </c>
      <c r="J18" s="6">
        <v>2</v>
      </c>
      <c r="K18" s="6">
        <v>1</v>
      </c>
      <c r="L18" s="6">
        <v>2</v>
      </c>
      <c r="M18" s="6" t="s">
        <v>10</v>
      </c>
      <c r="N18" s="6">
        <v>1</v>
      </c>
      <c r="O18" s="6">
        <v>2</v>
      </c>
      <c r="P18" s="6">
        <v>2</v>
      </c>
      <c r="Q18" s="6">
        <v>2</v>
      </c>
      <c r="R18" s="6">
        <v>1</v>
      </c>
      <c r="S18" s="6">
        <v>1</v>
      </c>
      <c r="T18" s="6">
        <v>2</v>
      </c>
      <c r="U18" s="6">
        <v>1</v>
      </c>
      <c r="V18" s="6">
        <v>2</v>
      </c>
      <c r="W18" s="6">
        <v>1</v>
      </c>
      <c r="X18" s="6">
        <v>1</v>
      </c>
      <c r="Y18" s="6">
        <v>1</v>
      </c>
      <c r="Z18" s="6" t="s">
        <v>10</v>
      </c>
      <c r="AA18" s="6">
        <v>1</v>
      </c>
      <c r="AB18" s="6">
        <v>1</v>
      </c>
      <c r="AC18" s="6">
        <v>1</v>
      </c>
      <c r="AD18" s="6">
        <v>2</v>
      </c>
      <c r="AE18" s="6">
        <v>1</v>
      </c>
      <c r="AF18" s="6">
        <v>2</v>
      </c>
      <c r="AG18" s="6">
        <v>1</v>
      </c>
      <c r="AH18" s="6">
        <v>1</v>
      </c>
      <c r="AI18" s="6">
        <v>1</v>
      </c>
      <c r="AJ18" s="6">
        <v>1</v>
      </c>
      <c r="AK18" s="6">
        <v>2</v>
      </c>
      <c r="AL18" s="6">
        <v>2</v>
      </c>
      <c r="AN18" s="12">
        <f t="shared" si="2"/>
        <v>1</v>
      </c>
      <c r="AO18" s="12">
        <f t="shared" si="3"/>
        <v>2</v>
      </c>
      <c r="AP18" s="12">
        <f t="shared" si="4"/>
        <v>1</v>
      </c>
      <c r="AQ18" s="12">
        <f t="shared" si="5"/>
        <v>1</v>
      </c>
      <c r="AR18" s="12">
        <f t="shared" si="6"/>
        <v>2</v>
      </c>
      <c r="AS18" s="12">
        <f t="shared" si="7"/>
        <v>2</v>
      </c>
      <c r="AT18" s="12">
        <f t="shared" si="8"/>
        <v>2</v>
      </c>
      <c r="AU18" s="12">
        <f t="shared" si="9"/>
        <v>2</v>
      </c>
      <c r="AV18" s="12">
        <f t="shared" si="10"/>
        <v>2</v>
      </c>
      <c r="AW18" s="12">
        <f t="shared" si="11"/>
        <v>2</v>
      </c>
      <c r="AX18" s="12">
        <f t="shared" si="12"/>
        <v>2</v>
      </c>
      <c r="AY18" s="12">
        <f t="shared" si="13"/>
        <v>2</v>
      </c>
      <c r="AZ18" s="15"/>
      <c r="BA18" s="12">
        <f t="shared" si="14"/>
        <v>2</v>
      </c>
      <c r="BB18" s="12">
        <f t="shared" si="15"/>
        <v>2</v>
      </c>
      <c r="BC18" s="12">
        <f t="shared" si="16"/>
        <v>2</v>
      </c>
      <c r="BD18" s="12">
        <f t="shared" si="17"/>
        <v>2</v>
      </c>
      <c r="BE18" s="12">
        <f t="shared" si="18"/>
        <v>2</v>
      </c>
      <c r="BF18" s="12">
        <f t="shared" si="19"/>
        <v>2</v>
      </c>
      <c r="BG18" s="12">
        <f t="shared" si="20"/>
        <v>2</v>
      </c>
      <c r="BH18" s="12">
        <f t="shared" si="21"/>
        <v>2</v>
      </c>
      <c r="BI18" s="12">
        <f t="shared" si="22"/>
        <v>2</v>
      </c>
      <c r="BJ18" s="12">
        <f t="shared" si="23"/>
        <v>1</v>
      </c>
      <c r="BK18" s="12">
        <f t="shared" si="24"/>
        <v>2</v>
      </c>
      <c r="BL18" s="12">
        <f t="shared" si="25"/>
        <v>2</v>
      </c>
      <c r="BM18" s="15"/>
      <c r="BN18" s="12">
        <f t="shared" si="26"/>
        <v>2</v>
      </c>
      <c r="BO18" s="12">
        <f t="shared" si="27"/>
        <v>1</v>
      </c>
      <c r="BP18" s="12">
        <f t="shared" si="28"/>
        <v>2</v>
      </c>
      <c r="BQ18" s="12">
        <f t="shared" si="29"/>
        <v>2</v>
      </c>
      <c r="BR18" s="12">
        <f t="shared" si="30"/>
        <v>1</v>
      </c>
      <c r="BS18" s="12">
        <f t="shared" si="31"/>
        <v>2</v>
      </c>
      <c r="BT18" s="12">
        <f t="shared" si="32"/>
        <v>2</v>
      </c>
      <c r="BU18" s="12">
        <f t="shared" si="33"/>
        <v>2</v>
      </c>
      <c r="BV18" s="12">
        <f t="shared" si="34"/>
        <v>2</v>
      </c>
      <c r="BW18" s="12">
        <f t="shared" si="35"/>
        <v>2</v>
      </c>
      <c r="BX18" s="12">
        <f t="shared" si="36"/>
        <v>1</v>
      </c>
      <c r="BY18" s="12">
        <f t="shared" si="37"/>
        <v>1</v>
      </c>
    </row>
    <row r="19" spans="1:77">
      <c r="A19" s="6">
        <v>2</v>
      </c>
      <c r="B19" s="6">
        <v>2</v>
      </c>
      <c r="C19" s="6">
        <v>2</v>
      </c>
      <c r="D19" s="6">
        <v>2</v>
      </c>
      <c r="E19" s="6">
        <v>1</v>
      </c>
      <c r="F19" s="6">
        <v>2</v>
      </c>
      <c r="G19" s="6">
        <v>2</v>
      </c>
      <c r="H19" s="6">
        <v>1</v>
      </c>
      <c r="I19" s="6">
        <v>1</v>
      </c>
      <c r="J19" s="6">
        <v>1</v>
      </c>
      <c r="K19" s="6">
        <v>2</v>
      </c>
      <c r="L19" s="7">
        <v>1</v>
      </c>
      <c r="M19" s="6" t="s">
        <v>10</v>
      </c>
      <c r="N19" s="6">
        <v>1</v>
      </c>
      <c r="O19" s="7">
        <v>1</v>
      </c>
      <c r="P19" s="6">
        <v>1</v>
      </c>
      <c r="Q19" s="6">
        <v>2</v>
      </c>
      <c r="R19" s="7">
        <v>2</v>
      </c>
      <c r="S19" s="6">
        <v>2</v>
      </c>
      <c r="T19" s="6">
        <v>1</v>
      </c>
      <c r="U19" s="6">
        <v>2</v>
      </c>
      <c r="V19" s="6">
        <v>1</v>
      </c>
      <c r="W19" s="7">
        <v>1</v>
      </c>
      <c r="X19" s="6">
        <v>1</v>
      </c>
      <c r="Y19" s="6">
        <v>2</v>
      </c>
      <c r="Z19" s="6" t="s">
        <v>10</v>
      </c>
      <c r="AA19" s="6">
        <v>2</v>
      </c>
      <c r="AB19" s="6">
        <v>2</v>
      </c>
      <c r="AC19" s="6">
        <v>2</v>
      </c>
      <c r="AD19" s="6">
        <v>2</v>
      </c>
      <c r="AE19" s="6">
        <v>2</v>
      </c>
      <c r="AF19" s="6">
        <v>1</v>
      </c>
      <c r="AG19" s="6">
        <v>1</v>
      </c>
      <c r="AH19" s="6">
        <v>2</v>
      </c>
      <c r="AI19" s="7">
        <v>2</v>
      </c>
      <c r="AJ19" s="7">
        <v>2</v>
      </c>
      <c r="AK19" s="7">
        <v>2</v>
      </c>
      <c r="AL19" s="7">
        <v>2</v>
      </c>
      <c r="AN19" s="12">
        <f t="shared" si="2"/>
        <v>1</v>
      </c>
      <c r="AO19" s="12">
        <f t="shared" si="3"/>
        <v>1</v>
      </c>
      <c r="AP19" s="12">
        <f t="shared" si="4"/>
        <v>2</v>
      </c>
      <c r="AQ19" s="12">
        <f t="shared" si="5"/>
        <v>1</v>
      </c>
      <c r="AR19" s="12">
        <f t="shared" si="6"/>
        <v>1</v>
      </c>
      <c r="AS19" s="12">
        <f t="shared" si="7"/>
        <v>1</v>
      </c>
      <c r="AT19" s="12">
        <f t="shared" si="8"/>
        <v>1</v>
      </c>
      <c r="AU19" s="12">
        <f t="shared" si="9"/>
        <v>1</v>
      </c>
      <c r="AV19" s="12">
        <f t="shared" si="10"/>
        <v>1</v>
      </c>
      <c r="AW19" s="12">
        <f t="shared" si="11"/>
        <v>1</v>
      </c>
      <c r="AX19" s="12">
        <f t="shared" si="12"/>
        <v>1</v>
      </c>
      <c r="AY19" s="12">
        <f t="shared" si="13"/>
        <v>1</v>
      </c>
      <c r="AZ19" s="15"/>
      <c r="BA19" s="12">
        <f t="shared" si="14"/>
        <v>2</v>
      </c>
      <c r="BB19" s="12">
        <f t="shared" si="15"/>
        <v>1</v>
      </c>
      <c r="BC19" s="12">
        <f t="shared" si="16"/>
        <v>1</v>
      </c>
      <c r="BD19" s="12">
        <f t="shared" si="17"/>
        <v>2</v>
      </c>
      <c r="BE19" s="12">
        <f t="shared" si="18"/>
        <v>1</v>
      </c>
      <c r="BF19" s="12">
        <f t="shared" si="19"/>
        <v>1</v>
      </c>
      <c r="BG19" s="12">
        <f t="shared" si="20"/>
        <v>1</v>
      </c>
      <c r="BH19" s="12">
        <f t="shared" si="21"/>
        <v>1</v>
      </c>
      <c r="BI19" s="12">
        <f t="shared" si="22"/>
        <v>1</v>
      </c>
      <c r="BJ19" s="12">
        <f t="shared" si="23"/>
        <v>1</v>
      </c>
      <c r="BK19" s="12">
        <f t="shared" si="24"/>
        <v>2</v>
      </c>
      <c r="BL19" s="12">
        <f t="shared" si="25"/>
        <v>1</v>
      </c>
      <c r="BM19" s="15"/>
      <c r="BN19" s="12">
        <f t="shared" si="26"/>
        <v>1</v>
      </c>
      <c r="BO19" s="12">
        <f t="shared" si="27"/>
        <v>2</v>
      </c>
      <c r="BP19" s="12">
        <f t="shared" si="28"/>
        <v>1</v>
      </c>
      <c r="BQ19" s="12">
        <f t="shared" si="29"/>
        <v>2</v>
      </c>
      <c r="BR19" s="12">
        <f t="shared" si="30"/>
        <v>2</v>
      </c>
      <c r="BS19" s="12">
        <f t="shared" si="31"/>
        <v>1</v>
      </c>
      <c r="BT19" s="12">
        <f t="shared" si="32"/>
        <v>2</v>
      </c>
      <c r="BU19" s="12">
        <f t="shared" si="33"/>
        <v>1</v>
      </c>
      <c r="BV19" s="12">
        <f t="shared" si="34"/>
        <v>1</v>
      </c>
      <c r="BW19" s="12">
        <f t="shared" si="35"/>
        <v>1</v>
      </c>
      <c r="BX19" s="12">
        <f t="shared" si="36"/>
        <v>1</v>
      </c>
      <c r="BY19" s="12">
        <f t="shared" si="37"/>
        <v>1</v>
      </c>
    </row>
    <row r="20" spans="1:77">
      <c r="A20" s="7">
        <v>2</v>
      </c>
      <c r="B20" s="6">
        <v>1</v>
      </c>
      <c r="C20" s="6">
        <v>2</v>
      </c>
      <c r="D20" s="6">
        <v>1</v>
      </c>
      <c r="E20" s="6">
        <v>1</v>
      </c>
      <c r="F20" s="6">
        <v>1</v>
      </c>
      <c r="G20" s="6">
        <v>2</v>
      </c>
      <c r="H20" s="6">
        <v>2</v>
      </c>
      <c r="I20" s="6">
        <v>2</v>
      </c>
      <c r="J20" s="6">
        <v>2</v>
      </c>
      <c r="K20" s="6">
        <v>2</v>
      </c>
      <c r="L20" s="6">
        <v>2</v>
      </c>
      <c r="M20" s="6" t="s">
        <v>10</v>
      </c>
      <c r="N20" s="6">
        <v>1</v>
      </c>
      <c r="O20" s="6">
        <v>2</v>
      </c>
      <c r="P20" s="6">
        <v>2</v>
      </c>
      <c r="Q20" s="6">
        <v>2</v>
      </c>
      <c r="R20" s="6">
        <v>1</v>
      </c>
      <c r="S20" s="6">
        <v>1</v>
      </c>
      <c r="T20" s="6">
        <v>2</v>
      </c>
      <c r="U20" s="6">
        <v>1</v>
      </c>
      <c r="V20" s="6">
        <v>2</v>
      </c>
      <c r="W20" s="6">
        <v>2</v>
      </c>
      <c r="X20" s="6">
        <v>1</v>
      </c>
      <c r="Y20" s="6">
        <v>1</v>
      </c>
      <c r="Z20" s="6" t="s">
        <v>10</v>
      </c>
      <c r="AA20" s="7">
        <v>2</v>
      </c>
      <c r="AB20" s="7">
        <v>1</v>
      </c>
      <c r="AC20" s="7">
        <v>2</v>
      </c>
      <c r="AD20" s="7">
        <v>1</v>
      </c>
      <c r="AE20" s="7">
        <v>1</v>
      </c>
      <c r="AF20" s="7">
        <v>1</v>
      </c>
      <c r="AG20" s="7">
        <v>2</v>
      </c>
      <c r="AH20" s="7">
        <v>2</v>
      </c>
      <c r="AI20" s="7">
        <v>2</v>
      </c>
      <c r="AJ20" s="7">
        <v>2</v>
      </c>
      <c r="AK20" s="7">
        <v>2</v>
      </c>
      <c r="AL20" s="7">
        <v>2</v>
      </c>
      <c r="AN20" s="12">
        <f t="shared" si="2"/>
        <v>1</v>
      </c>
      <c r="AO20" s="12">
        <f t="shared" si="3"/>
        <v>2</v>
      </c>
      <c r="AP20" s="12">
        <f t="shared" si="4"/>
        <v>2</v>
      </c>
      <c r="AQ20" s="12">
        <f t="shared" si="5"/>
        <v>2</v>
      </c>
      <c r="AR20" s="12">
        <f t="shared" si="6"/>
        <v>1</v>
      </c>
      <c r="AS20" s="12">
        <f t="shared" si="7"/>
        <v>2</v>
      </c>
      <c r="AT20" s="12">
        <f t="shared" si="8"/>
        <v>1</v>
      </c>
      <c r="AU20" s="12">
        <f t="shared" si="9"/>
        <v>2</v>
      </c>
      <c r="AV20" s="12">
        <f t="shared" si="10"/>
        <v>2</v>
      </c>
      <c r="AW20" s="12">
        <f t="shared" si="11"/>
        <v>2</v>
      </c>
      <c r="AX20" s="12">
        <f t="shared" si="12"/>
        <v>1</v>
      </c>
      <c r="AY20" s="12">
        <f t="shared" si="13"/>
        <v>2</v>
      </c>
      <c r="AZ20" s="15"/>
      <c r="BA20" s="12">
        <f t="shared" si="14"/>
        <v>2</v>
      </c>
      <c r="BB20" s="12">
        <f t="shared" si="15"/>
        <v>2</v>
      </c>
      <c r="BC20" s="12">
        <f t="shared" si="16"/>
        <v>2</v>
      </c>
      <c r="BD20" s="12">
        <f t="shared" si="17"/>
        <v>2</v>
      </c>
      <c r="BE20" s="12">
        <f t="shared" si="18"/>
        <v>2</v>
      </c>
      <c r="BF20" s="12">
        <f t="shared" si="19"/>
        <v>2</v>
      </c>
      <c r="BG20" s="12">
        <f t="shared" si="20"/>
        <v>2</v>
      </c>
      <c r="BH20" s="12">
        <f t="shared" si="21"/>
        <v>2</v>
      </c>
      <c r="BI20" s="12">
        <f t="shared" si="22"/>
        <v>2</v>
      </c>
      <c r="BJ20" s="12">
        <f t="shared" si="23"/>
        <v>2</v>
      </c>
      <c r="BK20" s="12">
        <f t="shared" si="24"/>
        <v>2</v>
      </c>
      <c r="BL20" s="12">
        <f t="shared" si="25"/>
        <v>2</v>
      </c>
      <c r="BM20" s="15"/>
      <c r="BN20" s="12">
        <f t="shared" si="26"/>
        <v>1</v>
      </c>
      <c r="BO20" s="12">
        <f t="shared" si="27"/>
        <v>1</v>
      </c>
      <c r="BP20" s="12">
        <f t="shared" si="28"/>
        <v>1</v>
      </c>
      <c r="BQ20" s="12">
        <f t="shared" si="29"/>
        <v>1</v>
      </c>
      <c r="BR20" s="12">
        <f t="shared" si="30"/>
        <v>1</v>
      </c>
      <c r="BS20" s="12">
        <f t="shared" si="31"/>
        <v>1</v>
      </c>
      <c r="BT20" s="12">
        <f t="shared" si="32"/>
        <v>1</v>
      </c>
      <c r="BU20" s="12">
        <f t="shared" si="33"/>
        <v>1</v>
      </c>
      <c r="BV20" s="12">
        <f t="shared" si="34"/>
        <v>1</v>
      </c>
      <c r="BW20" s="12">
        <f t="shared" si="35"/>
        <v>1</v>
      </c>
      <c r="BX20" s="12">
        <f t="shared" si="36"/>
        <v>1</v>
      </c>
      <c r="BY20" s="12">
        <f t="shared" si="37"/>
        <v>1</v>
      </c>
    </row>
    <row r="21" spans="1:77">
      <c r="A21" s="6">
        <v>1</v>
      </c>
      <c r="B21" s="6">
        <v>1</v>
      </c>
      <c r="C21" s="6">
        <v>2</v>
      </c>
      <c r="D21" s="6">
        <v>1</v>
      </c>
      <c r="E21" s="6">
        <v>2</v>
      </c>
      <c r="F21" s="6">
        <v>1</v>
      </c>
      <c r="G21" s="6">
        <v>1</v>
      </c>
      <c r="H21" s="6">
        <v>2</v>
      </c>
      <c r="I21" s="6">
        <v>2</v>
      </c>
      <c r="J21" s="6">
        <v>2</v>
      </c>
      <c r="K21" s="6">
        <v>1</v>
      </c>
      <c r="L21" s="6">
        <v>2</v>
      </c>
      <c r="M21" s="6" t="s">
        <v>10</v>
      </c>
      <c r="N21" s="6">
        <v>1</v>
      </c>
      <c r="O21" s="6">
        <v>2</v>
      </c>
      <c r="P21" s="6">
        <v>2</v>
      </c>
      <c r="Q21" s="7">
        <v>1</v>
      </c>
      <c r="R21" s="6">
        <v>1</v>
      </c>
      <c r="S21" s="6">
        <v>2</v>
      </c>
      <c r="T21" s="6">
        <v>2</v>
      </c>
      <c r="U21" s="6">
        <v>1</v>
      </c>
      <c r="V21" s="6">
        <v>2</v>
      </c>
      <c r="W21" s="6">
        <v>2</v>
      </c>
      <c r="X21" s="6">
        <v>1</v>
      </c>
      <c r="Y21" s="6">
        <v>1</v>
      </c>
      <c r="Z21" s="6" t="s">
        <v>10</v>
      </c>
      <c r="AA21" s="6">
        <v>1</v>
      </c>
      <c r="AB21" s="6">
        <v>2</v>
      </c>
      <c r="AC21" s="6">
        <v>1</v>
      </c>
      <c r="AD21" s="6">
        <v>2</v>
      </c>
      <c r="AE21" s="6">
        <v>2</v>
      </c>
      <c r="AF21" s="6">
        <v>2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N21" s="12">
        <f t="shared" si="2"/>
        <v>2</v>
      </c>
      <c r="AO21" s="12">
        <f t="shared" si="3"/>
        <v>2</v>
      </c>
      <c r="AP21" s="12">
        <f t="shared" si="4"/>
        <v>2</v>
      </c>
      <c r="AQ21" s="12">
        <f t="shared" si="5"/>
        <v>2</v>
      </c>
      <c r="AR21" s="12">
        <f t="shared" si="6"/>
        <v>2</v>
      </c>
      <c r="AS21" s="12">
        <f t="shared" si="7"/>
        <v>2</v>
      </c>
      <c r="AT21" s="12">
        <f t="shared" si="8"/>
        <v>2</v>
      </c>
      <c r="AU21" s="12">
        <f t="shared" si="9"/>
        <v>2</v>
      </c>
      <c r="AV21" s="12">
        <f t="shared" si="10"/>
        <v>2</v>
      </c>
      <c r="AW21" s="12">
        <f t="shared" si="11"/>
        <v>2</v>
      </c>
      <c r="AX21" s="12">
        <f t="shared" si="12"/>
        <v>2</v>
      </c>
      <c r="AY21" s="12">
        <f t="shared" si="13"/>
        <v>2</v>
      </c>
      <c r="AZ21" s="15"/>
      <c r="BA21" s="12">
        <f t="shared" si="14"/>
        <v>2</v>
      </c>
      <c r="BB21" s="12">
        <f t="shared" si="15"/>
        <v>2</v>
      </c>
      <c r="BC21" s="12">
        <f t="shared" si="16"/>
        <v>2</v>
      </c>
      <c r="BD21" s="12">
        <f t="shared" si="17"/>
        <v>1</v>
      </c>
      <c r="BE21" s="12">
        <f t="shared" si="18"/>
        <v>2</v>
      </c>
      <c r="BF21" s="12">
        <f t="shared" si="19"/>
        <v>1</v>
      </c>
      <c r="BG21" s="12">
        <f t="shared" si="20"/>
        <v>2</v>
      </c>
      <c r="BH21" s="12">
        <f t="shared" si="21"/>
        <v>2</v>
      </c>
      <c r="BI21" s="12">
        <f t="shared" si="22"/>
        <v>2</v>
      </c>
      <c r="BJ21" s="12">
        <f t="shared" si="23"/>
        <v>2</v>
      </c>
      <c r="BK21" s="12">
        <f t="shared" si="24"/>
        <v>2</v>
      </c>
      <c r="BL21" s="12">
        <f t="shared" si="25"/>
        <v>2</v>
      </c>
      <c r="BM21" s="15"/>
      <c r="BN21" s="12">
        <f t="shared" si="26"/>
        <v>2</v>
      </c>
      <c r="BO21" s="12">
        <f t="shared" si="27"/>
        <v>2</v>
      </c>
      <c r="BP21" s="12">
        <f t="shared" si="28"/>
        <v>2</v>
      </c>
      <c r="BQ21" s="12">
        <f t="shared" si="29"/>
        <v>2</v>
      </c>
      <c r="BR21" s="12">
        <f t="shared" si="30"/>
        <v>2</v>
      </c>
      <c r="BS21" s="12">
        <f t="shared" si="31"/>
        <v>2</v>
      </c>
      <c r="BT21" s="12">
        <f t="shared" si="32"/>
        <v>2</v>
      </c>
      <c r="BU21" s="12">
        <f t="shared" si="33"/>
        <v>2</v>
      </c>
      <c r="BV21" s="12">
        <f t="shared" si="34"/>
        <v>2</v>
      </c>
      <c r="BW21" s="12">
        <f t="shared" si="35"/>
        <v>2</v>
      </c>
      <c r="BX21" s="12">
        <f t="shared" si="36"/>
        <v>2</v>
      </c>
      <c r="BY21" s="12">
        <f t="shared" si="37"/>
        <v>2</v>
      </c>
    </row>
    <row r="22" spans="1:77">
      <c r="A22" s="6">
        <v>1</v>
      </c>
      <c r="B22" s="6">
        <v>1</v>
      </c>
      <c r="C22" s="6">
        <v>2</v>
      </c>
      <c r="D22" s="6">
        <v>1</v>
      </c>
      <c r="E22" s="6">
        <v>2</v>
      </c>
      <c r="F22" s="6">
        <v>1</v>
      </c>
      <c r="G22" s="6">
        <v>1</v>
      </c>
      <c r="H22" s="6">
        <v>2</v>
      </c>
      <c r="I22" s="6">
        <v>2</v>
      </c>
      <c r="J22" s="6">
        <v>2</v>
      </c>
      <c r="K22" s="6">
        <v>1</v>
      </c>
      <c r="L22" s="6">
        <v>2</v>
      </c>
      <c r="M22" s="6" t="s">
        <v>10</v>
      </c>
      <c r="N22" s="6">
        <v>1</v>
      </c>
      <c r="O22" s="6">
        <v>2</v>
      </c>
      <c r="P22" s="6">
        <v>2</v>
      </c>
      <c r="Q22" s="7">
        <v>1</v>
      </c>
      <c r="R22" s="6">
        <v>1</v>
      </c>
      <c r="S22" s="6">
        <v>1</v>
      </c>
      <c r="T22" s="6">
        <v>2</v>
      </c>
      <c r="U22" s="6">
        <v>1</v>
      </c>
      <c r="V22" s="6">
        <v>2</v>
      </c>
      <c r="W22" s="6">
        <v>2</v>
      </c>
      <c r="X22" s="6">
        <v>1</v>
      </c>
      <c r="Y22" s="6">
        <v>1</v>
      </c>
      <c r="Z22" s="6" t="s">
        <v>10</v>
      </c>
      <c r="AA22" s="6">
        <v>1</v>
      </c>
      <c r="AB22" s="6">
        <v>2</v>
      </c>
      <c r="AC22" s="6">
        <v>1</v>
      </c>
      <c r="AD22" s="6">
        <v>2</v>
      </c>
      <c r="AE22" s="6">
        <v>1</v>
      </c>
      <c r="AF22" s="6">
        <v>2</v>
      </c>
      <c r="AG22" s="6">
        <v>1</v>
      </c>
      <c r="AH22" s="6">
        <v>1</v>
      </c>
      <c r="AI22" s="6">
        <v>1</v>
      </c>
      <c r="AJ22" s="6">
        <v>2</v>
      </c>
      <c r="AK22" s="6">
        <v>1</v>
      </c>
      <c r="AL22" s="6">
        <v>2</v>
      </c>
      <c r="AN22" s="12">
        <f t="shared" si="2"/>
        <v>2</v>
      </c>
      <c r="AO22" s="12">
        <f t="shared" si="3"/>
        <v>2</v>
      </c>
      <c r="AP22" s="12">
        <f t="shared" si="4"/>
        <v>2</v>
      </c>
      <c r="AQ22" s="12">
        <f t="shared" si="5"/>
        <v>2</v>
      </c>
      <c r="AR22" s="12">
        <f t="shared" si="6"/>
        <v>2</v>
      </c>
      <c r="AS22" s="12">
        <f t="shared" si="7"/>
        <v>2</v>
      </c>
      <c r="AT22" s="12">
        <f t="shared" si="8"/>
        <v>2</v>
      </c>
      <c r="AU22" s="12">
        <f t="shared" si="9"/>
        <v>2</v>
      </c>
      <c r="AV22" s="12">
        <f t="shared" si="10"/>
        <v>2</v>
      </c>
      <c r="AW22" s="12">
        <f t="shared" si="11"/>
        <v>2</v>
      </c>
      <c r="AX22" s="12">
        <f t="shared" si="12"/>
        <v>2</v>
      </c>
      <c r="AY22" s="12">
        <f t="shared" si="13"/>
        <v>2</v>
      </c>
      <c r="AZ22" s="15"/>
      <c r="BA22" s="12">
        <f t="shared" si="14"/>
        <v>2</v>
      </c>
      <c r="BB22" s="12">
        <f t="shared" si="15"/>
        <v>2</v>
      </c>
      <c r="BC22" s="12">
        <f t="shared" si="16"/>
        <v>2</v>
      </c>
      <c r="BD22" s="12">
        <f t="shared" si="17"/>
        <v>1</v>
      </c>
      <c r="BE22" s="12">
        <f t="shared" si="18"/>
        <v>2</v>
      </c>
      <c r="BF22" s="12">
        <f t="shared" si="19"/>
        <v>2</v>
      </c>
      <c r="BG22" s="12">
        <f t="shared" si="20"/>
        <v>2</v>
      </c>
      <c r="BH22" s="12">
        <f t="shared" si="21"/>
        <v>2</v>
      </c>
      <c r="BI22" s="12">
        <f t="shared" si="22"/>
        <v>2</v>
      </c>
      <c r="BJ22" s="12">
        <f t="shared" si="23"/>
        <v>2</v>
      </c>
      <c r="BK22" s="12">
        <f t="shared" si="24"/>
        <v>2</v>
      </c>
      <c r="BL22" s="12">
        <f t="shared" si="25"/>
        <v>2</v>
      </c>
      <c r="BM22" s="15"/>
      <c r="BN22" s="12">
        <f t="shared" si="26"/>
        <v>2</v>
      </c>
      <c r="BO22" s="12">
        <f t="shared" si="27"/>
        <v>2</v>
      </c>
      <c r="BP22" s="12">
        <f t="shared" si="28"/>
        <v>2</v>
      </c>
      <c r="BQ22" s="12">
        <f t="shared" si="29"/>
        <v>2</v>
      </c>
      <c r="BR22" s="12">
        <f t="shared" si="30"/>
        <v>1</v>
      </c>
      <c r="BS22" s="12">
        <f t="shared" si="31"/>
        <v>2</v>
      </c>
      <c r="BT22" s="12">
        <f t="shared" si="32"/>
        <v>2</v>
      </c>
      <c r="BU22" s="12">
        <f t="shared" si="33"/>
        <v>2</v>
      </c>
      <c r="BV22" s="12">
        <f t="shared" si="34"/>
        <v>2</v>
      </c>
      <c r="BW22" s="12">
        <f t="shared" si="35"/>
        <v>1</v>
      </c>
      <c r="BX22" s="12">
        <f t="shared" si="36"/>
        <v>2</v>
      </c>
      <c r="BY22" s="12">
        <f t="shared" si="37"/>
        <v>1</v>
      </c>
    </row>
    <row r="23" spans="1:77">
      <c r="A23" s="6">
        <v>2</v>
      </c>
      <c r="B23" s="6">
        <v>2</v>
      </c>
      <c r="C23" s="6">
        <v>2</v>
      </c>
      <c r="D23" s="6">
        <v>1</v>
      </c>
      <c r="E23" s="6">
        <v>2</v>
      </c>
      <c r="F23" s="6">
        <v>1</v>
      </c>
      <c r="G23" s="6">
        <v>1</v>
      </c>
      <c r="H23" s="6">
        <v>2</v>
      </c>
      <c r="I23" s="6">
        <v>2</v>
      </c>
      <c r="J23" s="6">
        <v>2</v>
      </c>
      <c r="K23" s="6">
        <v>1</v>
      </c>
      <c r="L23" s="6">
        <v>2</v>
      </c>
      <c r="M23" s="6" t="s">
        <v>10</v>
      </c>
      <c r="N23" s="6">
        <v>1</v>
      </c>
      <c r="O23" s="6">
        <v>2</v>
      </c>
      <c r="P23" s="6">
        <v>2</v>
      </c>
      <c r="Q23" s="6">
        <v>2</v>
      </c>
      <c r="R23" s="6">
        <v>2</v>
      </c>
      <c r="S23" s="6">
        <v>1</v>
      </c>
      <c r="T23" s="6">
        <v>2</v>
      </c>
      <c r="U23" s="6">
        <v>1</v>
      </c>
      <c r="V23" s="6">
        <v>2</v>
      </c>
      <c r="W23" s="6">
        <v>2</v>
      </c>
      <c r="X23" s="6">
        <v>1</v>
      </c>
      <c r="Y23" s="6">
        <v>1</v>
      </c>
      <c r="Z23" s="6" t="s">
        <v>10</v>
      </c>
      <c r="AA23" s="6">
        <v>1</v>
      </c>
      <c r="AB23" s="6">
        <v>1</v>
      </c>
      <c r="AC23" s="6">
        <v>1</v>
      </c>
      <c r="AD23" s="6">
        <v>2</v>
      </c>
      <c r="AE23" s="6">
        <v>1</v>
      </c>
      <c r="AF23" s="6">
        <v>2</v>
      </c>
      <c r="AG23" s="6">
        <v>1</v>
      </c>
      <c r="AH23" s="6">
        <v>1</v>
      </c>
      <c r="AI23" s="6">
        <v>1</v>
      </c>
      <c r="AJ23" s="6">
        <v>2</v>
      </c>
      <c r="AK23" s="6">
        <v>1</v>
      </c>
      <c r="AL23" s="6">
        <v>2</v>
      </c>
      <c r="AN23" s="12">
        <f t="shared" si="2"/>
        <v>1</v>
      </c>
      <c r="AO23" s="12">
        <f t="shared" si="3"/>
        <v>1</v>
      </c>
      <c r="AP23" s="12">
        <f t="shared" si="4"/>
        <v>2</v>
      </c>
      <c r="AQ23" s="12">
        <f t="shared" si="5"/>
        <v>2</v>
      </c>
      <c r="AR23" s="12">
        <f t="shared" si="6"/>
        <v>2</v>
      </c>
      <c r="AS23" s="12">
        <f t="shared" si="7"/>
        <v>2</v>
      </c>
      <c r="AT23" s="12">
        <f t="shared" si="8"/>
        <v>2</v>
      </c>
      <c r="AU23" s="12">
        <f t="shared" si="9"/>
        <v>2</v>
      </c>
      <c r="AV23" s="12">
        <f t="shared" si="10"/>
        <v>2</v>
      </c>
      <c r="AW23" s="12">
        <f t="shared" si="11"/>
        <v>2</v>
      </c>
      <c r="AX23" s="12">
        <f t="shared" si="12"/>
        <v>2</v>
      </c>
      <c r="AY23" s="12">
        <f t="shared" si="13"/>
        <v>2</v>
      </c>
      <c r="AZ23" s="15"/>
      <c r="BA23" s="12">
        <f t="shared" si="14"/>
        <v>2</v>
      </c>
      <c r="BB23" s="12">
        <f t="shared" si="15"/>
        <v>2</v>
      </c>
      <c r="BC23" s="12">
        <f t="shared" si="16"/>
        <v>2</v>
      </c>
      <c r="BD23" s="12">
        <f t="shared" si="17"/>
        <v>2</v>
      </c>
      <c r="BE23" s="12">
        <f t="shared" si="18"/>
        <v>1</v>
      </c>
      <c r="BF23" s="12">
        <f t="shared" si="19"/>
        <v>2</v>
      </c>
      <c r="BG23" s="12">
        <f t="shared" si="20"/>
        <v>2</v>
      </c>
      <c r="BH23" s="12">
        <f t="shared" si="21"/>
        <v>2</v>
      </c>
      <c r="BI23" s="12">
        <f t="shared" si="22"/>
        <v>2</v>
      </c>
      <c r="BJ23" s="12">
        <f t="shared" si="23"/>
        <v>2</v>
      </c>
      <c r="BK23" s="12">
        <f t="shared" si="24"/>
        <v>2</v>
      </c>
      <c r="BL23" s="12">
        <f t="shared" si="25"/>
        <v>2</v>
      </c>
      <c r="BM23" s="15"/>
      <c r="BN23" s="12">
        <f t="shared" si="26"/>
        <v>2</v>
      </c>
      <c r="BO23" s="12">
        <f t="shared" si="27"/>
        <v>1</v>
      </c>
      <c r="BP23" s="12">
        <f t="shared" si="28"/>
        <v>2</v>
      </c>
      <c r="BQ23" s="12">
        <f t="shared" si="29"/>
        <v>2</v>
      </c>
      <c r="BR23" s="12">
        <f t="shared" si="30"/>
        <v>1</v>
      </c>
      <c r="BS23" s="12">
        <f t="shared" si="31"/>
        <v>2</v>
      </c>
      <c r="BT23" s="12">
        <f t="shared" si="32"/>
        <v>2</v>
      </c>
      <c r="BU23" s="12">
        <f t="shared" si="33"/>
        <v>2</v>
      </c>
      <c r="BV23" s="12">
        <f t="shared" si="34"/>
        <v>2</v>
      </c>
      <c r="BW23" s="12">
        <f t="shared" si="35"/>
        <v>1</v>
      </c>
      <c r="BX23" s="12">
        <f t="shared" si="36"/>
        <v>2</v>
      </c>
      <c r="BY23" s="12">
        <f t="shared" si="37"/>
        <v>1</v>
      </c>
    </row>
    <row r="24" spans="1:77">
      <c r="A24" s="6">
        <v>2</v>
      </c>
      <c r="B24" s="6">
        <v>1</v>
      </c>
      <c r="C24" s="6">
        <v>1</v>
      </c>
      <c r="D24" s="6">
        <v>1</v>
      </c>
      <c r="E24" s="6">
        <v>2</v>
      </c>
      <c r="F24" s="6">
        <v>1</v>
      </c>
      <c r="G24" s="6">
        <v>1</v>
      </c>
      <c r="H24" s="6">
        <v>2</v>
      </c>
      <c r="I24" s="6">
        <v>2</v>
      </c>
      <c r="J24" s="6">
        <v>2</v>
      </c>
      <c r="K24" s="6">
        <v>1</v>
      </c>
      <c r="L24" s="6">
        <v>1</v>
      </c>
      <c r="M24" s="6" t="s">
        <v>10</v>
      </c>
      <c r="N24" s="6">
        <v>1</v>
      </c>
      <c r="O24" s="6">
        <v>2</v>
      </c>
      <c r="P24" s="6">
        <v>2</v>
      </c>
      <c r="Q24" s="6">
        <v>1</v>
      </c>
      <c r="R24" s="6">
        <v>1</v>
      </c>
      <c r="S24" s="6">
        <v>1</v>
      </c>
      <c r="T24" s="6">
        <v>2</v>
      </c>
      <c r="U24" s="6">
        <v>1</v>
      </c>
      <c r="V24" s="6">
        <v>2</v>
      </c>
      <c r="W24" s="6">
        <v>2</v>
      </c>
      <c r="X24" s="6">
        <v>1</v>
      </c>
      <c r="Y24" s="6">
        <v>2</v>
      </c>
      <c r="Z24" s="6" t="s">
        <v>10</v>
      </c>
      <c r="AA24" s="6">
        <v>1</v>
      </c>
      <c r="AB24" s="6">
        <v>1</v>
      </c>
      <c r="AC24" s="6">
        <v>1</v>
      </c>
      <c r="AD24" s="6">
        <v>2</v>
      </c>
      <c r="AE24" s="6">
        <v>1</v>
      </c>
      <c r="AF24" s="6">
        <v>2</v>
      </c>
      <c r="AG24" s="6">
        <v>2</v>
      </c>
      <c r="AH24" s="6">
        <v>1</v>
      </c>
      <c r="AI24" s="6">
        <v>1</v>
      </c>
      <c r="AJ24" s="6">
        <v>2</v>
      </c>
      <c r="AK24" s="6">
        <v>1</v>
      </c>
      <c r="AL24" s="6">
        <v>1</v>
      </c>
      <c r="AN24" s="12">
        <f t="shared" si="2"/>
        <v>1</v>
      </c>
      <c r="AO24" s="12">
        <f t="shared" si="3"/>
        <v>2</v>
      </c>
      <c r="AP24" s="12">
        <f t="shared" si="4"/>
        <v>1</v>
      </c>
      <c r="AQ24" s="12">
        <f t="shared" si="5"/>
        <v>2</v>
      </c>
      <c r="AR24" s="12">
        <f t="shared" si="6"/>
        <v>2</v>
      </c>
      <c r="AS24" s="12">
        <f t="shared" si="7"/>
        <v>2</v>
      </c>
      <c r="AT24" s="12">
        <f t="shared" si="8"/>
        <v>2</v>
      </c>
      <c r="AU24" s="12">
        <f t="shared" si="9"/>
        <v>2</v>
      </c>
      <c r="AV24" s="12">
        <f t="shared" si="10"/>
        <v>2</v>
      </c>
      <c r="AW24" s="12">
        <f t="shared" si="11"/>
        <v>2</v>
      </c>
      <c r="AX24" s="12">
        <f t="shared" si="12"/>
        <v>2</v>
      </c>
      <c r="AY24" s="12">
        <f t="shared" si="13"/>
        <v>1</v>
      </c>
      <c r="AZ24" s="15"/>
      <c r="BA24" s="12">
        <f t="shared" si="14"/>
        <v>2</v>
      </c>
      <c r="BB24" s="12">
        <f t="shared" si="15"/>
        <v>2</v>
      </c>
      <c r="BC24" s="12">
        <f t="shared" si="16"/>
        <v>2</v>
      </c>
      <c r="BD24" s="12">
        <f t="shared" si="17"/>
        <v>1</v>
      </c>
      <c r="BE24" s="12">
        <f t="shared" si="18"/>
        <v>2</v>
      </c>
      <c r="BF24" s="12">
        <f t="shared" si="19"/>
        <v>2</v>
      </c>
      <c r="BG24" s="12">
        <f t="shared" si="20"/>
        <v>2</v>
      </c>
      <c r="BH24" s="12">
        <f t="shared" si="21"/>
        <v>2</v>
      </c>
      <c r="BI24" s="12">
        <f t="shared" si="22"/>
        <v>2</v>
      </c>
      <c r="BJ24" s="12">
        <f t="shared" si="23"/>
        <v>2</v>
      </c>
      <c r="BK24" s="12">
        <f t="shared" si="24"/>
        <v>2</v>
      </c>
      <c r="BL24" s="12">
        <f t="shared" si="25"/>
        <v>1</v>
      </c>
      <c r="BM24" s="15"/>
      <c r="BN24" s="12">
        <f t="shared" si="26"/>
        <v>2</v>
      </c>
      <c r="BO24" s="12">
        <f t="shared" si="27"/>
        <v>1</v>
      </c>
      <c r="BP24" s="12">
        <f t="shared" si="28"/>
        <v>2</v>
      </c>
      <c r="BQ24" s="12">
        <f t="shared" si="29"/>
        <v>2</v>
      </c>
      <c r="BR24" s="12">
        <f t="shared" si="30"/>
        <v>1</v>
      </c>
      <c r="BS24" s="12">
        <f t="shared" si="31"/>
        <v>2</v>
      </c>
      <c r="BT24" s="12">
        <f t="shared" si="32"/>
        <v>1</v>
      </c>
      <c r="BU24" s="12">
        <f t="shared" si="33"/>
        <v>2</v>
      </c>
      <c r="BV24" s="12">
        <f t="shared" si="34"/>
        <v>2</v>
      </c>
      <c r="BW24" s="12">
        <f t="shared" si="35"/>
        <v>1</v>
      </c>
      <c r="BX24" s="12">
        <f t="shared" si="36"/>
        <v>2</v>
      </c>
      <c r="BY24" s="12">
        <f t="shared" si="37"/>
        <v>2</v>
      </c>
    </row>
    <row r="25" spans="1:77">
      <c r="A25" s="6">
        <v>2</v>
      </c>
      <c r="B25" s="6">
        <v>1</v>
      </c>
      <c r="C25" s="6">
        <v>2</v>
      </c>
      <c r="D25" s="6">
        <v>1</v>
      </c>
      <c r="E25" s="6">
        <v>2</v>
      </c>
      <c r="F25" s="6">
        <v>1</v>
      </c>
      <c r="G25" s="6">
        <v>2</v>
      </c>
      <c r="H25" s="6">
        <v>2</v>
      </c>
      <c r="I25" s="6">
        <v>2</v>
      </c>
      <c r="J25" s="6">
        <v>2</v>
      </c>
      <c r="K25" s="6">
        <v>2</v>
      </c>
      <c r="L25" s="6">
        <v>1</v>
      </c>
      <c r="M25" s="6" t="s">
        <v>10</v>
      </c>
      <c r="N25" s="6">
        <v>2</v>
      </c>
      <c r="O25" s="6">
        <v>2</v>
      </c>
      <c r="P25" s="6">
        <v>2</v>
      </c>
      <c r="Q25" s="6">
        <v>1</v>
      </c>
      <c r="R25" s="6">
        <v>2</v>
      </c>
      <c r="S25" s="6">
        <v>1</v>
      </c>
      <c r="T25" s="6">
        <v>2</v>
      </c>
      <c r="U25" s="6">
        <v>1</v>
      </c>
      <c r="V25" s="6">
        <v>2</v>
      </c>
      <c r="W25" s="6">
        <v>2</v>
      </c>
      <c r="X25" s="6">
        <v>1</v>
      </c>
      <c r="Y25" s="6">
        <v>1</v>
      </c>
      <c r="Z25" s="6" t="s">
        <v>10</v>
      </c>
      <c r="AA25" s="6">
        <v>1</v>
      </c>
      <c r="AB25" s="6">
        <v>2</v>
      </c>
      <c r="AC25" s="7">
        <v>2</v>
      </c>
      <c r="AD25" s="6">
        <v>2</v>
      </c>
      <c r="AE25" s="6">
        <v>1</v>
      </c>
      <c r="AF25" s="6">
        <v>2</v>
      </c>
      <c r="AG25" s="6">
        <v>1</v>
      </c>
      <c r="AH25" s="7">
        <v>2</v>
      </c>
      <c r="AI25" s="6">
        <v>1</v>
      </c>
      <c r="AJ25" s="6">
        <v>2</v>
      </c>
      <c r="AK25" s="6">
        <v>2</v>
      </c>
      <c r="AL25" s="6">
        <v>2</v>
      </c>
      <c r="AN25" s="12">
        <f t="shared" si="2"/>
        <v>1</v>
      </c>
      <c r="AO25" s="12">
        <f t="shared" si="3"/>
        <v>2</v>
      </c>
      <c r="AP25" s="12">
        <f t="shared" si="4"/>
        <v>2</v>
      </c>
      <c r="AQ25" s="12">
        <f t="shared" si="5"/>
        <v>2</v>
      </c>
      <c r="AR25" s="12">
        <f t="shared" si="6"/>
        <v>2</v>
      </c>
      <c r="AS25" s="12">
        <f t="shared" si="7"/>
        <v>2</v>
      </c>
      <c r="AT25" s="12">
        <f t="shared" si="8"/>
        <v>1</v>
      </c>
      <c r="AU25" s="12">
        <f t="shared" si="9"/>
        <v>2</v>
      </c>
      <c r="AV25" s="12">
        <f t="shared" si="10"/>
        <v>2</v>
      </c>
      <c r="AW25" s="12">
        <f t="shared" si="11"/>
        <v>2</v>
      </c>
      <c r="AX25" s="12">
        <f t="shared" si="12"/>
        <v>1</v>
      </c>
      <c r="AY25" s="12">
        <f t="shared" si="13"/>
        <v>1</v>
      </c>
      <c r="AZ25" s="15"/>
      <c r="BA25" s="12">
        <f t="shared" si="14"/>
        <v>1</v>
      </c>
      <c r="BB25" s="12">
        <f t="shared" si="15"/>
        <v>2</v>
      </c>
      <c r="BC25" s="12">
        <f t="shared" si="16"/>
        <v>2</v>
      </c>
      <c r="BD25" s="12">
        <f t="shared" si="17"/>
        <v>1</v>
      </c>
      <c r="BE25" s="12">
        <f t="shared" si="18"/>
        <v>1</v>
      </c>
      <c r="BF25" s="12">
        <f t="shared" si="19"/>
        <v>2</v>
      </c>
      <c r="BG25" s="12">
        <f t="shared" si="20"/>
        <v>2</v>
      </c>
      <c r="BH25" s="12">
        <f t="shared" si="21"/>
        <v>2</v>
      </c>
      <c r="BI25" s="12">
        <f t="shared" si="22"/>
        <v>2</v>
      </c>
      <c r="BJ25" s="12">
        <f t="shared" si="23"/>
        <v>2</v>
      </c>
      <c r="BK25" s="12">
        <f t="shared" si="24"/>
        <v>2</v>
      </c>
      <c r="BL25" s="12">
        <f t="shared" si="25"/>
        <v>2</v>
      </c>
      <c r="BM25" s="15"/>
      <c r="BN25" s="12">
        <f t="shared" si="26"/>
        <v>2</v>
      </c>
      <c r="BO25" s="12">
        <f t="shared" si="27"/>
        <v>2</v>
      </c>
      <c r="BP25" s="12">
        <f t="shared" si="28"/>
        <v>1</v>
      </c>
      <c r="BQ25" s="12">
        <f t="shared" si="29"/>
        <v>2</v>
      </c>
      <c r="BR25" s="12">
        <f t="shared" si="30"/>
        <v>1</v>
      </c>
      <c r="BS25" s="12">
        <f t="shared" si="31"/>
        <v>2</v>
      </c>
      <c r="BT25" s="12">
        <f t="shared" si="32"/>
        <v>2</v>
      </c>
      <c r="BU25" s="12">
        <f t="shared" si="33"/>
        <v>1</v>
      </c>
      <c r="BV25" s="12">
        <f t="shared" si="34"/>
        <v>2</v>
      </c>
      <c r="BW25" s="12">
        <f t="shared" si="35"/>
        <v>1</v>
      </c>
      <c r="BX25" s="12">
        <f t="shared" si="36"/>
        <v>1</v>
      </c>
      <c r="BY25" s="12">
        <f t="shared" si="37"/>
        <v>1</v>
      </c>
    </row>
    <row r="26" spans="1:77">
      <c r="A26" s="6">
        <v>1</v>
      </c>
      <c r="B26" s="6">
        <v>1</v>
      </c>
      <c r="C26" s="7">
        <v>1</v>
      </c>
      <c r="D26" s="6">
        <v>1</v>
      </c>
      <c r="E26" s="6">
        <v>2</v>
      </c>
      <c r="F26" s="6">
        <v>2</v>
      </c>
      <c r="G26" s="6">
        <v>2</v>
      </c>
      <c r="H26" s="6">
        <v>1</v>
      </c>
      <c r="I26" s="6">
        <v>2</v>
      </c>
      <c r="J26" s="6">
        <v>2</v>
      </c>
      <c r="K26" s="6">
        <v>1</v>
      </c>
      <c r="L26" s="6">
        <v>1</v>
      </c>
      <c r="M26" s="6" t="s">
        <v>10</v>
      </c>
      <c r="N26" s="6">
        <v>1</v>
      </c>
      <c r="O26" s="6">
        <v>2</v>
      </c>
      <c r="P26" s="6">
        <v>2</v>
      </c>
      <c r="Q26" s="6">
        <v>2</v>
      </c>
      <c r="R26" s="6">
        <v>1</v>
      </c>
      <c r="S26" s="6">
        <v>1</v>
      </c>
      <c r="T26" s="6">
        <v>2</v>
      </c>
      <c r="U26" s="6">
        <v>1</v>
      </c>
      <c r="V26" s="6">
        <v>2</v>
      </c>
      <c r="W26" s="6">
        <v>2</v>
      </c>
      <c r="X26" s="6">
        <v>1</v>
      </c>
      <c r="Y26" s="6">
        <v>1</v>
      </c>
      <c r="Z26" s="6" t="s">
        <v>10</v>
      </c>
      <c r="AA26" s="6">
        <v>1</v>
      </c>
      <c r="AB26" s="6">
        <v>1</v>
      </c>
      <c r="AC26" s="6">
        <v>1</v>
      </c>
      <c r="AD26" s="6">
        <v>2</v>
      </c>
      <c r="AE26" s="6">
        <v>1</v>
      </c>
      <c r="AF26" s="6">
        <v>2</v>
      </c>
      <c r="AG26" s="6">
        <v>2</v>
      </c>
      <c r="AH26" s="6">
        <v>2</v>
      </c>
      <c r="AI26" s="6">
        <v>2</v>
      </c>
      <c r="AJ26" s="6">
        <v>2</v>
      </c>
      <c r="AK26" s="6">
        <v>2</v>
      </c>
      <c r="AL26" s="6">
        <v>2</v>
      </c>
      <c r="AN26" s="12">
        <f t="shared" si="2"/>
        <v>2</v>
      </c>
      <c r="AO26" s="12">
        <f t="shared" si="3"/>
        <v>2</v>
      </c>
      <c r="AP26" s="12">
        <f t="shared" si="4"/>
        <v>1</v>
      </c>
      <c r="AQ26" s="12">
        <f t="shared" si="5"/>
        <v>2</v>
      </c>
      <c r="AR26" s="12">
        <f t="shared" si="6"/>
        <v>2</v>
      </c>
      <c r="AS26" s="12">
        <f t="shared" si="7"/>
        <v>1</v>
      </c>
      <c r="AT26" s="12">
        <f t="shared" si="8"/>
        <v>1</v>
      </c>
      <c r="AU26" s="12">
        <f t="shared" si="9"/>
        <v>1</v>
      </c>
      <c r="AV26" s="12">
        <f t="shared" si="10"/>
        <v>2</v>
      </c>
      <c r="AW26" s="12">
        <f t="shared" si="11"/>
        <v>2</v>
      </c>
      <c r="AX26" s="12">
        <f t="shared" si="12"/>
        <v>2</v>
      </c>
      <c r="AY26" s="12">
        <f t="shared" si="13"/>
        <v>1</v>
      </c>
      <c r="AZ26" s="15"/>
      <c r="BA26" s="12">
        <f t="shared" si="14"/>
        <v>2</v>
      </c>
      <c r="BB26" s="12">
        <f t="shared" si="15"/>
        <v>2</v>
      </c>
      <c r="BC26" s="12">
        <f t="shared" si="16"/>
        <v>2</v>
      </c>
      <c r="BD26" s="12">
        <f t="shared" si="17"/>
        <v>2</v>
      </c>
      <c r="BE26" s="12">
        <f t="shared" si="18"/>
        <v>2</v>
      </c>
      <c r="BF26" s="12">
        <f t="shared" si="19"/>
        <v>2</v>
      </c>
      <c r="BG26" s="12">
        <f t="shared" si="20"/>
        <v>2</v>
      </c>
      <c r="BH26" s="12">
        <f t="shared" si="21"/>
        <v>2</v>
      </c>
      <c r="BI26" s="12">
        <f t="shared" si="22"/>
        <v>2</v>
      </c>
      <c r="BJ26" s="12">
        <f t="shared" si="23"/>
        <v>2</v>
      </c>
      <c r="BK26" s="12">
        <f t="shared" si="24"/>
        <v>2</v>
      </c>
      <c r="BL26" s="12">
        <f t="shared" si="25"/>
        <v>2</v>
      </c>
      <c r="BM26" s="15"/>
      <c r="BN26" s="12">
        <f t="shared" si="26"/>
        <v>2</v>
      </c>
      <c r="BO26" s="12">
        <f t="shared" si="27"/>
        <v>1</v>
      </c>
      <c r="BP26" s="12">
        <f t="shared" si="28"/>
        <v>2</v>
      </c>
      <c r="BQ26" s="12">
        <f t="shared" si="29"/>
        <v>2</v>
      </c>
      <c r="BR26" s="12">
        <f t="shared" si="30"/>
        <v>1</v>
      </c>
      <c r="BS26" s="12">
        <f t="shared" si="31"/>
        <v>2</v>
      </c>
      <c r="BT26" s="12">
        <f t="shared" si="32"/>
        <v>1</v>
      </c>
      <c r="BU26" s="12">
        <f t="shared" si="33"/>
        <v>1</v>
      </c>
      <c r="BV26" s="12">
        <f t="shared" si="34"/>
        <v>1</v>
      </c>
      <c r="BW26" s="12">
        <f t="shared" si="35"/>
        <v>1</v>
      </c>
      <c r="BX26" s="12">
        <f t="shared" si="36"/>
        <v>1</v>
      </c>
      <c r="BY26" s="12">
        <f t="shared" si="37"/>
        <v>1</v>
      </c>
    </row>
    <row r="27" spans="1:77">
      <c r="A27" s="6">
        <v>1</v>
      </c>
      <c r="B27" s="6">
        <v>1</v>
      </c>
      <c r="C27" s="6">
        <v>2</v>
      </c>
      <c r="D27" s="6">
        <v>1</v>
      </c>
      <c r="E27" s="6">
        <v>2</v>
      </c>
      <c r="F27" s="6">
        <v>1</v>
      </c>
      <c r="G27" s="6">
        <v>1</v>
      </c>
      <c r="H27" s="6">
        <v>2</v>
      </c>
      <c r="I27" s="6">
        <v>2</v>
      </c>
      <c r="J27" s="6">
        <v>2</v>
      </c>
      <c r="K27" s="6">
        <v>1</v>
      </c>
      <c r="L27" s="6">
        <v>2</v>
      </c>
      <c r="M27" s="6" t="s">
        <v>10</v>
      </c>
      <c r="N27" s="6">
        <v>2</v>
      </c>
      <c r="O27" s="6">
        <v>2</v>
      </c>
      <c r="P27" s="6">
        <v>2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2</v>
      </c>
      <c r="W27" s="6">
        <v>2</v>
      </c>
      <c r="X27" s="6">
        <v>1</v>
      </c>
      <c r="Y27" s="6">
        <v>1</v>
      </c>
      <c r="Z27" s="6" t="s">
        <v>10</v>
      </c>
      <c r="AA27" s="6">
        <v>1</v>
      </c>
      <c r="AB27" s="6">
        <v>2</v>
      </c>
      <c r="AC27" s="6">
        <v>1</v>
      </c>
      <c r="AD27" s="6">
        <v>1</v>
      </c>
      <c r="AE27" s="7">
        <v>1</v>
      </c>
      <c r="AF27" s="6">
        <v>2</v>
      </c>
      <c r="AG27" s="6">
        <v>1</v>
      </c>
      <c r="AH27" s="6">
        <v>1</v>
      </c>
      <c r="AI27" s="6">
        <v>1</v>
      </c>
      <c r="AJ27" s="7">
        <v>2</v>
      </c>
      <c r="AK27" s="6">
        <v>1</v>
      </c>
      <c r="AL27" s="6">
        <v>1</v>
      </c>
      <c r="AN27" s="12">
        <f t="shared" si="2"/>
        <v>2</v>
      </c>
      <c r="AO27" s="12">
        <f t="shared" si="3"/>
        <v>2</v>
      </c>
      <c r="AP27" s="12">
        <f t="shared" si="4"/>
        <v>2</v>
      </c>
      <c r="AQ27" s="12">
        <f t="shared" si="5"/>
        <v>2</v>
      </c>
      <c r="AR27" s="12">
        <f t="shared" si="6"/>
        <v>2</v>
      </c>
      <c r="AS27" s="12">
        <f t="shared" si="7"/>
        <v>2</v>
      </c>
      <c r="AT27" s="12">
        <f t="shared" si="8"/>
        <v>2</v>
      </c>
      <c r="AU27" s="12">
        <f t="shared" si="9"/>
        <v>2</v>
      </c>
      <c r="AV27" s="12">
        <f t="shared" si="10"/>
        <v>2</v>
      </c>
      <c r="AW27" s="12">
        <f t="shared" si="11"/>
        <v>2</v>
      </c>
      <c r="AX27" s="12">
        <f t="shared" si="12"/>
        <v>2</v>
      </c>
      <c r="AY27" s="12">
        <f t="shared" si="13"/>
        <v>2</v>
      </c>
      <c r="AZ27" s="15"/>
      <c r="BA27" s="12">
        <f t="shared" si="14"/>
        <v>1</v>
      </c>
      <c r="BB27" s="12">
        <f t="shared" si="15"/>
        <v>2</v>
      </c>
      <c r="BC27" s="12">
        <f t="shared" si="16"/>
        <v>2</v>
      </c>
      <c r="BD27" s="12">
        <f t="shared" si="17"/>
        <v>1</v>
      </c>
      <c r="BE27" s="12">
        <f t="shared" si="18"/>
        <v>2</v>
      </c>
      <c r="BF27" s="12">
        <f t="shared" si="19"/>
        <v>2</v>
      </c>
      <c r="BG27" s="12">
        <f t="shared" si="20"/>
        <v>1</v>
      </c>
      <c r="BH27" s="12">
        <f t="shared" si="21"/>
        <v>2</v>
      </c>
      <c r="BI27" s="12">
        <f t="shared" si="22"/>
        <v>2</v>
      </c>
      <c r="BJ27" s="12">
        <f t="shared" si="23"/>
        <v>2</v>
      </c>
      <c r="BK27" s="12">
        <f t="shared" si="24"/>
        <v>2</v>
      </c>
      <c r="BL27" s="12">
        <f t="shared" si="25"/>
        <v>2</v>
      </c>
      <c r="BM27" s="15"/>
      <c r="BN27" s="12">
        <f t="shared" si="26"/>
        <v>2</v>
      </c>
      <c r="BO27" s="12">
        <f t="shared" si="27"/>
        <v>2</v>
      </c>
      <c r="BP27" s="12">
        <f t="shared" si="28"/>
        <v>2</v>
      </c>
      <c r="BQ27" s="12">
        <f t="shared" si="29"/>
        <v>1</v>
      </c>
      <c r="BR27" s="12">
        <f t="shared" si="30"/>
        <v>1</v>
      </c>
      <c r="BS27" s="12">
        <f t="shared" si="31"/>
        <v>2</v>
      </c>
      <c r="BT27" s="12">
        <f t="shared" si="32"/>
        <v>2</v>
      </c>
      <c r="BU27" s="12">
        <f t="shared" si="33"/>
        <v>2</v>
      </c>
      <c r="BV27" s="12">
        <f t="shared" si="34"/>
        <v>2</v>
      </c>
      <c r="BW27" s="12">
        <f t="shared" si="35"/>
        <v>1</v>
      </c>
      <c r="BX27" s="12">
        <f t="shared" si="36"/>
        <v>2</v>
      </c>
      <c r="BY27" s="12">
        <f t="shared" si="37"/>
        <v>2</v>
      </c>
    </row>
    <row r="28" spans="1:77">
      <c r="A28" s="6">
        <v>2</v>
      </c>
      <c r="B28" s="6">
        <v>2</v>
      </c>
      <c r="C28" s="6">
        <v>1</v>
      </c>
      <c r="D28" s="6">
        <v>2</v>
      </c>
      <c r="E28" s="6">
        <v>1</v>
      </c>
      <c r="F28" s="6">
        <v>2</v>
      </c>
      <c r="G28" s="6">
        <v>2</v>
      </c>
      <c r="H28" s="6">
        <v>1</v>
      </c>
      <c r="I28" s="6">
        <v>1</v>
      </c>
      <c r="J28" s="6">
        <v>1</v>
      </c>
      <c r="K28" s="6">
        <v>2</v>
      </c>
      <c r="L28" s="6">
        <v>1</v>
      </c>
      <c r="M28" s="6" t="s">
        <v>10</v>
      </c>
      <c r="N28" s="6">
        <v>2</v>
      </c>
      <c r="O28" s="6">
        <v>1</v>
      </c>
      <c r="P28" s="6">
        <v>1</v>
      </c>
      <c r="Q28" s="6">
        <v>1</v>
      </c>
      <c r="R28" s="6">
        <v>2</v>
      </c>
      <c r="S28" s="6">
        <v>2</v>
      </c>
      <c r="T28" s="6">
        <v>1</v>
      </c>
      <c r="U28" s="6">
        <v>2</v>
      </c>
      <c r="V28" s="6">
        <v>1</v>
      </c>
      <c r="W28" s="6">
        <v>1</v>
      </c>
      <c r="X28" s="6">
        <v>2</v>
      </c>
      <c r="Y28" s="6">
        <v>2</v>
      </c>
      <c r="Z28" s="6" t="s">
        <v>10</v>
      </c>
      <c r="AA28" s="6">
        <v>2</v>
      </c>
      <c r="AB28" s="6">
        <v>2</v>
      </c>
      <c r="AC28" s="6">
        <v>2</v>
      </c>
      <c r="AD28" s="6">
        <v>1</v>
      </c>
      <c r="AE28" s="6">
        <v>1</v>
      </c>
      <c r="AF28" s="6">
        <v>1</v>
      </c>
      <c r="AG28" s="6">
        <v>2</v>
      </c>
      <c r="AH28" s="6">
        <v>2</v>
      </c>
      <c r="AI28" s="6">
        <v>1</v>
      </c>
      <c r="AJ28" s="6">
        <v>2</v>
      </c>
      <c r="AK28" s="6">
        <v>2</v>
      </c>
      <c r="AL28" s="6">
        <v>2</v>
      </c>
      <c r="AN28" s="12">
        <f t="shared" si="2"/>
        <v>1</v>
      </c>
      <c r="AO28" s="12">
        <f t="shared" si="3"/>
        <v>1</v>
      </c>
      <c r="AP28" s="12">
        <f t="shared" si="4"/>
        <v>1</v>
      </c>
      <c r="AQ28" s="12">
        <f t="shared" si="5"/>
        <v>1</v>
      </c>
      <c r="AR28" s="12">
        <f t="shared" si="6"/>
        <v>1</v>
      </c>
      <c r="AS28" s="12">
        <f t="shared" si="7"/>
        <v>1</v>
      </c>
      <c r="AT28" s="12">
        <f t="shared" si="8"/>
        <v>1</v>
      </c>
      <c r="AU28" s="12">
        <f t="shared" si="9"/>
        <v>1</v>
      </c>
      <c r="AV28" s="12">
        <f t="shared" si="10"/>
        <v>1</v>
      </c>
      <c r="AW28" s="12">
        <f t="shared" si="11"/>
        <v>1</v>
      </c>
      <c r="AX28" s="12">
        <f t="shared" si="12"/>
        <v>1</v>
      </c>
      <c r="AY28" s="12">
        <f t="shared" si="13"/>
        <v>1</v>
      </c>
      <c r="AZ28" s="15"/>
      <c r="BA28" s="12">
        <f t="shared" si="14"/>
        <v>1</v>
      </c>
      <c r="BB28" s="12">
        <f t="shared" si="15"/>
        <v>1</v>
      </c>
      <c r="BC28" s="12">
        <f t="shared" si="16"/>
        <v>1</v>
      </c>
      <c r="BD28" s="12">
        <f t="shared" si="17"/>
        <v>1</v>
      </c>
      <c r="BE28" s="12">
        <f t="shared" si="18"/>
        <v>1</v>
      </c>
      <c r="BF28" s="12">
        <f t="shared" si="19"/>
        <v>1</v>
      </c>
      <c r="BG28" s="12">
        <f t="shared" si="20"/>
        <v>1</v>
      </c>
      <c r="BH28" s="12">
        <f t="shared" si="21"/>
        <v>1</v>
      </c>
      <c r="BI28" s="12">
        <f t="shared" si="22"/>
        <v>1</v>
      </c>
      <c r="BJ28" s="12">
        <f t="shared" si="23"/>
        <v>1</v>
      </c>
      <c r="BK28" s="12">
        <f t="shared" si="24"/>
        <v>1</v>
      </c>
      <c r="BL28" s="12">
        <f t="shared" si="25"/>
        <v>1</v>
      </c>
      <c r="BM28" s="15"/>
      <c r="BN28" s="12">
        <f t="shared" si="26"/>
        <v>1</v>
      </c>
      <c r="BO28" s="12">
        <f t="shared" si="27"/>
        <v>2</v>
      </c>
      <c r="BP28" s="12">
        <f t="shared" si="28"/>
        <v>1</v>
      </c>
      <c r="BQ28" s="12">
        <f t="shared" si="29"/>
        <v>1</v>
      </c>
      <c r="BR28" s="12">
        <f t="shared" si="30"/>
        <v>1</v>
      </c>
      <c r="BS28" s="12">
        <f t="shared" si="31"/>
        <v>1</v>
      </c>
      <c r="BT28" s="12">
        <f t="shared" si="32"/>
        <v>1</v>
      </c>
      <c r="BU28" s="12">
        <f t="shared" si="33"/>
        <v>1</v>
      </c>
      <c r="BV28" s="12">
        <f t="shared" si="34"/>
        <v>2</v>
      </c>
      <c r="BW28" s="12">
        <f t="shared" si="35"/>
        <v>1</v>
      </c>
      <c r="BX28" s="12">
        <f t="shared" si="36"/>
        <v>1</v>
      </c>
      <c r="BY28" s="12">
        <f t="shared" si="37"/>
        <v>1</v>
      </c>
    </row>
    <row r="29" spans="1:77">
      <c r="A29" s="6">
        <v>1</v>
      </c>
      <c r="B29" s="6">
        <v>2</v>
      </c>
      <c r="C29" s="6">
        <v>1</v>
      </c>
      <c r="D29" s="6">
        <v>1</v>
      </c>
      <c r="E29" s="6">
        <v>2</v>
      </c>
      <c r="F29" s="6">
        <v>1</v>
      </c>
      <c r="G29" s="6">
        <v>1</v>
      </c>
      <c r="H29" s="6">
        <v>1</v>
      </c>
      <c r="I29" s="6">
        <v>2</v>
      </c>
      <c r="J29" s="6">
        <v>2</v>
      </c>
      <c r="K29" s="6">
        <v>2</v>
      </c>
      <c r="L29" s="6">
        <v>2</v>
      </c>
      <c r="M29" s="6" t="s">
        <v>10</v>
      </c>
      <c r="N29" s="6">
        <v>1</v>
      </c>
      <c r="O29" s="6">
        <v>2</v>
      </c>
      <c r="P29" s="6">
        <v>2</v>
      </c>
      <c r="Q29" s="6">
        <v>2</v>
      </c>
      <c r="R29" s="6">
        <v>1</v>
      </c>
      <c r="S29" s="6">
        <v>1</v>
      </c>
      <c r="T29" s="6">
        <v>2</v>
      </c>
      <c r="U29" s="6">
        <v>1</v>
      </c>
      <c r="V29" s="6">
        <v>2</v>
      </c>
      <c r="W29" s="6">
        <v>2</v>
      </c>
      <c r="X29" s="6">
        <v>1</v>
      </c>
      <c r="Y29" s="6">
        <v>1</v>
      </c>
      <c r="Z29" s="6" t="s">
        <v>10</v>
      </c>
      <c r="AA29" s="7">
        <v>2</v>
      </c>
      <c r="AB29" s="7">
        <v>1</v>
      </c>
      <c r="AC29" s="7">
        <v>2</v>
      </c>
      <c r="AD29" s="7">
        <v>1</v>
      </c>
      <c r="AE29" s="7">
        <v>1</v>
      </c>
      <c r="AF29" s="7">
        <v>1</v>
      </c>
      <c r="AG29" s="7">
        <v>2</v>
      </c>
      <c r="AH29" s="7">
        <v>2</v>
      </c>
      <c r="AI29" s="7">
        <v>2</v>
      </c>
      <c r="AJ29" s="7">
        <v>2</v>
      </c>
      <c r="AK29" s="7">
        <v>2</v>
      </c>
      <c r="AL29" s="7">
        <v>2</v>
      </c>
      <c r="AN29" s="12">
        <f t="shared" si="2"/>
        <v>2</v>
      </c>
      <c r="AO29" s="12">
        <f t="shared" si="3"/>
        <v>1</v>
      </c>
      <c r="AP29" s="12">
        <f t="shared" si="4"/>
        <v>1</v>
      </c>
      <c r="AQ29" s="12">
        <f t="shared" si="5"/>
        <v>2</v>
      </c>
      <c r="AR29" s="12">
        <f t="shared" si="6"/>
        <v>2</v>
      </c>
      <c r="AS29" s="12">
        <f t="shared" si="7"/>
        <v>2</v>
      </c>
      <c r="AT29" s="12">
        <f t="shared" si="8"/>
        <v>2</v>
      </c>
      <c r="AU29" s="12">
        <f t="shared" si="9"/>
        <v>1</v>
      </c>
      <c r="AV29" s="12">
        <f t="shared" si="10"/>
        <v>2</v>
      </c>
      <c r="AW29" s="12">
        <f t="shared" si="11"/>
        <v>2</v>
      </c>
      <c r="AX29" s="12">
        <f t="shared" si="12"/>
        <v>1</v>
      </c>
      <c r="AY29" s="12">
        <f t="shared" si="13"/>
        <v>2</v>
      </c>
      <c r="AZ29" s="15"/>
      <c r="BA29" s="12">
        <f t="shared" si="14"/>
        <v>2</v>
      </c>
      <c r="BB29" s="12">
        <f t="shared" si="15"/>
        <v>2</v>
      </c>
      <c r="BC29" s="12">
        <f t="shared" si="16"/>
        <v>2</v>
      </c>
      <c r="BD29" s="12">
        <f t="shared" si="17"/>
        <v>2</v>
      </c>
      <c r="BE29" s="12">
        <f t="shared" si="18"/>
        <v>2</v>
      </c>
      <c r="BF29" s="12">
        <f t="shared" si="19"/>
        <v>2</v>
      </c>
      <c r="BG29" s="12">
        <f t="shared" si="20"/>
        <v>2</v>
      </c>
      <c r="BH29" s="12">
        <f t="shared" si="21"/>
        <v>2</v>
      </c>
      <c r="BI29" s="12">
        <f t="shared" si="22"/>
        <v>2</v>
      </c>
      <c r="BJ29" s="12">
        <f t="shared" si="23"/>
        <v>2</v>
      </c>
      <c r="BK29" s="12">
        <f t="shared" si="24"/>
        <v>2</v>
      </c>
      <c r="BL29" s="12">
        <f t="shared" si="25"/>
        <v>2</v>
      </c>
      <c r="BM29" s="15"/>
      <c r="BN29" s="12">
        <f t="shared" si="26"/>
        <v>1</v>
      </c>
      <c r="BO29" s="12">
        <f t="shared" si="27"/>
        <v>1</v>
      </c>
      <c r="BP29" s="12">
        <f t="shared" si="28"/>
        <v>1</v>
      </c>
      <c r="BQ29" s="12">
        <f t="shared" si="29"/>
        <v>1</v>
      </c>
      <c r="BR29" s="12">
        <f t="shared" si="30"/>
        <v>1</v>
      </c>
      <c r="BS29" s="12">
        <f t="shared" si="31"/>
        <v>1</v>
      </c>
      <c r="BT29" s="12">
        <f t="shared" si="32"/>
        <v>1</v>
      </c>
      <c r="BU29" s="12">
        <f t="shared" si="33"/>
        <v>1</v>
      </c>
      <c r="BV29" s="12">
        <f t="shared" si="34"/>
        <v>1</v>
      </c>
      <c r="BW29" s="12">
        <f t="shared" si="35"/>
        <v>1</v>
      </c>
      <c r="BX29" s="12">
        <f t="shared" si="36"/>
        <v>1</v>
      </c>
      <c r="BY29" s="12">
        <f t="shared" si="37"/>
        <v>1</v>
      </c>
    </row>
    <row r="30" spans="1:77">
      <c r="A30" s="6">
        <v>1</v>
      </c>
      <c r="B30" s="6">
        <v>1</v>
      </c>
      <c r="C30" s="6">
        <v>1</v>
      </c>
      <c r="D30" s="6">
        <v>1</v>
      </c>
      <c r="E30" s="6">
        <v>2</v>
      </c>
      <c r="F30" s="6">
        <v>1</v>
      </c>
      <c r="G30" s="6">
        <v>1</v>
      </c>
      <c r="H30" s="6">
        <v>1</v>
      </c>
      <c r="I30" s="6">
        <v>2</v>
      </c>
      <c r="J30" s="6">
        <v>2</v>
      </c>
      <c r="K30" s="6">
        <v>2</v>
      </c>
      <c r="L30" s="6">
        <v>2</v>
      </c>
      <c r="M30" s="6" t="s">
        <v>10</v>
      </c>
      <c r="N30" s="6">
        <v>2</v>
      </c>
      <c r="O30" s="6">
        <v>2</v>
      </c>
      <c r="P30" s="6">
        <v>2</v>
      </c>
      <c r="Q30" s="6">
        <v>2</v>
      </c>
      <c r="R30" s="6">
        <v>1</v>
      </c>
      <c r="S30" s="6">
        <v>1</v>
      </c>
      <c r="T30" s="6">
        <v>2</v>
      </c>
      <c r="U30" s="6">
        <v>1</v>
      </c>
      <c r="V30" s="6">
        <v>2</v>
      </c>
      <c r="W30" s="6">
        <v>2</v>
      </c>
      <c r="X30" s="6">
        <v>1</v>
      </c>
      <c r="Y30" s="6">
        <v>1</v>
      </c>
      <c r="Z30" s="6" t="s">
        <v>10</v>
      </c>
      <c r="AA30" s="6">
        <v>1</v>
      </c>
      <c r="AB30" s="6">
        <v>1</v>
      </c>
      <c r="AC30" s="6">
        <v>1</v>
      </c>
      <c r="AD30" s="6">
        <v>2</v>
      </c>
      <c r="AE30" s="6">
        <v>1</v>
      </c>
      <c r="AF30" s="6">
        <v>2</v>
      </c>
      <c r="AG30" s="6">
        <v>2</v>
      </c>
      <c r="AH30" s="6">
        <v>1</v>
      </c>
      <c r="AI30" s="6">
        <v>2</v>
      </c>
      <c r="AJ30" s="6">
        <v>1</v>
      </c>
      <c r="AK30" s="6">
        <v>1</v>
      </c>
      <c r="AL30" s="6">
        <v>2</v>
      </c>
      <c r="AN30" s="12">
        <f t="shared" si="2"/>
        <v>2</v>
      </c>
      <c r="AO30" s="12">
        <f t="shared" si="3"/>
        <v>2</v>
      </c>
      <c r="AP30" s="12">
        <f t="shared" si="4"/>
        <v>1</v>
      </c>
      <c r="AQ30" s="12">
        <f t="shared" si="5"/>
        <v>2</v>
      </c>
      <c r="AR30" s="12">
        <f t="shared" si="6"/>
        <v>2</v>
      </c>
      <c r="AS30" s="12">
        <f t="shared" si="7"/>
        <v>2</v>
      </c>
      <c r="AT30" s="12">
        <f t="shared" si="8"/>
        <v>2</v>
      </c>
      <c r="AU30" s="12">
        <f t="shared" si="9"/>
        <v>1</v>
      </c>
      <c r="AV30" s="12">
        <f t="shared" si="10"/>
        <v>2</v>
      </c>
      <c r="AW30" s="12">
        <f t="shared" si="11"/>
        <v>2</v>
      </c>
      <c r="AX30" s="12">
        <f t="shared" si="12"/>
        <v>1</v>
      </c>
      <c r="AY30" s="12">
        <f t="shared" si="13"/>
        <v>2</v>
      </c>
      <c r="AZ30" s="15"/>
      <c r="BA30" s="12">
        <f t="shared" si="14"/>
        <v>1</v>
      </c>
      <c r="BB30" s="12">
        <f t="shared" si="15"/>
        <v>2</v>
      </c>
      <c r="BC30" s="12">
        <f t="shared" si="16"/>
        <v>2</v>
      </c>
      <c r="BD30" s="12">
        <f t="shared" si="17"/>
        <v>2</v>
      </c>
      <c r="BE30" s="12">
        <f t="shared" si="18"/>
        <v>2</v>
      </c>
      <c r="BF30" s="12">
        <f t="shared" si="19"/>
        <v>2</v>
      </c>
      <c r="BG30" s="12">
        <f t="shared" si="20"/>
        <v>2</v>
      </c>
      <c r="BH30" s="12">
        <f t="shared" si="21"/>
        <v>2</v>
      </c>
      <c r="BI30" s="12">
        <f t="shared" si="22"/>
        <v>2</v>
      </c>
      <c r="BJ30" s="12">
        <f t="shared" si="23"/>
        <v>2</v>
      </c>
      <c r="BK30" s="12">
        <f t="shared" si="24"/>
        <v>2</v>
      </c>
      <c r="BL30" s="12">
        <f t="shared" si="25"/>
        <v>2</v>
      </c>
      <c r="BM30" s="15"/>
      <c r="BN30" s="12">
        <f t="shared" si="26"/>
        <v>2</v>
      </c>
      <c r="BO30" s="12">
        <f t="shared" si="27"/>
        <v>1</v>
      </c>
      <c r="BP30" s="12">
        <f t="shared" si="28"/>
        <v>2</v>
      </c>
      <c r="BQ30" s="12">
        <f t="shared" si="29"/>
        <v>2</v>
      </c>
      <c r="BR30" s="12">
        <f t="shared" si="30"/>
        <v>1</v>
      </c>
      <c r="BS30" s="12">
        <f t="shared" si="31"/>
        <v>2</v>
      </c>
      <c r="BT30" s="12">
        <f t="shared" si="32"/>
        <v>1</v>
      </c>
      <c r="BU30" s="12">
        <f t="shared" si="33"/>
        <v>2</v>
      </c>
      <c r="BV30" s="12">
        <f t="shared" si="34"/>
        <v>1</v>
      </c>
      <c r="BW30" s="12">
        <f t="shared" si="35"/>
        <v>2</v>
      </c>
      <c r="BX30" s="12">
        <f t="shared" si="36"/>
        <v>2</v>
      </c>
      <c r="BY30" s="12">
        <f t="shared" si="37"/>
        <v>1</v>
      </c>
    </row>
    <row r="31" spans="1:77">
      <c r="A31" s="6">
        <v>2</v>
      </c>
      <c r="B31" s="6">
        <v>2</v>
      </c>
      <c r="C31" s="6">
        <v>2</v>
      </c>
      <c r="D31" s="6">
        <v>1</v>
      </c>
      <c r="E31" s="6">
        <v>2</v>
      </c>
      <c r="F31" s="6">
        <v>1</v>
      </c>
      <c r="G31" s="6">
        <v>2</v>
      </c>
      <c r="H31" s="6">
        <v>2</v>
      </c>
      <c r="I31" s="6">
        <v>2</v>
      </c>
      <c r="J31" s="6">
        <v>2</v>
      </c>
      <c r="K31" s="6">
        <v>2</v>
      </c>
      <c r="L31" s="6">
        <v>2</v>
      </c>
      <c r="M31" s="6" t="s">
        <v>10</v>
      </c>
      <c r="N31" s="7">
        <v>2</v>
      </c>
      <c r="O31" s="6">
        <v>2</v>
      </c>
      <c r="P31" s="6">
        <v>2</v>
      </c>
      <c r="Q31" s="6">
        <v>2</v>
      </c>
      <c r="R31" s="6">
        <v>1</v>
      </c>
      <c r="S31" s="6">
        <v>2</v>
      </c>
      <c r="T31" s="6">
        <v>2</v>
      </c>
      <c r="U31" s="6">
        <v>1</v>
      </c>
      <c r="V31" s="6">
        <v>2</v>
      </c>
      <c r="W31" s="6">
        <v>2</v>
      </c>
      <c r="X31" s="6">
        <v>1</v>
      </c>
      <c r="Y31" s="6">
        <v>1</v>
      </c>
      <c r="Z31" s="6" t="s">
        <v>10</v>
      </c>
      <c r="AA31" s="6">
        <v>1</v>
      </c>
      <c r="AB31" s="6">
        <v>2</v>
      </c>
      <c r="AC31" s="6">
        <v>1</v>
      </c>
      <c r="AD31" s="6">
        <v>2</v>
      </c>
      <c r="AE31" s="6">
        <v>1</v>
      </c>
      <c r="AF31" s="6">
        <v>2</v>
      </c>
      <c r="AG31" s="6">
        <v>2</v>
      </c>
      <c r="AH31" s="6">
        <v>1</v>
      </c>
      <c r="AI31" s="6">
        <v>1</v>
      </c>
      <c r="AJ31" s="6">
        <v>1</v>
      </c>
      <c r="AK31" s="6">
        <v>2</v>
      </c>
      <c r="AL31" s="6">
        <v>2</v>
      </c>
      <c r="AN31" s="12">
        <f t="shared" si="2"/>
        <v>1</v>
      </c>
      <c r="AO31" s="12">
        <f t="shared" si="3"/>
        <v>1</v>
      </c>
      <c r="AP31" s="12">
        <f t="shared" si="4"/>
        <v>2</v>
      </c>
      <c r="AQ31" s="12">
        <f t="shared" si="5"/>
        <v>2</v>
      </c>
      <c r="AR31" s="12">
        <f t="shared" si="6"/>
        <v>2</v>
      </c>
      <c r="AS31" s="12">
        <f t="shared" si="7"/>
        <v>2</v>
      </c>
      <c r="AT31" s="12">
        <f t="shared" si="8"/>
        <v>1</v>
      </c>
      <c r="AU31" s="12">
        <f t="shared" si="9"/>
        <v>2</v>
      </c>
      <c r="AV31" s="12">
        <f t="shared" si="10"/>
        <v>2</v>
      </c>
      <c r="AW31" s="12">
        <f t="shared" si="11"/>
        <v>2</v>
      </c>
      <c r="AX31" s="12">
        <f t="shared" si="12"/>
        <v>1</v>
      </c>
      <c r="AY31" s="12">
        <f t="shared" si="13"/>
        <v>2</v>
      </c>
      <c r="AZ31" s="15"/>
      <c r="BA31" s="12">
        <f t="shared" si="14"/>
        <v>1</v>
      </c>
      <c r="BB31" s="12">
        <f t="shared" si="15"/>
        <v>2</v>
      </c>
      <c r="BC31" s="12">
        <f t="shared" si="16"/>
        <v>2</v>
      </c>
      <c r="BD31" s="12">
        <f t="shared" si="17"/>
        <v>2</v>
      </c>
      <c r="BE31" s="12">
        <f t="shared" si="18"/>
        <v>2</v>
      </c>
      <c r="BF31" s="12">
        <f t="shared" si="19"/>
        <v>1</v>
      </c>
      <c r="BG31" s="12">
        <f t="shared" si="20"/>
        <v>2</v>
      </c>
      <c r="BH31" s="12">
        <f t="shared" si="21"/>
        <v>2</v>
      </c>
      <c r="BI31" s="12">
        <f t="shared" si="22"/>
        <v>2</v>
      </c>
      <c r="BJ31" s="12">
        <f t="shared" si="23"/>
        <v>2</v>
      </c>
      <c r="BK31" s="12">
        <f t="shared" si="24"/>
        <v>2</v>
      </c>
      <c r="BL31" s="12">
        <f t="shared" si="25"/>
        <v>2</v>
      </c>
      <c r="BM31" s="15"/>
      <c r="BN31" s="12">
        <f t="shared" si="26"/>
        <v>2</v>
      </c>
      <c r="BO31" s="12">
        <f t="shared" si="27"/>
        <v>2</v>
      </c>
      <c r="BP31" s="12">
        <f t="shared" si="28"/>
        <v>2</v>
      </c>
      <c r="BQ31" s="12">
        <f t="shared" si="29"/>
        <v>2</v>
      </c>
      <c r="BR31" s="12">
        <f t="shared" si="30"/>
        <v>1</v>
      </c>
      <c r="BS31" s="12">
        <f t="shared" si="31"/>
        <v>2</v>
      </c>
      <c r="BT31" s="12">
        <f t="shared" si="32"/>
        <v>1</v>
      </c>
      <c r="BU31" s="12">
        <f t="shared" si="33"/>
        <v>2</v>
      </c>
      <c r="BV31" s="12">
        <f t="shared" si="34"/>
        <v>2</v>
      </c>
      <c r="BW31" s="12">
        <f t="shared" si="35"/>
        <v>2</v>
      </c>
      <c r="BX31" s="12">
        <f t="shared" si="36"/>
        <v>1</v>
      </c>
      <c r="BY31" s="12">
        <f t="shared" si="37"/>
        <v>1</v>
      </c>
    </row>
    <row r="32" spans="1:77">
      <c r="A32" s="6">
        <v>1</v>
      </c>
      <c r="B32" s="6">
        <v>1</v>
      </c>
      <c r="C32" s="6">
        <v>2</v>
      </c>
      <c r="D32" s="6">
        <v>1</v>
      </c>
      <c r="E32" s="6">
        <v>2</v>
      </c>
      <c r="F32" s="6">
        <v>1</v>
      </c>
      <c r="G32" s="6">
        <v>1</v>
      </c>
      <c r="H32" s="6">
        <v>2</v>
      </c>
      <c r="I32" s="6">
        <v>2</v>
      </c>
      <c r="J32" s="6">
        <v>2</v>
      </c>
      <c r="K32" s="6">
        <v>1</v>
      </c>
      <c r="L32" s="6">
        <v>2</v>
      </c>
      <c r="M32" s="6" t="s">
        <v>10</v>
      </c>
      <c r="N32" s="6">
        <v>1</v>
      </c>
      <c r="O32" s="6">
        <v>2</v>
      </c>
      <c r="P32" s="6">
        <v>2</v>
      </c>
      <c r="Q32" s="6">
        <v>1</v>
      </c>
      <c r="R32" s="6">
        <v>2</v>
      </c>
      <c r="S32" s="6">
        <v>1</v>
      </c>
      <c r="T32" s="6">
        <v>2</v>
      </c>
      <c r="U32" s="6">
        <v>1</v>
      </c>
      <c r="V32" s="6">
        <v>2</v>
      </c>
      <c r="W32" s="6">
        <v>1</v>
      </c>
      <c r="X32" s="6">
        <v>1</v>
      </c>
      <c r="Y32" s="6">
        <v>1</v>
      </c>
      <c r="Z32" s="6" t="s">
        <v>10</v>
      </c>
      <c r="AA32" s="6">
        <v>1</v>
      </c>
      <c r="AB32" s="6">
        <v>1</v>
      </c>
      <c r="AC32" s="6">
        <v>1</v>
      </c>
      <c r="AD32" s="6">
        <v>2</v>
      </c>
      <c r="AE32" s="6">
        <v>1</v>
      </c>
      <c r="AF32" s="6">
        <v>2</v>
      </c>
      <c r="AG32" s="6">
        <v>2</v>
      </c>
      <c r="AH32" s="6">
        <v>1</v>
      </c>
      <c r="AI32" s="6">
        <v>2</v>
      </c>
      <c r="AJ32" s="6">
        <v>2</v>
      </c>
      <c r="AK32" s="6">
        <v>1</v>
      </c>
      <c r="AL32" s="6">
        <v>2</v>
      </c>
      <c r="AN32" s="12">
        <f t="shared" si="2"/>
        <v>2</v>
      </c>
      <c r="AO32" s="12">
        <f t="shared" si="3"/>
        <v>2</v>
      </c>
      <c r="AP32" s="12">
        <f t="shared" si="4"/>
        <v>2</v>
      </c>
      <c r="AQ32" s="12">
        <f t="shared" si="5"/>
        <v>2</v>
      </c>
      <c r="AR32" s="12">
        <f t="shared" si="6"/>
        <v>2</v>
      </c>
      <c r="AS32" s="12">
        <f t="shared" si="7"/>
        <v>2</v>
      </c>
      <c r="AT32" s="12">
        <f t="shared" si="8"/>
        <v>2</v>
      </c>
      <c r="AU32" s="12">
        <f t="shared" si="9"/>
        <v>2</v>
      </c>
      <c r="AV32" s="12">
        <f t="shared" si="10"/>
        <v>2</v>
      </c>
      <c r="AW32" s="12">
        <f t="shared" si="11"/>
        <v>2</v>
      </c>
      <c r="AX32" s="12">
        <f t="shared" si="12"/>
        <v>2</v>
      </c>
      <c r="AY32" s="12">
        <f t="shared" si="13"/>
        <v>2</v>
      </c>
      <c r="AZ32" s="15"/>
      <c r="BA32" s="12">
        <f t="shared" si="14"/>
        <v>2</v>
      </c>
      <c r="BB32" s="12">
        <f t="shared" si="15"/>
        <v>2</v>
      </c>
      <c r="BC32" s="12">
        <f t="shared" si="16"/>
        <v>2</v>
      </c>
      <c r="BD32" s="12">
        <f t="shared" si="17"/>
        <v>1</v>
      </c>
      <c r="BE32" s="12">
        <f t="shared" si="18"/>
        <v>1</v>
      </c>
      <c r="BF32" s="12">
        <f t="shared" si="19"/>
        <v>2</v>
      </c>
      <c r="BG32" s="12">
        <f t="shared" si="20"/>
        <v>2</v>
      </c>
      <c r="BH32" s="12">
        <f t="shared" si="21"/>
        <v>2</v>
      </c>
      <c r="BI32" s="12">
        <f t="shared" si="22"/>
        <v>2</v>
      </c>
      <c r="BJ32" s="12">
        <f t="shared" si="23"/>
        <v>1</v>
      </c>
      <c r="BK32" s="12">
        <f t="shared" si="24"/>
        <v>2</v>
      </c>
      <c r="BL32" s="12">
        <f t="shared" si="25"/>
        <v>2</v>
      </c>
      <c r="BM32" s="15"/>
      <c r="BN32" s="12">
        <f t="shared" si="26"/>
        <v>2</v>
      </c>
      <c r="BO32" s="12">
        <f t="shared" si="27"/>
        <v>1</v>
      </c>
      <c r="BP32" s="12">
        <f t="shared" si="28"/>
        <v>2</v>
      </c>
      <c r="BQ32" s="12">
        <f t="shared" si="29"/>
        <v>2</v>
      </c>
      <c r="BR32" s="12">
        <f t="shared" si="30"/>
        <v>1</v>
      </c>
      <c r="BS32" s="12">
        <f t="shared" si="31"/>
        <v>2</v>
      </c>
      <c r="BT32" s="12">
        <f t="shared" si="32"/>
        <v>1</v>
      </c>
      <c r="BU32" s="12">
        <f t="shared" si="33"/>
        <v>2</v>
      </c>
      <c r="BV32" s="12">
        <f t="shared" si="34"/>
        <v>1</v>
      </c>
      <c r="BW32" s="12">
        <f t="shared" si="35"/>
        <v>1</v>
      </c>
      <c r="BX32" s="12">
        <f t="shared" si="36"/>
        <v>2</v>
      </c>
      <c r="BY32" s="12">
        <f t="shared" si="37"/>
        <v>1</v>
      </c>
    </row>
    <row r="33" spans="1:77">
      <c r="A33" s="6">
        <v>1</v>
      </c>
      <c r="B33" s="6">
        <v>1</v>
      </c>
      <c r="C33" s="6">
        <v>1</v>
      </c>
      <c r="D33" s="6">
        <v>2</v>
      </c>
      <c r="E33" s="6">
        <v>2</v>
      </c>
      <c r="F33" s="6">
        <v>1</v>
      </c>
      <c r="G33" s="6">
        <v>2</v>
      </c>
      <c r="H33" s="6">
        <v>1</v>
      </c>
      <c r="I33" s="6">
        <v>2</v>
      </c>
      <c r="J33" s="6">
        <v>2</v>
      </c>
      <c r="K33" s="6">
        <v>1</v>
      </c>
      <c r="L33" s="6">
        <v>2</v>
      </c>
      <c r="M33" s="6" t="s">
        <v>10</v>
      </c>
      <c r="N33" s="6">
        <v>2</v>
      </c>
      <c r="O33" s="6">
        <v>2</v>
      </c>
      <c r="P33" s="6">
        <v>2</v>
      </c>
      <c r="Q33" s="6">
        <v>1</v>
      </c>
      <c r="R33" s="6">
        <v>2</v>
      </c>
      <c r="S33" s="6">
        <v>1</v>
      </c>
      <c r="T33" s="6">
        <v>2</v>
      </c>
      <c r="U33" s="6">
        <v>1</v>
      </c>
      <c r="V33" s="6">
        <v>2</v>
      </c>
      <c r="W33" s="6">
        <v>1</v>
      </c>
      <c r="X33" s="6">
        <v>1</v>
      </c>
      <c r="Y33" s="6">
        <v>1</v>
      </c>
      <c r="Z33" s="6" t="s">
        <v>10</v>
      </c>
      <c r="AA33" s="6">
        <v>1</v>
      </c>
      <c r="AB33" s="6">
        <v>1</v>
      </c>
      <c r="AC33" s="6">
        <v>1</v>
      </c>
      <c r="AD33" s="6">
        <v>2</v>
      </c>
      <c r="AE33" s="6">
        <v>1</v>
      </c>
      <c r="AF33" s="6">
        <v>2</v>
      </c>
      <c r="AG33" s="6">
        <v>2</v>
      </c>
      <c r="AH33" s="6">
        <v>1</v>
      </c>
      <c r="AI33" s="6">
        <v>2</v>
      </c>
      <c r="AJ33" s="6">
        <v>2</v>
      </c>
      <c r="AK33" s="6">
        <v>1</v>
      </c>
      <c r="AL33" s="6">
        <v>2</v>
      </c>
      <c r="AN33" s="12">
        <f t="shared" si="2"/>
        <v>2</v>
      </c>
      <c r="AO33" s="12">
        <f t="shared" si="3"/>
        <v>2</v>
      </c>
      <c r="AP33" s="12">
        <f t="shared" si="4"/>
        <v>1</v>
      </c>
      <c r="AQ33" s="12">
        <f t="shared" si="5"/>
        <v>1</v>
      </c>
      <c r="AR33" s="12">
        <f t="shared" si="6"/>
        <v>2</v>
      </c>
      <c r="AS33" s="12">
        <f t="shared" si="7"/>
        <v>2</v>
      </c>
      <c r="AT33" s="12">
        <f t="shared" si="8"/>
        <v>1</v>
      </c>
      <c r="AU33" s="12">
        <f t="shared" si="9"/>
        <v>1</v>
      </c>
      <c r="AV33" s="12">
        <f t="shared" si="10"/>
        <v>2</v>
      </c>
      <c r="AW33" s="12">
        <f t="shared" si="11"/>
        <v>2</v>
      </c>
      <c r="AX33" s="12">
        <f t="shared" si="12"/>
        <v>2</v>
      </c>
      <c r="AY33" s="12">
        <f t="shared" si="13"/>
        <v>2</v>
      </c>
      <c r="AZ33" s="15"/>
      <c r="BA33" s="12">
        <f t="shared" si="14"/>
        <v>1</v>
      </c>
      <c r="BB33" s="12">
        <f t="shared" si="15"/>
        <v>2</v>
      </c>
      <c r="BC33" s="12">
        <f t="shared" si="16"/>
        <v>2</v>
      </c>
      <c r="BD33" s="12">
        <f t="shared" si="17"/>
        <v>1</v>
      </c>
      <c r="BE33" s="12">
        <f t="shared" si="18"/>
        <v>1</v>
      </c>
      <c r="BF33" s="12">
        <f t="shared" si="19"/>
        <v>2</v>
      </c>
      <c r="BG33" s="12">
        <f t="shared" si="20"/>
        <v>2</v>
      </c>
      <c r="BH33" s="12">
        <f t="shared" si="21"/>
        <v>2</v>
      </c>
      <c r="BI33" s="12">
        <f t="shared" si="22"/>
        <v>2</v>
      </c>
      <c r="BJ33" s="12">
        <f t="shared" si="23"/>
        <v>1</v>
      </c>
      <c r="BK33" s="12">
        <f t="shared" si="24"/>
        <v>2</v>
      </c>
      <c r="BL33" s="12">
        <f t="shared" si="25"/>
        <v>2</v>
      </c>
      <c r="BM33" s="15"/>
      <c r="BN33" s="12">
        <f t="shared" si="26"/>
        <v>2</v>
      </c>
      <c r="BO33" s="12">
        <f t="shared" si="27"/>
        <v>1</v>
      </c>
      <c r="BP33" s="12">
        <f t="shared" si="28"/>
        <v>2</v>
      </c>
      <c r="BQ33" s="12">
        <f t="shared" si="29"/>
        <v>2</v>
      </c>
      <c r="BR33" s="12">
        <f t="shared" si="30"/>
        <v>1</v>
      </c>
      <c r="BS33" s="12">
        <f t="shared" si="31"/>
        <v>2</v>
      </c>
      <c r="BT33" s="12">
        <f t="shared" si="32"/>
        <v>1</v>
      </c>
      <c r="BU33" s="12">
        <f t="shared" si="33"/>
        <v>2</v>
      </c>
      <c r="BV33" s="12">
        <f t="shared" si="34"/>
        <v>1</v>
      </c>
      <c r="BW33" s="12">
        <f t="shared" si="35"/>
        <v>1</v>
      </c>
      <c r="BX33" s="12">
        <f t="shared" si="36"/>
        <v>2</v>
      </c>
      <c r="BY33" s="12">
        <f t="shared" si="37"/>
        <v>1</v>
      </c>
    </row>
    <row r="34" spans="1:77">
      <c r="A34" s="6">
        <v>2</v>
      </c>
      <c r="B34" s="6">
        <v>1</v>
      </c>
      <c r="C34" s="6">
        <v>2</v>
      </c>
      <c r="D34" s="6">
        <v>1</v>
      </c>
      <c r="E34" s="6">
        <v>2</v>
      </c>
      <c r="F34" s="6">
        <v>1</v>
      </c>
      <c r="G34" s="6">
        <v>1</v>
      </c>
      <c r="H34" s="6">
        <v>1</v>
      </c>
      <c r="I34" s="6">
        <v>2</v>
      </c>
      <c r="J34" s="6">
        <v>2</v>
      </c>
      <c r="K34" s="6">
        <v>1</v>
      </c>
      <c r="L34" s="6">
        <v>2</v>
      </c>
      <c r="M34" s="6" t="s">
        <v>10</v>
      </c>
      <c r="N34" s="6">
        <v>2</v>
      </c>
      <c r="O34" s="6">
        <v>2</v>
      </c>
      <c r="P34" s="6">
        <v>2</v>
      </c>
      <c r="Q34" s="6">
        <v>1</v>
      </c>
      <c r="R34" s="6">
        <v>2</v>
      </c>
      <c r="S34" s="6">
        <v>1</v>
      </c>
      <c r="T34" s="6">
        <v>2</v>
      </c>
      <c r="U34" s="6">
        <v>1</v>
      </c>
      <c r="V34" s="6">
        <v>2</v>
      </c>
      <c r="W34" s="6">
        <v>1</v>
      </c>
      <c r="X34" s="6">
        <v>1</v>
      </c>
      <c r="Y34" s="6">
        <v>1</v>
      </c>
      <c r="Z34" s="6" t="s">
        <v>10</v>
      </c>
      <c r="AA34" s="6">
        <v>1</v>
      </c>
      <c r="AB34" s="6">
        <v>2</v>
      </c>
      <c r="AC34" s="6">
        <v>1</v>
      </c>
      <c r="AD34" s="6">
        <v>1</v>
      </c>
      <c r="AE34" s="6">
        <v>1</v>
      </c>
      <c r="AF34" s="6">
        <v>2</v>
      </c>
      <c r="AG34" s="6">
        <v>1</v>
      </c>
      <c r="AH34" s="6">
        <v>2</v>
      </c>
      <c r="AI34" s="6">
        <v>1</v>
      </c>
      <c r="AJ34" s="6">
        <v>2</v>
      </c>
      <c r="AK34" s="6">
        <v>2</v>
      </c>
      <c r="AL34" s="6">
        <v>2</v>
      </c>
      <c r="AN34" s="12">
        <f t="shared" si="2"/>
        <v>1</v>
      </c>
      <c r="AO34" s="12">
        <f t="shared" si="3"/>
        <v>2</v>
      </c>
      <c r="AP34" s="12">
        <f t="shared" si="4"/>
        <v>2</v>
      </c>
      <c r="AQ34" s="12">
        <f t="shared" si="5"/>
        <v>2</v>
      </c>
      <c r="AR34" s="12">
        <f t="shared" si="6"/>
        <v>2</v>
      </c>
      <c r="AS34" s="12">
        <f t="shared" si="7"/>
        <v>2</v>
      </c>
      <c r="AT34" s="12">
        <f t="shared" si="8"/>
        <v>2</v>
      </c>
      <c r="AU34" s="12">
        <f t="shared" si="9"/>
        <v>1</v>
      </c>
      <c r="AV34" s="12">
        <f t="shared" si="10"/>
        <v>2</v>
      </c>
      <c r="AW34" s="12">
        <f t="shared" si="11"/>
        <v>2</v>
      </c>
      <c r="AX34" s="12">
        <f t="shared" si="12"/>
        <v>2</v>
      </c>
      <c r="AY34" s="12">
        <f t="shared" si="13"/>
        <v>2</v>
      </c>
      <c r="AZ34" s="15"/>
      <c r="BA34" s="12">
        <f t="shared" si="14"/>
        <v>1</v>
      </c>
      <c r="BB34" s="12">
        <f t="shared" si="15"/>
        <v>2</v>
      </c>
      <c r="BC34" s="12">
        <f t="shared" si="16"/>
        <v>2</v>
      </c>
      <c r="BD34" s="12">
        <f t="shared" si="17"/>
        <v>1</v>
      </c>
      <c r="BE34" s="12">
        <f t="shared" si="18"/>
        <v>1</v>
      </c>
      <c r="BF34" s="12">
        <f t="shared" si="19"/>
        <v>2</v>
      </c>
      <c r="BG34" s="12">
        <f t="shared" si="20"/>
        <v>2</v>
      </c>
      <c r="BH34" s="12">
        <f t="shared" si="21"/>
        <v>2</v>
      </c>
      <c r="BI34" s="12">
        <f t="shared" si="22"/>
        <v>2</v>
      </c>
      <c r="BJ34" s="12">
        <f t="shared" si="23"/>
        <v>1</v>
      </c>
      <c r="BK34" s="12">
        <f t="shared" si="24"/>
        <v>2</v>
      </c>
      <c r="BL34" s="12">
        <f t="shared" si="25"/>
        <v>2</v>
      </c>
      <c r="BM34" s="15"/>
      <c r="BN34" s="12">
        <f t="shared" si="26"/>
        <v>2</v>
      </c>
      <c r="BO34" s="12">
        <f t="shared" si="27"/>
        <v>2</v>
      </c>
      <c r="BP34" s="12">
        <f t="shared" si="28"/>
        <v>2</v>
      </c>
      <c r="BQ34" s="12">
        <f t="shared" si="29"/>
        <v>1</v>
      </c>
      <c r="BR34" s="12">
        <f t="shared" si="30"/>
        <v>1</v>
      </c>
      <c r="BS34" s="12">
        <f t="shared" si="31"/>
        <v>2</v>
      </c>
      <c r="BT34" s="12">
        <f t="shared" si="32"/>
        <v>2</v>
      </c>
      <c r="BU34" s="12">
        <f t="shared" si="33"/>
        <v>1</v>
      </c>
      <c r="BV34" s="12">
        <f t="shared" si="34"/>
        <v>2</v>
      </c>
      <c r="BW34" s="12">
        <f t="shared" si="35"/>
        <v>1</v>
      </c>
      <c r="BX34" s="12">
        <f t="shared" si="36"/>
        <v>1</v>
      </c>
      <c r="BY34" s="12">
        <f t="shared" si="37"/>
        <v>1</v>
      </c>
    </row>
    <row r="35" spans="1:77">
      <c r="A35" s="6">
        <v>2</v>
      </c>
      <c r="B35" s="6">
        <v>1</v>
      </c>
      <c r="C35" s="6">
        <v>2</v>
      </c>
      <c r="D35" s="6">
        <v>1</v>
      </c>
      <c r="E35" s="6">
        <v>2</v>
      </c>
      <c r="F35" s="6">
        <v>1</v>
      </c>
      <c r="G35" s="6">
        <v>1</v>
      </c>
      <c r="H35" s="6">
        <v>2</v>
      </c>
      <c r="I35" s="6">
        <v>2</v>
      </c>
      <c r="J35" s="6">
        <v>2</v>
      </c>
      <c r="K35" s="6">
        <v>1</v>
      </c>
      <c r="L35" s="6">
        <v>2</v>
      </c>
      <c r="M35" s="6" t="s">
        <v>10</v>
      </c>
      <c r="N35" s="6">
        <v>1</v>
      </c>
      <c r="O35" s="6">
        <v>2</v>
      </c>
      <c r="P35" s="6">
        <v>2</v>
      </c>
      <c r="Q35" s="6">
        <v>2</v>
      </c>
      <c r="R35" s="6">
        <v>1</v>
      </c>
      <c r="S35" s="6">
        <v>1</v>
      </c>
      <c r="T35" s="6">
        <v>2</v>
      </c>
      <c r="U35" s="6">
        <v>1</v>
      </c>
      <c r="V35" s="6">
        <v>2</v>
      </c>
      <c r="W35" s="6">
        <v>2</v>
      </c>
      <c r="X35" s="6">
        <v>1</v>
      </c>
      <c r="Y35" s="6">
        <v>1</v>
      </c>
      <c r="Z35" s="6" t="s">
        <v>10</v>
      </c>
      <c r="AA35" s="6">
        <v>1</v>
      </c>
      <c r="AB35" s="6">
        <v>2</v>
      </c>
      <c r="AC35" s="6">
        <v>2</v>
      </c>
      <c r="AD35" s="6">
        <v>2</v>
      </c>
      <c r="AE35" s="6">
        <v>1</v>
      </c>
      <c r="AF35" s="6">
        <v>2</v>
      </c>
      <c r="AG35" s="6">
        <v>2</v>
      </c>
      <c r="AH35" s="6">
        <v>1</v>
      </c>
      <c r="AI35" s="6">
        <v>2</v>
      </c>
      <c r="AJ35" s="6">
        <v>2</v>
      </c>
      <c r="AK35" s="6">
        <v>1</v>
      </c>
      <c r="AL35" s="6">
        <v>2</v>
      </c>
      <c r="AN35" s="12">
        <f t="shared" si="2"/>
        <v>1</v>
      </c>
      <c r="AO35" s="12">
        <f t="shared" si="3"/>
        <v>2</v>
      </c>
      <c r="AP35" s="12">
        <f t="shared" si="4"/>
        <v>2</v>
      </c>
      <c r="AQ35" s="12">
        <f t="shared" si="5"/>
        <v>2</v>
      </c>
      <c r="AR35" s="12">
        <f t="shared" si="6"/>
        <v>2</v>
      </c>
      <c r="AS35" s="12">
        <f t="shared" si="7"/>
        <v>2</v>
      </c>
      <c r="AT35" s="12">
        <f t="shared" si="8"/>
        <v>2</v>
      </c>
      <c r="AU35" s="12">
        <f t="shared" si="9"/>
        <v>2</v>
      </c>
      <c r="AV35" s="12">
        <f t="shared" si="10"/>
        <v>2</v>
      </c>
      <c r="AW35" s="12">
        <f t="shared" si="11"/>
        <v>2</v>
      </c>
      <c r="AX35" s="12">
        <f t="shared" si="12"/>
        <v>2</v>
      </c>
      <c r="AY35" s="12">
        <f t="shared" si="13"/>
        <v>2</v>
      </c>
      <c r="AZ35" s="15"/>
      <c r="BA35" s="12">
        <f t="shared" si="14"/>
        <v>2</v>
      </c>
      <c r="BB35" s="12">
        <f t="shared" si="15"/>
        <v>2</v>
      </c>
      <c r="BC35" s="12">
        <f t="shared" si="16"/>
        <v>2</v>
      </c>
      <c r="BD35" s="12">
        <f t="shared" si="17"/>
        <v>2</v>
      </c>
      <c r="BE35" s="12">
        <f t="shared" si="18"/>
        <v>2</v>
      </c>
      <c r="BF35" s="12">
        <f t="shared" si="19"/>
        <v>2</v>
      </c>
      <c r="BG35" s="12">
        <f t="shared" si="20"/>
        <v>2</v>
      </c>
      <c r="BH35" s="12">
        <f t="shared" si="21"/>
        <v>2</v>
      </c>
      <c r="BI35" s="12">
        <f t="shared" si="22"/>
        <v>2</v>
      </c>
      <c r="BJ35" s="12">
        <f t="shared" si="23"/>
        <v>2</v>
      </c>
      <c r="BK35" s="12">
        <f t="shared" si="24"/>
        <v>2</v>
      </c>
      <c r="BL35" s="12">
        <f t="shared" si="25"/>
        <v>2</v>
      </c>
      <c r="BM35" s="15"/>
      <c r="BN35" s="12">
        <f t="shared" si="26"/>
        <v>2</v>
      </c>
      <c r="BO35" s="12">
        <f t="shared" si="27"/>
        <v>2</v>
      </c>
      <c r="BP35" s="12">
        <f t="shared" si="28"/>
        <v>1</v>
      </c>
      <c r="BQ35" s="12">
        <f t="shared" si="29"/>
        <v>2</v>
      </c>
      <c r="BR35" s="12">
        <f t="shared" si="30"/>
        <v>1</v>
      </c>
      <c r="BS35" s="12">
        <f t="shared" si="31"/>
        <v>2</v>
      </c>
      <c r="BT35" s="12">
        <f t="shared" si="32"/>
        <v>1</v>
      </c>
      <c r="BU35" s="12">
        <f t="shared" si="33"/>
        <v>2</v>
      </c>
      <c r="BV35" s="12">
        <f t="shared" si="34"/>
        <v>1</v>
      </c>
      <c r="BW35" s="12">
        <f t="shared" si="35"/>
        <v>1</v>
      </c>
      <c r="BX35" s="12">
        <f t="shared" si="36"/>
        <v>2</v>
      </c>
      <c r="BY35" s="12">
        <f t="shared" si="37"/>
        <v>1</v>
      </c>
    </row>
    <row r="36" spans="1:77">
      <c r="A36" s="6">
        <v>1</v>
      </c>
      <c r="B36" s="6">
        <v>1</v>
      </c>
      <c r="C36" s="6">
        <v>2</v>
      </c>
      <c r="D36" s="6">
        <v>1</v>
      </c>
      <c r="E36" s="6">
        <v>2</v>
      </c>
      <c r="F36" s="6">
        <v>1</v>
      </c>
      <c r="G36" s="6">
        <v>2</v>
      </c>
      <c r="H36" s="6">
        <v>2</v>
      </c>
      <c r="I36" s="6">
        <v>2</v>
      </c>
      <c r="J36" s="6">
        <v>2</v>
      </c>
      <c r="K36" s="6">
        <v>1</v>
      </c>
      <c r="L36" s="6">
        <v>2</v>
      </c>
      <c r="M36" s="6" t="s">
        <v>10</v>
      </c>
      <c r="N36" s="6">
        <v>1</v>
      </c>
      <c r="O36" s="6">
        <v>2</v>
      </c>
      <c r="P36" s="6">
        <v>2</v>
      </c>
      <c r="Q36" s="6">
        <v>2</v>
      </c>
      <c r="R36" s="6">
        <v>1</v>
      </c>
      <c r="S36" s="6">
        <v>1</v>
      </c>
      <c r="T36" s="6">
        <v>2</v>
      </c>
      <c r="U36" s="6">
        <v>1</v>
      </c>
      <c r="V36" s="6">
        <v>2</v>
      </c>
      <c r="W36" s="6">
        <v>2</v>
      </c>
      <c r="X36" s="6">
        <v>1</v>
      </c>
      <c r="Y36" s="6">
        <v>1</v>
      </c>
      <c r="Z36" s="6" t="s">
        <v>10</v>
      </c>
      <c r="AA36" s="6">
        <v>1</v>
      </c>
      <c r="AB36" s="6">
        <v>1</v>
      </c>
      <c r="AC36" s="6">
        <v>1</v>
      </c>
      <c r="AD36" s="6">
        <v>2</v>
      </c>
      <c r="AE36" s="6">
        <v>2</v>
      </c>
      <c r="AF36" s="6">
        <v>2</v>
      </c>
      <c r="AG36" s="6">
        <v>2</v>
      </c>
      <c r="AH36" s="6">
        <v>1</v>
      </c>
      <c r="AI36" s="6">
        <v>2</v>
      </c>
      <c r="AJ36" s="6">
        <v>2</v>
      </c>
      <c r="AK36" s="6">
        <v>1</v>
      </c>
      <c r="AL36" s="6">
        <v>1</v>
      </c>
      <c r="AN36" s="12">
        <f t="shared" si="2"/>
        <v>2</v>
      </c>
      <c r="AO36" s="12">
        <f t="shared" si="3"/>
        <v>2</v>
      </c>
      <c r="AP36" s="12">
        <f t="shared" si="4"/>
        <v>2</v>
      </c>
      <c r="AQ36" s="12">
        <f t="shared" si="5"/>
        <v>2</v>
      </c>
      <c r="AR36" s="12">
        <f t="shared" si="6"/>
        <v>2</v>
      </c>
      <c r="AS36" s="12">
        <f t="shared" si="7"/>
        <v>2</v>
      </c>
      <c r="AT36" s="12">
        <f t="shared" si="8"/>
        <v>1</v>
      </c>
      <c r="AU36" s="12">
        <f t="shared" si="9"/>
        <v>2</v>
      </c>
      <c r="AV36" s="12">
        <f t="shared" si="10"/>
        <v>2</v>
      </c>
      <c r="AW36" s="12">
        <f t="shared" si="11"/>
        <v>2</v>
      </c>
      <c r="AX36" s="12">
        <f t="shared" si="12"/>
        <v>2</v>
      </c>
      <c r="AY36" s="12">
        <f t="shared" si="13"/>
        <v>2</v>
      </c>
      <c r="AZ36" s="15"/>
      <c r="BA36" s="12">
        <f t="shared" si="14"/>
        <v>2</v>
      </c>
      <c r="BB36" s="12">
        <f t="shared" si="15"/>
        <v>2</v>
      </c>
      <c r="BC36" s="12">
        <f t="shared" si="16"/>
        <v>2</v>
      </c>
      <c r="BD36" s="12">
        <f t="shared" si="17"/>
        <v>2</v>
      </c>
      <c r="BE36" s="12">
        <f t="shared" si="18"/>
        <v>2</v>
      </c>
      <c r="BF36" s="12">
        <f t="shared" si="19"/>
        <v>2</v>
      </c>
      <c r="BG36" s="12">
        <f t="shared" si="20"/>
        <v>2</v>
      </c>
      <c r="BH36" s="12">
        <f t="shared" si="21"/>
        <v>2</v>
      </c>
      <c r="BI36" s="12">
        <f t="shared" si="22"/>
        <v>2</v>
      </c>
      <c r="BJ36" s="12">
        <f t="shared" si="23"/>
        <v>2</v>
      </c>
      <c r="BK36" s="12">
        <f t="shared" si="24"/>
        <v>2</v>
      </c>
      <c r="BL36" s="12">
        <f t="shared" si="25"/>
        <v>2</v>
      </c>
      <c r="BM36" s="15"/>
      <c r="BN36" s="12">
        <f t="shared" si="26"/>
        <v>2</v>
      </c>
      <c r="BO36" s="12">
        <f t="shared" si="27"/>
        <v>1</v>
      </c>
      <c r="BP36" s="12">
        <f t="shared" si="28"/>
        <v>2</v>
      </c>
      <c r="BQ36" s="12">
        <f t="shared" si="29"/>
        <v>2</v>
      </c>
      <c r="BR36" s="12">
        <f t="shared" si="30"/>
        <v>2</v>
      </c>
      <c r="BS36" s="12">
        <f t="shared" si="31"/>
        <v>2</v>
      </c>
      <c r="BT36" s="12">
        <f t="shared" si="32"/>
        <v>1</v>
      </c>
      <c r="BU36" s="12">
        <f t="shared" si="33"/>
        <v>2</v>
      </c>
      <c r="BV36" s="12">
        <f t="shared" si="34"/>
        <v>1</v>
      </c>
      <c r="BW36" s="12">
        <f t="shared" si="35"/>
        <v>1</v>
      </c>
      <c r="BX36" s="12">
        <f t="shared" si="36"/>
        <v>2</v>
      </c>
      <c r="BY36" s="12">
        <f t="shared" si="37"/>
        <v>2</v>
      </c>
    </row>
    <row r="37" spans="1:77">
      <c r="A37" s="6">
        <v>1</v>
      </c>
      <c r="B37" s="6">
        <v>1</v>
      </c>
      <c r="C37" s="6">
        <v>2</v>
      </c>
      <c r="D37" s="6">
        <v>1</v>
      </c>
      <c r="E37" s="6">
        <v>2</v>
      </c>
      <c r="F37" s="6">
        <v>1</v>
      </c>
      <c r="G37" s="6">
        <v>1</v>
      </c>
      <c r="H37" s="6">
        <v>2</v>
      </c>
      <c r="I37" s="6">
        <v>2</v>
      </c>
      <c r="J37" s="6">
        <v>2</v>
      </c>
      <c r="K37" s="6">
        <v>1</v>
      </c>
      <c r="L37" s="6">
        <v>2</v>
      </c>
      <c r="M37" s="6" t="s">
        <v>10</v>
      </c>
      <c r="N37" s="6">
        <v>1</v>
      </c>
      <c r="O37" s="6">
        <v>2</v>
      </c>
      <c r="P37" s="6">
        <v>2</v>
      </c>
      <c r="Q37" s="6">
        <v>2</v>
      </c>
      <c r="R37" s="6">
        <v>1</v>
      </c>
      <c r="S37" s="6">
        <v>1</v>
      </c>
      <c r="T37" s="6">
        <v>2</v>
      </c>
      <c r="U37" s="6">
        <v>1</v>
      </c>
      <c r="V37" s="6">
        <v>2</v>
      </c>
      <c r="W37" s="6">
        <v>2</v>
      </c>
      <c r="X37" s="6">
        <v>1</v>
      </c>
      <c r="Y37" s="6">
        <v>1</v>
      </c>
      <c r="Z37" s="6" t="s">
        <v>10</v>
      </c>
      <c r="AA37" s="6">
        <v>1</v>
      </c>
      <c r="AB37" s="6">
        <v>2</v>
      </c>
      <c r="AC37" s="6">
        <v>1</v>
      </c>
      <c r="AD37" s="6">
        <v>1</v>
      </c>
      <c r="AE37" s="6">
        <v>1</v>
      </c>
      <c r="AF37" s="6">
        <v>2</v>
      </c>
      <c r="AG37" s="6">
        <v>1</v>
      </c>
      <c r="AH37" s="6">
        <v>1</v>
      </c>
      <c r="AI37" s="6">
        <v>1</v>
      </c>
      <c r="AJ37" s="7">
        <v>2</v>
      </c>
      <c r="AK37" s="6">
        <v>2</v>
      </c>
      <c r="AL37" s="7">
        <v>2</v>
      </c>
      <c r="AN37" s="12">
        <f t="shared" si="2"/>
        <v>2</v>
      </c>
      <c r="AO37" s="12">
        <f t="shared" si="3"/>
        <v>2</v>
      </c>
      <c r="AP37" s="12">
        <f t="shared" si="4"/>
        <v>2</v>
      </c>
      <c r="AQ37" s="12">
        <f t="shared" si="5"/>
        <v>2</v>
      </c>
      <c r="AR37" s="12">
        <f t="shared" si="6"/>
        <v>2</v>
      </c>
      <c r="AS37" s="12">
        <f t="shared" si="7"/>
        <v>2</v>
      </c>
      <c r="AT37" s="12">
        <f t="shared" si="8"/>
        <v>2</v>
      </c>
      <c r="AU37" s="12">
        <f t="shared" si="9"/>
        <v>2</v>
      </c>
      <c r="AV37" s="12">
        <f t="shared" si="10"/>
        <v>2</v>
      </c>
      <c r="AW37" s="12">
        <f t="shared" si="11"/>
        <v>2</v>
      </c>
      <c r="AX37" s="12">
        <f t="shared" si="12"/>
        <v>2</v>
      </c>
      <c r="AY37" s="12">
        <f t="shared" si="13"/>
        <v>2</v>
      </c>
      <c r="AZ37" s="15"/>
      <c r="BA37" s="12">
        <f t="shared" si="14"/>
        <v>2</v>
      </c>
      <c r="BB37" s="12">
        <f t="shared" si="15"/>
        <v>2</v>
      </c>
      <c r="BC37" s="12">
        <f t="shared" si="16"/>
        <v>2</v>
      </c>
      <c r="BD37" s="12">
        <f t="shared" si="17"/>
        <v>2</v>
      </c>
      <c r="BE37" s="12">
        <f t="shared" si="18"/>
        <v>2</v>
      </c>
      <c r="BF37" s="12">
        <f t="shared" si="19"/>
        <v>2</v>
      </c>
      <c r="BG37" s="12">
        <f t="shared" si="20"/>
        <v>2</v>
      </c>
      <c r="BH37" s="12">
        <f t="shared" si="21"/>
        <v>2</v>
      </c>
      <c r="BI37" s="12">
        <f t="shared" si="22"/>
        <v>2</v>
      </c>
      <c r="BJ37" s="12">
        <f t="shared" si="23"/>
        <v>2</v>
      </c>
      <c r="BK37" s="12">
        <f t="shared" si="24"/>
        <v>2</v>
      </c>
      <c r="BL37" s="12">
        <f t="shared" si="25"/>
        <v>2</v>
      </c>
      <c r="BM37" s="15"/>
      <c r="BN37" s="12">
        <f t="shared" si="26"/>
        <v>2</v>
      </c>
      <c r="BO37" s="12">
        <f t="shared" si="27"/>
        <v>2</v>
      </c>
      <c r="BP37" s="12">
        <f t="shared" si="28"/>
        <v>2</v>
      </c>
      <c r="BQ37" s="12">
        <f t="shared" si="29"/>
        <v>1</v>
      </c>
      <c r="BR37" s="12">
        <f t="shared" si="30"/>
        <v>1</v>
      </c>
      <c r="BS37" s="12">
        <f t="shared" si="31"/>
        <v>2</v>
      </c>
      <c r="BT37" s="12">
        <f t="shared" si="32"/>
        <v>2</v>
      </c>
      <c r="BU37" s="12">
        <f t="shared" si="33"/>
        <v>2</v>
      </c>
      <c r="BV37" s="12">
        <f t="shared" si="34"/>
        <v>2</v>
      </c>
      <c r="BW37" s="12">
        <f t="shared" si="35"/>
        <v>1</v>
      </c>
      <c r="BX37" s="12">
        <f t="shared" si="36"/>
        <v>1</v>
      </c>
      <c r="BY37" s="12">
        <f t="shared" si="37"/>
        <v>1</v>
      </c>
    </row>
    <row r="38" spans="1:77">
      <c r="A38" s="6">
        <v>2</v>
      </c>
      <c r="B38" s="6">
        <v>1</v>
      </c>
      <c r="C38" s="6">
        <v>1</v>
      </c>
      <c r="D38" s="6">
        <v>1</v>
      </c>
      <c r="E38" s="6">
        <v>2</v>
      </c>
      <c r="F38" s="6">
        <v>1</v>
      </c>
      <c r="G38" s="6">
        <v>2</v>
      </c>
      <c r="H38" s="6">
        <v>2</v>
      </c>
      <c r="I38" s="6">
        <v>2</v>
      </c>
      <c r="J38" s="6">
        <v>2</v>
      </c>
      <c r="K38" s="6">
        <v>1</v>
      </c>
      <c r="L38" s="6">
        <v>2</v>
      </c>
      <c r="M38" s="6" t="s">
        <v>10</v>
      </c>
      <c r="N38" s="6">
        <v>1</v>
      </c>
      <c r="O38" s="6">
        <v>2</v>
      </c>
      <c r="P38" s="6">
        <v>2</v>
      </c>
      <c r="Q38" s="6">
        <v>2</v>
      </c>
      <c r="R38" s="7">
        <v>2</v>
      </c>
      <c r="S38" s="6">
        <v>1</v>
      </c>
      <c r="T38" s="6">
        <v>2</v>
      </c>
      <c r="U38" s="6">
        <v>1</v>
      </c>
      <c r="V38" s="6">
        <v>2</v>
      </c>
      <c r="W38" s="6">
        <v>2</v>
      </c>
      <c r="X38" s="6">
        <v>1</v>
      </c>
      <c r="Y38" s="6">
        <v>1</v>
      </c>
      <c r="Z38" s="6" t="s">
        <v>10</v>
      </c>
      <c r="AA38" s="6">
        <v>1</v>
      </c>
      <c r="AB38" s="6">
        <v>1</v>
      </c>
      <c r="AC38" s="6">
        <v>1</v>
      </c>
      <c r="AD38" s="7">
        <v>1</v>
      </c>
      <c r="AE38" s="7">
        <v>1</v>
      </c>
      <c r="AF38" s="6">
        <v>2</v>
      </c>
      <c r="AG38" s="6">
        <v>2</v>
      </c>
      <c r="AH38" s="6">
        <v>1</v>
      </c>
      <c r="AI38" s="7">
        <v>2</v>
      </c>
      <c r="AJ38" s="6">
        <v>2</v>
      </c>
      <c r="AK38" s="6">
        <v>1</v>
      </c>
      <c r="AL38" s="7">
        <v>2</v>
      </c>
      <c r="AN38" s="12">
        <f t="shared" si="2"/>
        <v>1</v>
      </c>
      <c r="AO38" s="12">
        <f t="shared" si="3"/>
        <v>2</v>
      </c>
      <c r="AP38" s="12">
        <f t="shared" si="4"/>
        <v>1</v>
      </c>
      <c r="AQ38" s="12">
        <f t="shared" si="5"/>
        <v>2</v>
      </c>
      <c r="AR38" s="12">
        <f t="shared" si="6"/>
        <v>2</v>
      </c>
      <c r="AS38" s="12">
        <f t="shared" si="7"/>
        <v>2</v>
      </c>
      <c r="AT38" s="12">
        <f t="shared" si="8"/>
        <v>1</v>
      </c>
      <c r="AU38" s="12">
        <f t="shared" si="9"/>
        <v>2</v>
      </c>
      <c r="AV38" s="12">
        <f t="shared" si="10"/>
        <v>2</v>
      </c>
      <c r="AW38" s="12">
        <f t="shared" si="11"/>
        <v>2</v>
      </c>
      <c r="AX38" s="12">
        <f t="shared" si="12"/>
        <v>2</v>
      </c>
      <c r="AY38" s="12">
        <f t="shared" si="13"/>
        <v>2</v>
      </c>
      <c r="AZ38" s="15"/>
      <c r="BA38" s="12">
        <f t="shared" si="14"/>
        <v>2</v>
      </c>
      <c r="BB38" s="12">
        <f t="shared" si="15"/>
        <v>2</v>
      </c>
      <c r="BC38" s="12">
        <f t="shared" si="16"/>
        <v>2</v>
      </c>
      <c r="BD38" s="12">
        <f t="shared" si="17"/>
        <v>2</v>
      </c>
      <c r="BE38" s="12">
        <f t="shared" si="18"/>
        <v>1</v>
      </c>
      <c r="BF38" s="12">
        <f t="shared" si="19"/>
        <v>2</v>
      </c>
      <c r="BG38" s="12">
        <f t="shared" si="20"/>
        <v>2</v>
      </c>
      <c r="BH38" s="12">
        <f t="shared" si="21"/>
        <v>2</v>
      </c>
      <c r="BI38" s="12">
        <f t="shared" si="22"/>
        <v>2</v>
      </c>
      <c r="BJ38" s="12">
        <f t="shared" si="23"/>
        <v>2</v>
      </c>
      <c r="BK38" s="12">
        <f t="shared" si="24"/>
        <v>2</v>
      </c>
      <c r="BL38" s="12">
        <f t="shared" si="25"/>
        <v>2</v>
      </c>
      <c r="BM38" s="15"/>
      <c r="BN38" s="12">
        <f t="shared" si="26"/>
        <v>2</v>
      </c>
      <c r="BO38" s="12">
        <f t="shared" si="27"/>
        <v>1</v>
      </c>
      <c r="BP38" s="12">
        <f t="shared" si="28"/>
        <v>2</v>
      </c>
      <c r="BQ38" s="12">
        <f t="shared" si="29"/>
        <v>1</v>
      </c>
      <c r="BR38" s="12">
        <f t="shared" si="30"/>
        <v>1</v>
      </c>
      <c r="BS38" s="12">
        <f t="shared" si="31"/>
        <v>2</v>
      </c>
      <c r="BT38" s="12">
        <f t="shared" si="32"/>
        <v>1</v>
      </c>
      <c r="BU38" s="12">
        <f t="shared" si="33"/>
        <v>2</v>
      </c>
      <c r="BV38" s="12">
        <f t="shared" si="34"/>
        <v>1</v>
      </c>
      <c r="BW38" s="12">
        <f t="shared" si="35"/>
        <v>1</v>
      </c>
      <c r="BX38" s="12">
        <f t="shared" si="36"/>
        <v>2</v>
      </c>
      <c r="BY38" s="12">
        <f t="shared" si="37"/>
        <v>1</v>
      </c>
    </row>
    <row r="39" spans="1:77">
      <c r="A39" s="6">
        <v>1</v>
      </c>
      <c r="B39" s="6">
        <v>1</v>
      </c>
      <c r="C39" s="6">
        <v>2</v>
      </c>
      <c r="D39" s="6">
        <v>1</v>
      </c>
      <c r="E39" s="6">
        <v>2</v>
      </c>
      <c r="F39" s="6">
        <v>1</v>
      </c>
      <c r="G39" s="6">
        <v>1</v>
      </c>
      <c r="H39" s="6">
        <v>2</v>
      </c>
      <c r="I39" s="6">
        <v>2</v>
      </c>
      <c r="J39" s="6">
        <v>2</v>
      </c>
      <c r="K39" s="6">
        <v>1</v>
      </c>
      <c r="L39" s="6">
        <v>2</v>
      </c>
      <c r="M39" s="6" t="s">
        <v>10</v>
      </c>
      <c r="N39" s="6">
        <v>1</v>
      </c>
      <c r="O39" s="6">
        <v>2</v>
      </c>
      <c r="P39" s="6">
        <v>2</v>
      </c>
      <c r="Q39" s="6">
        <v>2</v>
      </c>
      <c r="R39" s="7">
        <v>2</v>
      </c>
      <c r="S39" s="6">
        <v>1</v>
      </c>
      <c r="T39" s="6">
        <v>2</v>
      </c>
      <c r="U39" s="6">
        <v>1</v>
      </c>
      <c r="V39" s="6">
        <v>2</v>
      </c>
      <c r="W39" s="7">
        <v>1</v>
      </c>
      <c r="X39" s="6">
        <v>1</v>
      </c>
      <c r="Y39" s="6">
        <v>1</v>
      </c>
      <c r="Z39" s="6" t="s">
        <v>10</v>
      </c>
      <c r="AA39" s="6">
        <v>1</v>
      </c>
      <c r="AB39" s="6">
        <v>2</v>
      </c>
      <c r="AC39" s="6">
        <v>1</v>
      </c>
      <c r="AD39" s="6">
        <v>2</v>
      </c>
      <c r="AE39" s="7">
        <v>1</v>
      </c>
      <c r="AF39" s="6">
        <v>2</v>
      </c>
      <c r="AG39" s="6">
        <v>1</v>
      </c>
      <c r="AH39" s="6">
        <v>1</v>
      </c>
      <c r="AI39" s="6">
        <v>1</v>
      </c>
      <c r="AJ39" s="7">
        <v>2</v>
      </c>
      <c r="AK39" s="6">
        <v>1</v>
      </c>
      <c r="AL39" s="7">
        <v>2</v>
      </c>
      <c r="AN39" s="12">
        <f t="shared" si="2"/>
        <v>2</v>
      </c>
      <c r="AO39" s="12">
        <f t="shared" si="3"/>
        <v>2</v>
      </c>
      <c r="AP39" s="12">
        <f t="shared" si="4"/>
        <v>2</v>
      </c>
      <c r="AQ39" s="12">
        <f t="shared" si="5"/>
        <v>2</v>
      </c>
      <c r="AR39" s="12">
        <f t="shared" si="6"/>
        <v>2</v>
      </c>
      <c r="AS39" s="12">
        <f t="shared" si="7"/>
        <v>2</v>
      </c>
      <c r="AT39" s="12">
        <f t="shared" si="8"/>
        <v>2</v>
      </c>
      <c r="AU39" s="12">
        <f t="shared" si="9"/>
        <v>2</v>
      </c>
      <c r="AV39" s="12">
        <f t="shared" si="10"/>
        <v>2</v>
      </c>
      <c r="AW39" s="12">
        <f t="shared" si="11"/>
        <v>2</v>
      </c>
      <c r="AX39" s="12">
        <f t="shared" si="12"/>
        <v>2</v>
      </c>
      <c r="AY39" s="12">
        <f t="shared" si="13"/>
        <v>2</v>
      </c>
      <c r="AZ39" s="15"/>
      <c r="BA39" s="12">
        <f t="shared" si="14"/>
        <v>2</v>
      </c>
      <c r="BB39" s="12">
        <f t="shared" si="15"/>
        <v>2</v>
      </c>
      <c r="BC39" s="12">
        <f t="shared" si="16"/>
        <v>2</v>
      </c>
      <c r="BD39" s="12">
        <f t="shared" si="17"/>
        <v>2</v>
      </c>
      <c r="BE39" s="12">
        <f t="shared" si="18"/>
        <v>1</v>
      </c>
      <c r="BF39" s="12">
        <f t="shared" si="19"/>
        <v>2</v>
      </c>
      <c r="BG39" s="12">
        <f t="shared" si="20"/>
        <v>2</v>
      </c>
      <c r="BH39" s="12">
        <f t="shared" si="21"/>
        <v>2</v>
      </c>
      <c r="BI39" s="12">
        <f t="shared" si="22"/>
        <v>2</v>
      </c>
      <c r="BJ39" s="12">
        <f t="shared" si="23"/>
        <v>1</v>
      </c>
      <c r="BK39" s="12">
        <f t="shared" si="24"/>
        <v>2</v>
      </c>
      <c r="BL39" s="12">
        <f t="shared" si="25"/>
        <v>2</v>
      </c>
      <c r="BM39" s="15"/>
      <c r="BN39" s="12">
        <f t="shared" si="26"/>
        <v>2</v>
      </c>
      <c r="BO39" s="12">
        <f t="shared" si="27"/>
        <v>2</v>
      </c>
      <c r="BP39" s="12">
        <f t="shared" si="28"/>
        <v>2</v>
      </c>
      <c r="BQ39" s="12">
        <f t="shared" si="29"/>
        <v>2</v>
      </c>
      <c r="BR39" s="12">
        <f t="shared" si="30"/>
        <v>1</v>
      </c>
      <c r="BS39" s="12">
        <f t="shared" si="31"/>
        <v>2</v>
      </c>
      <c r="BT39" s="12">
        <f t="shared" si="32"/>
        <v>2</v>
      </c>
      <c r="BU39" s="12">
        <f t="shared" si="33"/>
        <v>2</v>
      </c>
      <c r="BV39" s="12">
        <f t="shared" si="34"/>
        <v>2</v>
      </c>
      <c r="BW39" s="12">
        <f t="shared" si="35"/>
        <v>1</v>
      </c>
      <c r="BX39" s="12">
        <f t="shared" si="36"/>
        <v>2</v>
      </c>
      <c r="BY39" s="12">
        <f t="shared" si="37"/>
        <v>1</v>
      </c>
    </row>
    <row r="40" spans="1:77">
      <c r="A40" s="6">
        <v>1</v>
      </c>
      <c r="B40" s="6">
        <v>1</v>
      </c>
      <c r="C40" s="6">
        <v>2</v>
      </c>
      <c r="D40" s="6">
        <v>1</v>
      </c>
      <c r="E40" s="6">
        <v>2</v>
      </c>
      <c r="F40" s="6">
        <v>1</v>
      </c>
      <c r="G40" s="6">
        <v>1</v>
      </c>
      <c r="H40" s="6">
        <v>2</v>
      </c>
      <c r="I40" s="6">
        <v>2</v>
      </c>
      <c r="J40" s="6">
        <v>2</v>
      </c>
      <c r="K40" s="6">
        <v>1</v>
      </c>
      <c r="L40" s="6">
        <v>1</v>
      </c>
      <c r="M40" s="6" t="s">
        <v>10</v>
      </c>
      <c r="N40" s="6">
        <v>1</v>
      </c>
      <c r="O40" s="6">
        <v>2</v>
      </c>
      <c r="P40" s="6">
        <v>2</v>
      </c>
      <c r="Q40" s="6">
        <v>2</v>
      </c>
      <c r="R40" s="6">
        <v>1</v>
      </c>
      <c r="S40" s="6">
        <v>1</v>
      </c>
      <c r="T40" s="6">
        <v>2</v>
      </c>
      <c r="U40" s="6">
        <v>1</v>
      </c>
      <c r="V40" s="6">
        <v>2</v>
      </c>
      <c r="W40" s="6">
        <v>2</v>
      </c>
      <c r="X40" s="6">
        <v>1</v>
      </c>
      <c r="Y40" s="6">
        <v>1</v>
      </c>
      <c r="Z40" s="6" t="s">
        <v>10</v>
      </c>
      <c r="AA40" s="6">
        <v>1</v>
      </c>
      <c r="AB40" s="6">
        <v>2</v>
      </c>
      <c r="AC40" s="6">
        <v>1</v>
      </c>
      <c r="AD40" s="6">
        <v>1</v>
      </c>
      <c r="AE40" s="6">
        <v>1</v>
      </c>
      <c r="AF40" s="6">
        <v>2</v>
      </c>
      <c r="AG40" s="6">
        <v>1</v>
      </c>
      <c r="AH40" s="6">
        <v>1</v>
      </c>
      <c r="AI40" s="6">
        <v>1</v>
      </c>
      <c r="AJ40" s="6">
        <v>2</v>
      </c>
      <c r="AK40" s="6">
        <v>1</v>
      </c>
      <c r="AL40" s="6">
        <v>2</v>
      </c>
      <c r="AN40" s="12">
        <f t="shared" si="2"/>
        <v>2</v>
      </c>
      <c r="AO40" s="12">
        <f t="shared" si="3"/>
        <v>2</v>
      </c>
      <c r="AP40" s="12">
        <f t="shared" si="4"/>
        <v>2</v>
      </c>
      <c r="AQ40" s="12">
        <f t="shared" si="5"/>
        <v>2</v>
      </c>
      <c r="AR40" s="12">
        <f t="shared" si="6"/>
        <v>2</v>
      </c>
      <c r="AS40" s="12">
        <f t="shared" si="7"/>
        <v>2</v>
      </c>
      <c r="AT40" s="12">
        <f t="shared" si="8"/>
        <v>2</v>
      </c>
      <c r="AU40" s="12">
        <f t="shared" si="9"/>
        <v>2</v>
      </c>
      <c r="AV40" s="12">
        <f t="shared" si="10"/>
        <v>2</v>
      </c>
      <c r="AW40" s="12">
        <f t="shared" si="11"/>
        <v>2</v>
      </c>
      <c r="AX40" s="12">
        <f t="shared" si="12"/>
        <v>2</v>
      </c>
      <c r="AY40" s="12">
        <f t="shared" si="13"/>
        <v>1</v>
      </c>
      <c r="AZ40" s="15"/>
      <c r="BA40" s="12">
        <f t="shared" si="14"/>
        <v>2</v>
      </c>
      <c r="BB40" s="12">
        <f t="shared" si="15"/>
        <v>2</v>
      </c>
      <c r="BC40" s="12">
        <f t="shared" si="16"/>
        <v>2</v>
      </c>
      <c r="BD40" s="12">
        <f t="shared" si="17"/>
        <v>2</v>
      </c>
      <c r="BE40" s="12">
        <f t="shared" si="18"/>
        <v>2</v>
      </c>
      <c r="BF40" s="12">
        <f t="shared" si="19"/>
        <v>2</v>
      </c>
      <c r="BG40" s="12">
        <f t="shared" si="20"/>
        <v>2</v>
      </c>
      <c r="BH40" s="12">
        <f t="shared" si="21"/>
        <v>2</v>
      </c>
      <c r="BI40" s="12">
        <f t="shared" si="22"/>
        <v>2</v>
      </c>
      <c r="BJ40" s="12">
        <f t="shared" si="23"/>
        <v>2</v>
      </c>
      <c r="BK40" s="12">
        <f t="shared" si="24"/>
        <v>2</v>
      </c>
      <c r="BL40" s="12">
        <f t="shared" si="25"/>
        <v>2</v>
      </c>
      <c r="BM40" s="15"/>
      <c r="BN40" s="12">
        <f t="shared" si="26"/>
        <v>2</v>
      </c>
      <c r="BO40" s="12">
        <f t="shared" si="27"/>
        <v>2</v>
      </c>
      <c r="BP40" s="12">
        <f t="shared" si="28"/>
        <v>2</v>
      </c>
      <c r="BQ40" s="12">
        <f t="shared" si="29"/>
        <v>1</v>
      </c>
      <c r="BR40" s="12">
        <f t="shared" si="30"/>
        <v>1</v>
      </c>
      <c r="BS40" s="12">
        <f t="shared" si="31"/>
        <v>2</v>
      </c>
      <c r="BT40" s="12">
        <f t="shared" si="32"/>
        <v>2</v>
      </c>
      <c r="BU40" s="12">
        <f t="shared" si="33"/>
        <v>2</v>
      </c>
      <c r="BV40" s="12">
        <f t="shared" si="34"/>
        <v>2</v>
      </c>
      <c r="BW40" s="12">
        <f t="shared" si="35"/>
        <v>1</v>
      </c>
      <c r="BX40" s="12">
        <f t="shared" si="36"/>
        <v>2</v>
      </c>
      <c r="BY40" s="12">
        <f t="shared" si="37"/>
        <v>1</v>
      </c>
    </row>
    <row r="41" spans="1:77">
      <c r="A41" s="6">
        <v>2</v>
      </c>
      <c r="B41" s="6">
        <v>1</v>
      </c>
      <c r="C41" s="6">
        <v>1</v>
      </c>
      <c r="D41" s="6">
        <v>1</v>
      </c>
      <c r="E41" s="6">
        <v>2</v>
      </c>
      <c r="F41" s="6">
        <v>1</v>
      </c>
      <c r="G41" s="6">
        <v>1</v>
      </c>
      <c r="H41" s="6">
        <v>1</v>
      </c>
      <c r="I41" s="6">
        <v>2</v>
      </c>
      <c r="J41" s="6">
        <v>2</v>
      </c>
      <c r="K41" s="6">
        <v>2</v>
      </c>
      <c r="L41" s="6">
        <v>2</v>
      </c>
      <c r="M41" s="6" t="s">
        <v>10</v>
      </c>
      <c r="N41" s="6">
        <v>2</v>
      </c>
      <c r="O41" s="6">
        <v>2</v>
      </c>
      <c r="P41" s="6">
        <v>2</v>
      </c>
      <c r="Q41" s="6">
        <v>1</v>
      </c>
      <c r="R41" s="6">
        <v>1</v>
      </c>
      <c r="S41" s="6">
        <v>1</v>
      </c>
      <c r="T41" s="6">
        <v>2</v>
      </c>
      <c r="U41" s="6">
        <v>2</v>
      </c>
      <c r="V41" s="6">
        <v>2</v>
      </c>
      <c r="W41" s="6">
        <v>1</v>
      </c>
      <c r="X41" s="6">
        <v>1</v>
      </c>
      <c r="Y41" s="6">
        <v>1</v>
      </c>
      <c r="Z41" s="6" t="s">
        <v>10</v>
      </c>
      <c r="AA41" s="6">
        <v>1</v>
      </c>
      <c r="AB41" s="6">
        <v>2</v>
      </c>
      <c r="AC41" s="6">
        <v>1</v>
      </c>
      <c r="AD41" s="6">
        <v>2</v>
      </c>
      <c r="AE41" s="6">
        <v>2</v>
      </c>
      <c r="AF41" s="6">
        <v>2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N41" s="12">
        <f t="shared" si="2"/>
        <v>1</v>
      </c>
      <c r="AO41" s="12">
        <f t="shared" si="3"/>
        <v>2</v>
      </c>
      <c r="AP41" s="12">
        <f t="shared" si="4"/>
        <v>1</v>
      </c>
      <c r="AQ41" s="12">
        <f t="shared" si="5"/>
        <v>2</v>
      </c>
      <c r="AR41" s="12">
        <f t="shared" si="6"/>
        <v>2</v>
      </c>
      <c r="AS41" s="12">
        <f t="shared" si="7"/>
        <v>2</v>
      </c>
      <c r="AT41" s="12">
        <f t="shared" si="8"/>
        <v>2</v>
      </c>
      <c r="AU41" s="12">
        <f t="shared" si="9"/>
        <v>1</v>
      </c>
      <c r="AV41" s="12">
        <f t="shared" si="10"/>
        <v>2</v>
      </c>
      <c r="AW41" s="12">
        <f t="shared" si="11"/>
        <v>2</v>
      </c>
      <c r="AX41" s="12">
        <f t="shared" si="12"/>
        <v>1</v>
      </c>
      <c r="AY41" s="12">
        <f t="shared" si="13"/>
        <v>2</v>
      </c>
      <c r="AZ41" s="15"/>
      <c r="BA41" s="12">
        <f t="shared" si="14"/>
        <v>1</v>
      </c>
      <c r="BB41" s="12">
        <f t="shared" si="15"/>
        <v>2</v>
      </c>
      <c r="BC41" s="12">
        <f t="shared" si="16"/>
        <v>2</v>
      </c>
      <c r="BD41" s="12">
        <f t="shared" si="17"/>
        <v>1</v>
      </c>
      <c r="BE41" s="12">
        <f t="shared" si="18"/>
        <v>2</v>
      </c>
      <c r="BF41" s="12">
        <f t="shared" si="19"/>
        <v>2</v>
      </c>
      <c r="BG41" s="12">
        <f t="shared" si="20"/>
        <v>2</v>
      </c>
      <c r="BH41" s="12">
        <f t="shared" si="21"/>
        <v>1</v>
      </c>
      <c r="BI41" s="12">
        <f t="shared" si="22"/>
        <v>2</v>
      </c>
      <c r="BJ41" s="12">
        <f t="shared" si="23"/>
        <v>1</v>
      </c>
      <c r="BK41" s="12">
        <f t="shared" si="24"/>
        <v>2</v>
      </c>
      <c r="BL41" s="12">
        <f t="shared" si="25"/>
        <v>2</v>
      </c>
      <c r="BM41" s="15"/>
      <c r="BN41" s="12">
        <f t="shared" si="26"/>
        <v>2</v>
      </c>
      <c r="BO41" s="12">
        <f t="shared" si="27"/>
        <v>2</v>
      </c>
      <c r="BP41" s="12">
        <f t="shared" si="28"/>
        <v>2</v>
      </c>
      <c r="BQ41" s="12">
        <f t="shared" si="29"/>
        <v>2</v>
      </c>
      <c r="BR41" s="12">
        <f t="shared" si="30"/>
        <v>2</v>
      </c>
      <c r="BS41" s="12">
        <f t="shared" si="31"/>
        <v>2</v>
      </c>
      <c r="BT41" s="12">
        <f t="shared" si="32"/>
        <v>2</v>
      </c>
      <c r="BU41" s="12">
        <f t="shared" si="33"/>
        <v>2</v>
      </c>
      <c r="BV41" s="12">
        <f t="shared" si="34"/>
        <v>2</v>
      </c>
      <c r="BW41" s="12">
        <f t="shared" si="35"/>
        <v>2</v>
      </c>
      <c r="BX41" s="12">
        <f t="shared" si="36"/>
        <v>2</v>
      </c>
      <c r="BY41" s="12">
        <f t="shared" si="37"/>
        <v>2</v>
      </c>
    </row>
    <row r="42" spans="1:77">
      <c r="A42" s="6">
        <v>2</v>
      </c>
      <c r="B42" s="6">
        <v>2</v>
      </c>
      <c r="C42" s="6">
        <v>2</v>
      </c>
      <c r="D42" s="6">
        <v>2</v>
      </c>
      <c r="E42" s="6">
        <v>1</v>
      </c>
      <c r="F42" s="6">
        <v>2</v>
      </c>
      <c r="G42" s="6">
        <v>2</v>
      </c>
      <c r="H42" s="6">
        <v>2</v>
      </c>
      <c r="I42" s="6">
        <v>2</v>
      </c>
      <c r="J42" s="6">
        <v>2</v>
      </c>
      <c r="K42" s="6">
        <v>2</v>
      </c>
      <c r="L42" s="6">
        <v>2</v>
      </c>
      <c r="M42" s="6" t="s">
        <v>10</v>
      </c>
      <c r="N42" s="6">
        <v>2</v>
      </c>
      <c r="O42" s="6">
        <v>2</v>
      </c>
      <c r="P42" s="6">
        <v>2</v>
      </c>
      <c r="Q42" s="6">
        <v>2</v>
      </c>
      <c r="R42" s="6">
        <v>2</v>
      </c>
      <c r="S42" s="6">
        <v>1</v>
      </c>
      <c r="T42" s="6">
        <v>2</v>
      </c>
      <c r="U42" s="6">
        <v>1</v>
      </c>
      <c r="V42" s="6">
        <v>2</v>
      </c>
      <c r="W42" s="6">
        <v>2</v>
      </c>
      <c r="X42" s="6">
        <v>1</v>
      </c>
      <c r="Y42" s="6">
        <v>1</v>
      </c>
      <c r="Z42" s="6" t="s">
        <v>10</v>
      </c>
      <c r="AA42" s="6">
        <v>1</v>
      </c>
      <c r="AB42" s="6">
        <v>2</v>
      </c>
      <c r="AC42" s="6">
        <v>1</v>
      </c>
      <c r="AD42" s="6">
        <v>2</v>
      </c>
      <c r="AE42" s="6">
        <v>2</v>
      </c>
      <c r="AF42" s="6">
        <v>2</v>
      </c>
      <c r="AG42" s="6">
        <v>1</v>
      </c>
      <c r="AH42" s="6">
        <v>1</v>
      </c>
      <c r="AI42" s="6">
        <v>1</v>
      </c>
      <c r="AJ42" s="6">
        <v>2</v>
      </c>
      <c r="AK42" s="6">
        <v>1</v>
      </c>
      <c r="AL42" s="6">
        <v>1</v>
      </c>
      <c r="AN42" s="12">
        <f t="shared" si="2"/>
        <v>1</v>
      </c>
      <c r="AO42" s="12">
        <f t="shared" si="3"/>
        <v>1</v>
      </c>
      <c r="AP42" s="12">
        <f t="shared" si="4"/>
        <v>2</v>
      </c>
      <c r="AQ42" s="12">
        <f t="shared" si="5"/>
        <v>1</v>
      </c>
      <c r="AR42" s="12">
        <f t="shared" si="6"/>
        <v>1</v>
      </c>
      <c r="AS42" s="12">
        <f t="shared" si="7"/>
        <v>1</v>
      </c>
      <c r="AT42" s="12">
        <f t="shared" si="8"/>
        <v>1</v>
      </c>
      <c r="AU42" s="12">
        <f t="shared" si="9"/>
        <v>2</v>
      </c>
      <c r="AV42" s="12">
        <f t="shared" si="10"/>
        <v>2</v>
      </c>
      <c r="AW42" s="12">
        <f t="shared" si="11"/>
        <v>2</v>
      </c>
      <c r="AX42" s="12">
        <f t="shared" si="12"/>
        <v>1</v>
      </c>
      <c r="AY42" s="12">
        <f t="shared" si="13"/>
        <v>2</v>
      </c>
      <c r="AZ42" s="15"/>
      <c r="BA42" s="12">
        <f t="shared" si="14"/>
        <v>1</v>
      </c>
      <c r="BB42" s="12">
        <f t="shared" si="15"/>
        <v>2</v>
      </c>
      <c r="BC42" s="12">
        <f t="shared" si="16"/>
        <v>2</v>
      </c>
      <c r="BD42" s="12">
        <f t="shared" si="17"/>
        <v>2</v>
      </c>
      <c r="BE42" s="12">
        <f t="shared" si="18"/>
        <v>1</v>
      </c>
      <c r="BF42" s="12">
        <f t="shared" si="19"/>
        <v>2</v>
      </c>
      <c r="BG42" s="12">
        <f t="shared" si="20"/>
        <v>2</v>
      </c>
      <c r="BH42" s="12">
        <f t="shared" si="21"/>
        <v>2</v>
      </c>
      <c r="BI42" s="12">
        <f t="shared" si="22"/>
        <v>2</v>
      </c>
      <c r="BJ42" s="12">
        <f t="shared" si="23"/>
        <v>2</v>
      </c>
      <c r="BK42" s="12">
        <f t="shared" si="24"/>
        <v>2</v>
      </c>
      <c r="BL42" s="12">
        <f t="shared" si="25"/>
        <v>2</v>
      </c>
      <c r="BM42" s="15"/>
      <c r="BN42" s="12">
        <f t="shared" si="26"/>
        <v>2</v>
      </c>
      <c r="BO42" s="12">
        <f t="shared" si="27"/>
        <v>2</v>
      </c>
      <c r="BP42" s="12">
        <f t="shared" si="28"/>
        <v>2</v>
      </c>
      <c r="BQ42" s="12">
        <f t="shared" si="29"/>
        <v>2</v>
      </c>
      <c r="BR42" s="12">
        <f t="shared" si="30"/>
        <v>2</v>
      </c>
      <c r="BS42" s="12">
        <f t="shared" si="31"/>
        <v>2</v>
      </c>
      <c r="BT42" s="12">
        <f t="shared" si="32"/>
        <v>2</v>
      </c>
      <c r="BU42" s="12">
        <f t="shared" si="33"/>
        <v>2</v>
      </c>
      <c r="BV42" s="12">
        <f t="shared" si="34"/>
        <v>2</v>
      </c>
      <c r="BW42" s="12">
        <f t="shared" si="35"/>
        <v>1</v>
      </c>
      <c r="BX42" s="12">
        <f t="shared" si="36"/>
        <v>2</v>
      </c>
      <c r="BY42" s="12">
        <f t="shared" si="37"/>
        <v>2</v>
      </c>
    </row>
    <row r="43" spans="1:77">
      <c r="A43" s="6">
        <v>1</v>
      </c>
      <c r="B43" s="6">
        <v>1</v>
      </c>
      <c r="C43" s="6">
        <v>2</v>
      </c>
      <c r="D43" s="6">
        <v>1</v>
      </c>
      <c r="E43" s="6">
        <v>2</v>
      </c>
      <c r="F43" s="6">
        <v>1</v>
      </c>
      <c r="G43" s="6">
        <v>1</v>
      </c>
      <c r="H43" s="6">
        <v>1</v>
      </c>
      <c r="I43" s="6">
        <v>2</v>
      </c>
      <c r="J43" s="6">
        <v>2</v>
      </c>
      <c r="K43" s="6">
        <v>2</v>
      </c>
      <c r="L43" s="6">
        <v>2</v>
      </c>
      <c r="M43" s="6" t="s">
        <v>10</v>
      </c>
      <c r="N43" s="6">
        <v>2</v>
      </c>
      <c r="O43" s="6">
        <v>2</v>
      </c>
      <c r="P43" s="6">
        <v>2</v>
      </c>
      <c r="Q43" s="6">
        <v>2</v>
      </c>
      <c r="R43" s="6">
        <v>2</v>
      </c>
      <c r="S43" s="6">
        <v>1</v>
      </c>
      <c r="T43" s="6">
        <v>2</v>
      </c>
      <c r="U43" s="6">
        <v>1</v>
      </c>
      <c r="V43" s="6">
        <v>2</v>
      </c>
      <c r="W43" s="6">
        <v>2</v>
      </c>
      <c r="X43" s="6">
        <v>1</v>
      </c>
      <c r="Y43" s="6">
        <v>1</v>
      </c>
      <c r="Z43" s="6" t="s">
        <v>10</v>
      </c>
      <c r="AA43" s="6">
        <v>1</v>
      </c>
      <c r="AB43" s="6">
        <v>1</v>
      </c>
      <c r="AC43" s="6">
        <v>2</v>
      </c>
      <c r="AD43" s="6">
        <v>1</v>
      </c>
      <c r="AE43" s="6">
        <v>1</v>
      </c>
      <c r="AF43" s="6">
        <v>2</v>
      </c>
      <c r="AG43" s="6">
        <v>1</v>
      </c>
      <c r="AH43" s="6">
        <v>1</v>
      </c>
      <c r="AI43" s="6">
        <v>1</v>
      </c>
      <c r="AJ43" s="6">
        <v>2</v>
      </c>
      <c r="AK43" s="6">
        <v>1</v>
      </c>
      <c r="AL43" s="6">
        <v>2</v>
      </c>
      <c r="AN43" s="12">
        <f t="shared" si="2"/>
        <v>2</v>
      </c>
      <c r="AO43" s="12">
        <f t="shared" si="3"/>
        <v>2</v>
      </c>
      <c r="AP43" s="12">
        <f t="shared" si="4"/>
        <v>2</v>
      </c>
      <c r="AQ43" s="12">
        <f t="shared" si="5"/>
        <v>2</v>
      </c>
      <c r="AR43" s="12">
        <f t="shared" si="6"/>
        <v>2</v>
      </c>
      <c r="AS43" s="12">
        <f t="shared" si="7"/>
        <v>2</v>
      </c>
      <c r="AT43" s="12">
        <f t="shared" si="8"/>
        <v>2</v>
      </c>
      <c r="AU43" s="12">
        <f t="shared" si="9"/>
        <v>1</v>
      </c>
      <c r="AV43" s="12">
        <f t="shared" si="10"/>
        <v>2</v>
      </c>
      <c r="AW43" s="12">
        <f t="shared" si="11"/>
        <v>2</v>
      </c>
      <c r="AX43" s="12">
        <f t="shared" si="12"/>
        <v>1</v>
      </c>
      <c r="AY43" s="12">
        <f t="shared" si="13"/>
        <v>2</v>
      </c>
      <c r="AZ43" s="15"/>
      <c r="BA43" s="12">
        <f t="shared" si="14"/>
        <v>1</v>
      </c>
      <c r="BB43" s="12">
        <f t="shared" si="15"/>
        <v>2</v>
      </c>
      <c r="BC43" s="12">
        <f t="shared" si="16"/>
        <v>2</v>
      </c>
      <c r="BD43" s="12">
        <f t="shared" si="17"/>
        <v>2</v>
      </c>
      <c r="BE43" s="12">
        <f t="shared" si="18"/>
        <v>1</v>
      </c>
      <c r="BF43" s="12">
        <f t="shared" si="19"/>
        <v>2</v>
      </c>
      <c r="BG43" s="12">
        <f t="shared" si="20"/>
        <v>2</v>
      </c>
      <c r="BH43" s="12">
        <f t="shared" si="21"/>
        <v>2</v>
      </c>
      <c r="BI43" s="12">
        <f t="shared" si="22"/>
        <v>2</v>
      </c>
      <c r="BJ43" s="12">
        <f t="shared" si="23"/>
        <v>2</v>
      </c>
      <c r="BK43" s="12">
        <f t="shared" si="24"/>
        <v>2</v>
      </c>
      <c r="BL43" s="12">
        <f t="shared" si="25"/>
        <v>2</v>
      </c>
      <c r="BM43" s="15"/>
      <c r="BN43" s="12">
        <f t="shared" si="26"/>
        <v>2</v>
      </c>
      <c r="BO43" s="12">
        <f t="shared" si="27"/>
        <v>1</v>
      </c>
      <c r="BP43" s="12">
        <f t="shared" si="28"/>
        <v>1</v>
      </c>
      <c r="BQ43" s="12">
        <f t="shared" si="29"/>
        <v>1</v>
      </c>
      <c r="BR43" s="12">
        <f t="shared" si="30"/>
        <v>1</v>
      </c>
      <c r="BS43" s="12">
        <f t="shared" si="31"/>
        <v>2</v>
      </c>
      <c r="BT43" s="12">
        <f t="shared" si="32"/>
        <v>2</v>
      </c>
      <c r="BU43" s="12">
        <f t="shared" si="33"/>
        <v>2</v>
      </c>
      <c r="BV43" s="12">
        <f t="shared" si="34"/>
        <v>2</v>
      </c>
      <c r="BW43" s="12">
        <f t="shared" si="35"/>
        <v>1</v>
      </c>
      <c r="BX43" s="12">
        <f t="shared" si="36"/>
        <v>2</v>
      </c>
      <c r="BY43" s="12">
        <f t="shared" si="37"/>
        <v>1</v>
      </c>
    </row>
    <row r="44" spans="1:77">
      <c r="A44" s="6">
        <v>1</v>
      </c>
      <c r="B44" s="6">
        <v>1</v>
      </c>
      <c r="C44" s="6">
        <v>2</v>
      </c>
      <c r="D44" s="6">
        <v>1</v>
      </c>
      <c r="E44" s="6">
        <v>2</v>
      </c>
      <c r="F44" s="6">
        <v>1</v>
      </c>
      <c r="G44" s="6">
        <v>2</v>
      </c>
      <c r="H44" s="6">
        <v>2</v>
      </c>
      <c r="I44" s="6">
        <v>2</v>
      </c>
      <c r="J44" s="6">
        <v>2</v>
      </c>
      <c r="K44" s="6">
        <v>1</v>
      </c>
      <c r="L44" s="6">
        <v>2</v>
      </c>
      <c r="M44" s="6" t="s">
        <v>10</v>
      </c>
      <c r="N44" s="6">
        <v>1</v>
      </c>
      <c r="O44" s="6">
        <v>2</v>
      </c>
      <c r="P44" s="6">
        <v>2</v>
      </c>
      <c r="Q44" s="6">
        <v>1</v>
      </c>
      <c r="R44" s="6">
        <v>2</v>
      </c>
      <c r="S44" s="6">
        <v>1</v>
      </c>
      <c r="T44" s="6">
        <v>2</v>
      </c>
      <c r="U44" s="7">
        <v>2</v>
      </c>
      <c r="V44" s="6">
        <v>2</v>
      </c>
      <c r="W44" s="6">
        <v>1</v>
      </c>
      <c r="X44" s="6">
        <v>1</v>
      </c>
      <c r="Y44" s="6">
        <v>1</v>
      </c>
      <c r="Z44" s="6" t="s">
        <v>10</v>
      </c>
      <c r="AA44" s="6">
        <v>1</v>
      </c>
      <c r="AB44" s="6">
        <v>1</v>
      </c>
      <c r="AC44" s="6">
        <v>1</v>
      </c>
      <c r="AD44" s="6">
        <v>2</v>
      </c>
      <c r="AE44" s="7">
        <v>1</v>
      </c>
      <c r="AF44" s="6">
        <v>2</v>
      </c>
      <c r="AG44" s="6">
        <v>2</v>
      </c>
      <c r="AH44" s="6">
        <v>1</v>
      </c>
      <c r="AI44" s="6">
        <v>2</v>
      </c>
      <c r="AJ44" s="6">
        <v>2</v>
      </c>
      <c r="AK44" s="6">
        <v>1</v>
      </c>
      <c r="AL44" s="7">
        <v>2</v>
      </c>
      <c r="AN44" s="12">
        <f t="shared" si="2"/>
        <v>2</v>
      </c>
      <c r="AO44" s="12">
        <f t="shared" si="3"/>
        <v>2</v>
      </c>
      <c r="AP44" s="12">
        <f t="shared" si="4"/>
        <v>2</v>
      </c>
      <c r="AQ44" s="12">
        <f t="shared" si="5"/>
        <v>2</v>
      </c>
      <c r="AR44" s="12">
        <f t="shared" si="6"/>
        <v>2</v>
      </c>
      <c r="AS44" s="12">
        <f t="shared" si="7"/>
        <v>2</v>
      </c>
      <c r="AT44" s="12">
        <f t="shared" si="8"/>
        <v>1</v>
      </c>
      <c r="AU44" s="12">
        <f t="shared" si="9"/>
        <v>2</v>
      </c>
      <c r="AV44" s="12">
        <f t="shared" si="10"/>
        <v>2</v>
      </c>
      <c r="AW44" s="12">
        <f t="shared" si="11"/>
        <v>2</v>
      </c>
      <c r="AX44" s="12">
        <f t="shared" si="12"/>
        <v>2</v>
      </c>
      <c r="AY44" s="12">
        <f t="shared" si="13"/>
        <v>2</v>
      </c>
      <c r="AZ44" s="15"/>
      <c r="BA44" s="12">
        <f t="shared" si="14"/>
        <v>2</v>
      </c>
      <c r="BB44" s="12">
        <f t="shared" si="15"/>
        <v>2</v>
      </c>
      <c r="BC44" s="12">
        <f t="shared" si="16"/>
        <v>2</v>
      </c>
      <c r="BD44" s="12">
        <f t="shared" si="17"/>
        <v>1</v>
      </c>
      <c r="BE44" s="12">
        <f t="shared" si="18"/>
        <v>1</v>
      </c>
      <c r="BF44" s="12">
        <f t="shared" si="19"/>
        <v>2</v>
      </c>
      <c r="BG44" s="12">
        <f t="shared" si="20"/>
        <v>2</v>
      </c>
      <c r="BH44" s="12">
        <f t="shared" si="21"/>
        <v>1</v>
      </c>
      <c r="BI44" s="12">
        <f t="shared" si="22"/>
        <v>2</v>
      </c>
      <c r="BJ44" s="12">
        <f t="shared" si="23"/>
        <v>1</v>
      </c>
      <c r="BK44" s="12">
        <f t="shared" si="24"/>
        <v>2</v>
      </c>
      <c r="BL44" s="12">
        <f t="shared" si="25"/>
        <v>2</v>
      </c>
      <c r="BM44" s="15"/>
      <c r="BN44" s="12">
        <f t="shared" si="26"/>
        <v>2</v>
      </c>
      <c r="BO44" s="12">
        <f t="shared" si="27"/>
        <v>1</v>
      </c>
      <c r="BP44" s="12">
        <f t="shared" si="28"/>
        <v>2</v>
      </c>
      <c r="BQ44" s="12">
        <f t="shared" si="29"/>
        <v>2</v>
      </c>
      <c r="BR44" s="12">
        <f t="shared" si="30"/>
        <v>1</v>
      </c>
      <c r="BS44" s="12">
        <f t="shared" si="31"/>
        <v>2</v>
      </c>
      <c r="BT44" s="12">
        <f t="shared" si="32"/>
        <v>1</v>
      </c>
      <c r="BU44" s="12">
        <f t="shared" si="33"/>
        <v>2</v>
      </c>
      <c r="BV44" s="12">
        <f t="shared" si="34"/>
        <v>1</v>
      </c>
      <c r="BW44" s="12">
        <f t="shared" si="35"/>
        <v>1</v>
      </c>
      <c r="BX44" s="12">
        <f t="shared" si="36"/>
        <v>2</v>
      </c>
      <c r="BY44" s="12">
        <f t="shared" si="37"/>
        <v>1</v>
      </c>
    </row>
    <row r="45" spans="1:77">
      <c r="A45" s="6">
        <v>1</v>
      </c>
      <c r="B45" s="6">
        <v>2</v>
      </c>
      <c r="C45" s="6">
        <v>2</v>
      </c>
      <c r="D45" s="6">
        <v>1</v>
      </c>
      <c r="E45" s="6">
        <v>2</v>
      </c>
      <c r="F45" s="6">
        <v>1</v>
      </c>
      <c r="G45" s="6">
        <v>1</v>
      </c>
      <c r="H45" s="6">
        <v>2</v>
      </c>
      <c r="I45" s="6">
        <v>2</v>
      </c>
      <c r="J45" s="6">
        <v>2</v>
      </c>
      <c r="K45" s="6">
        <v>2</v>
      </c>
      <c r="L45" s="6">
        <v>2</v>
      </c>
      <c r="M45" s="6" t="s">
        <v>10</v>
      </c>
      <c r="N45" s="6">
        <v>1</v>
      </c>
      <c r="O45" s="6">
        <v>2</v>
      </c>
      <c r="P45" s="6">
        <v>2</v>
      </c>
      <c r="Q45" s="6">
        <v>2</v>
      </c>
      <c r="R45" s="6">
        <v>2</v>
      </c>
      <c r="S45" s="6">
        <v>1</v>
      </c>
      <c r="T45" s="6">
        <v>2</v>
      </c>
      <c r="U45" s="6">
        <v>1</v>
      </c>
      <c r="V45" s="6">
        <v>2</v>
      </c>
      <c r="W45" s="6">
        <v>1</v>
      </c>
      <c r="X45" s="6">
        <v>1</v>
      </c>
      <c r="Y45" s="6">
        <v>1</v>
      </c>
      <c r="Z45" s="6" t="s">
        <v>10</v>
      </c>
      <c r="AA45" s="6">
        <v>2</v>
      </c>
      <c r="AB45" s="6">
        <v>1</v>
      </c>
      <c r="AC45" s="6">
        <v>2</v>
      </c>
      <c r="AD45" s="6">
        <v>1</v>
      </c>
      <c r="AE45" s="6">
        <v>1</v>
      </c>
      <c r="AF45" s="6">
        <v>2</v>
      </c>
      <c r="AG45" s="6">
        <v>2</v>
      </c>
      <c r="AH45" s="6">
        <v>1</v>
      </c>
      <c r="AI45" s="6">
        <v>2</v>
      </c>
      <c r="AJ45" s="6">
        <v>1</v>
      </c>
      <c r="AK45" s="6">
        <v>2</v>
      </c>
      <c r="AL45" s="6">
        <v>2</v>
      </c>
      <c r="AN45" s="12">
        <f t="shared" si="2"/>
        <v>2</v>
      </c>
      <c r="AO45" s="12">
        <f t="shared" si="3"/>
        <v>1</v>
      </c>
      <c r="AP45" s="12">
        <f t="shared" si="4"/>
        <v>2</v>
      </c>
      <c r="AQ45" s="12">
        <f t="shared" si="5"/>
        <v>2</v>
      </c>
      <c r="AR45" s="12">
        <f t="shared" si="6"/>
        <v>2</v>
      </c>
      <c r="AS45" s="12">
        <f t="shared" si="7"/>
        <v>2</v>
      </c>
      <c r="AT45" s="12">
        <f t="shared" si="8"/>
        <v>2</v>
      </c>
      <c r="AU45" s="12">
        <f t="shared" si="9"/>
        <v>2</v>
      </c>
      <c r="AV45" s="12">
        <f t="shared" si="10"/>
        <v>2</v>
      </c>
      <c r="AW45" s="12">
        <f t="shared" si="11"/>
        <v>2</v>
      </c>
      <c r="AX45" s="12">
        <f t="shared" si="12"/>
        <v>1</v>
      </c>
      <c r="AY45" s="12">
        <f t="shared" si="13"/>
        <v>2</v>
      </c>
      <c r="AZ45" s="15"/>
      <c r="BA45" s="12">
        <f t="shared" si="14"/>
        <v>2</v>
      </c>
      <c r="BB45" s="12">
        <f t="shared" si="15"/>
        <v>2</v>
      </c>
      <c r="BC45" s="12">
        <f t="shared" si="16"/>
        <v>2</v>
      </c>
      <c r="BD45" s="12">
        <f t="shared" si="17"/>
        <v>2</v>
      </c>
      <c r="BE45" s="12">
        <f t="shared" si="18"/>
        <v>1</v>
      </c>
      <c r="BF45" s="12">
        <f t="shared" si="19"/>
        <v>2</v>
      </c>
      <c r="BG45" s="12">
        <f t="shared" si="20"/>
        <v>2</v>
      </c>
      <c r="BH45" s="12">
        <f t="shared" si="21"/>
        <v>2</v>
      </c>
      <c r="BI45" s="12">
        <f t="shared" si="22"/>
        <v>2</v>
      </c>
      <c r="BJ45" s="12">
        <f t="shared" si="23"/>
        <v>1</v>
      </c>
      <c r="BK45" s="12">
        <f t="shared" si="24"/>
        <v>2</v>
      </c>
      <c r="BL45" s="12">
        <f t="shared" si="25"/>
        <v>2</v>
      </c>
      <c r="BM45" s="15"/>
      <c r="BN45" s="12">
        <f t="shared" si="26"/>
        <v>1</v>
      </c>
      <c r="BO45" s="12">
        <f t="shared" si="27"/>
        <v>1</v>
      </c>
      <c r="BP45" s="12">
        <f t="shared" si="28"/>
        <v>1</v>
      </c>
      <c r="BQ45" s="12">
        <f t="shared" si="29"/>
        <v>1</v>
      </c>
      <c r="BR45" s="12">
        <f t="shared" si="30"/>
        <v>1</v>
      </c>
      <c r="BS45" s="12">
        <f t="shared" si="31"/>
        <v>2</v>
      </c>
      <c r="BT45" s="12">
        <f t="shared" si="32"/>
        <v>1</v>
      </c>
      <c r="BU45" s="12">
        <f t="shared" si="33"/>
        <v>2</v>
      </c>
      <c r="BV45" s="12">
        <f t="shared" si="34"/>
        <v>1</v>
      </c>
      <c r="BW45" s="12">
        <f t="shared" si="35"/>
        <v>2</v>
      </c>
      <c r="BX45" s="12">
        <f t="shared" si="36"/>
        <v>1</v>
      </c>
      <c r="BY45" s="12">
        <f t="shared" si="37"/>
        <v>1</v>
      </c>
    </row>
    <row r="46" spans="1:77">
      <c r="A46" s="6">
        <v>1</v>
      </c>
      <c r="B46" s="7">
        <v>2</v>
      </c>
      <c r="C46" s="6">
        <v>2</v>
      </c>
      <c r="D46" s="6">
        <v>1</v>
      </c>
      <c r="E46" s="6">
        <v>2</v>
      </c>
      <c r="F46" s="6">
        <v>1</v>
      </c>
      <c r="G46" s="6">
        <v>1</v>
      </c>
      <c r="H46" s="6">
        <v>2</v>
      </c>
      <c r="I46" s="6">
        <v>2</v>
      </c>
      <c r="J46" s="6">
        <v>2</v>
      </c>
      <c r="K46" s="6">
        <v>1</v>
      </c>
      <c r="L46" s="6">
        <v>2</v>
      </c>
      <c r="M46" s="6" t="s">
        <v>10</v>
      </c>
      <c r="N46" s="6">
        <v>2</v>
      </c>
      <c r="O46" s="6">
        <v>2</v>
      </c>
      <c r="P46" s="6">
        <v>2</v>
      </c>
      <c r="Q46" s="6">
        <v>2</v>
      </c>
      <c r="R46" s="7">
        <v>2</v>
      </c>
      <c r="S46" s="7">
        <v>2</v>
      </c>
      <c r="T46" s="6">
        <v>2</v>
      </c>
      <c r="U46" s="6">
        <v>1</v>
      </c>
      <c r="V46" s="6">
        <v>2</v>
      </c>
      <c r="W46" s="6">
        <v>2</v>
      </c>
      <c r="X46" s="6">
        <v>1</v>
      </c>
      <c r="Y46" s="6">
        <v>1</v>
      </c>
      <c r="Z46" s="6" t="s">
        <v>10</v>
      </c>
      <c r="AA46" s="6">
        <v>1</v>
      </c>
      <c r="AB46" s="6">
        <v>2</v>
      </c>
      <c r="AC46" s="6">
        <v>1</v>
      </c>
      <c r="AD46" s="6">
        <v>1</v>
      </c>
      <c r="AE46" s="6">
        <v>1</v>
      </c>
      <c r="AF46" s="6">
        <v>2</v>
      </c>
      <c r="AG46" s="6">
        <v>1</v>
      </c>
      <c r="AH46" s="6">
        <v>1</v>
      </c>
      <c r="AI46" s="6">
        <v>1</v>
      </c>
      <c r="AJ46" s="6">
        <v>2</v>
      </c>
      <c r="AK46" s="6">
        <v>2</v>
      </c>
      <c r="AL46" s="6">
        <v>2</v>
      </c>
      <c r="AN46" s="12">
        <f t="shared" si="2"/>
        <v>2</v>
      </c>
      <c r="AO46" s="12">
        <f t="shared" si="3"/>
        <v>1</v>
      </c>
      <c r="AP46" s="12">
        <f t="shared" si="4"/>
        <v>2</v>
      </c>
      <c r="AQ46" s="12">
        <f t="shared" si="5"/>
        <v>2</v>
      </c>
      <c r="AR46" s="12">
        <f t="shared" si="6"/>
        <v>2</v>
      </c>
      <c r="AS46" s="12">
        <f t="shared" si="7"/>
        <v>2</v>
      </c>
      <c r="AT46" s="12">
        <f t="shared" si="8"/>
        <v>2</v>
      </c>
      <c r="AU46" s="12">
        <f t="shared" si="9"/>
        <v>2</v>
      </c>
      <c r="AV46" s="12">
        <f t="shared" si="10"/>
        <v>2</v>
      </c>
      <c r="AW46" s="12">
        <f t="shared" si="11"/>
        <v>2</v>
      </c>
      <c r="AX46" s="12">
        <f t="shared" si="12"/>
        <v>2</v>
      </c>
      <c r="AY46" s="12">
        <f t="shared" si="13"/>
        <v>2</v>
      </c>
      <c r="AZ46" s="15"/>
      <c r="BA46" s="12">
        <f t="shared" si="14"/>
        <v>1</v>
      </c>
      <c r="BB46" s="12">
        <f t="shared" si="15"/>
        <v>2</v>
      </c>
      <c r="BC46" s="12">
        <f t="shared" si="16"/>
        <v>2</v>
      </c>
      <c r="BD46" s="12">
        <f t="shared" si="17"/>
        <v>2</v>
      </c>
      <c r="BE46" s="12">
        <f t="shared" si="18"/>
        <v>1</v>
      </c>
      <c r="BF46" s="12">
        <f t="shared" si="19"/>
        <v>1</v>
      </c>
      <c r="BG46" s="12">
        <f t="shared" si="20"/>
        <v>2</v>
      </c>
      <c r="BH46" s="12">
        <f t="shared" si="21"/>
        <v>2</v>
      </c>
      <c r="BI46" s="12">
        <f t="shared" si="22"/>
        <v>2</v>
      </c>
      <c r="BJ46" s="12">
        <f t="shared" si="23"/>
        <v>2</v>
      </c>
      <c r="BK46" s="12">
        <f t="shared" si="24"/>
        <v>2</v>
      </c>
      <c r="BL46" s="12">
        <f t="shared" si="25"/>
        <v>2</v>
      </c>
      <c r="BM46" s="15"/>
      <c r="BN46" s="12">
        <f t="shared" si="26"/>
        <v>2</v>
      </c>
      <c r="BO46" s="12">
        <f t="shared" si="27"/>
        <v>2</v>
      </c>
      <c r="BP46" s="12">
        <f t="shared" si="28"/>
        <v>2</v>
      </c>
      <c r="BQ46" s="12">
        <f t="shared" si="29"/>
        <v>1</v>
      </c>
      <c r="BR46" s="12">
        <f t="shared" si="30"/>
        <v>1</v>
      </c>
      <c r="BS46" s="12">
        <f t="shared" si="31"/>
        <v>2</v>
      </c>
      <c r="BT46" s="12">
        <f t="shared" si="32"/>
        <v>2</v>
      </c>
      <c r="BU46" s="12">
        <f t="shared" si="33"/>
        <v>2</v>
      </c>
      <c r="BV46" s="12">
        <f t="shared" si="34"/>
        <v>2</v>
      </c>
      <c r="BW46" s="12">
        <f t="shared" si="35"/>
        <v>1</v>
      </c>
      <c r="BX46" s="12">
        <f t="shared" si="36"/>
        <v>1</v>
      </c>
      <c r="BY46" s="12">
        <f t="shared" si="37"/>
        <v>1</v>
      </c>
    </row>
    <row r="47" spans="1:77">
      <c r="A47" s="6">
        <v>2</v>
      </c>
      <c r="B47" s="6">
        <v>1</v>
      </c>
      <c r="C47" s="6">
        <v>2</v>
      </c>
      <c r="D47" s="6">
        <v>1</v>
      </c>
      <c r="E47" s="6">
        <v>2</v>
      </c>
      <c r="F47" s="6">
        <v>1</v>
      </c>
      <c r="G47" s="6">
        <v>1</v>
      </c>
      <c r="H47" s="6">
        <v>2</v>
      </c>
      <c r="I47" s="6">
        <v>2</v>
      </c>
      <c r="J47" s="6">
        <v>2</v>
      </c>
      <c r="K47" s="6">
        <v>1</v>
      </c>
      <c r="L47" s="7">
        <v>1</v>
      </c>
      <c r="M47" s="6" t="s">
        <v>10</v>
      </c>
      <c r="N47" s="6">
        <v>2</v>
      </c>
      <c r="O47" s="6">
        <v>2</v>
      </c>
      <c r="P47" s="6">
        <v>2</v>
      </c>
      <c r="Q47" s="6">
        <v>2</v>
      </c>
      <c r="R47" s="6">
        <v>1</v>
      </c>
      <c r="S47" s="7">
        <v>2</v>
      </c>
      <c r="T47" s="7">
        <v>1</v>
      </c>
      <c r="U47" s="6">
        <v>1</v>
      </c>
      <c r="V47" s="6">
        <v>2</v>
      </c>
      <c r="W47" s="6">
        <v>2</v>
      </c>
      <c r="X47" s="6">
        <v>1</v>
      </c>
      <c r="Y47" s="6">
        <v>1</v>
      </c>
      <c r="Z47" s="6" t="s">
        <v>10</v>
      </c>
      <c r="AA47" s="6">
        <v>1</v>
      </c>
      <c r="AB47" s="6">
        <v>2</v>
      </c>
      <c r="AC47" s="6">
        <v>1</v>
      </c>
      <c r="AD47" s="7">
        <v>1</v>
      </c>
      <c r="AE47" s="6">
        <v>1</v>
      </c>
      <c r="AF47" s="6">
        <v>2</v>
      </c>
      <c r="AG47" s="6">
        <v>2</v>
      </c>
      <c r="AH47" s="6">
        <v>1</v>
      </c>
      <c r="AI47" s="6">
        <v>1</v>
      </c>
      <c r="AJ47" s="6">
        <v>2</v>
      </c>
      <c r="AK47" s="6">
        <v>2</v>
      </c>
      <c r="AL47" s="6">
        <v>2</v>
      </c>
      <c r="AN47" s="12">
        <f t="shared" si="2"/>
        <v>1</v>
      </c>
      <c r="AO47" s="12">
        <f t="shared" si="3"/>
        <v>2</v>
      </c>
      <c r="AP47" s="12">
        <f t="shared" si="4"/>
        <v>2</v>
      </c>
      <c r="AQ47" s="12">
        <f t="shared" si="5"/>
        <v>2</v>
      </c>
      <c r="AR47" s="12">
        <f t="shared" si="6"/>
        <v>2</v>
      </c>
      <c r="AS47" s="12">
        <f t="shared" si="7"/>
        <v>2</v>
      </c>
      <c r="AT47" s="12">
        <f t="shared" si="8"/>
        <v>2</v>
      </c>
      <c r="AU47" s="12">
        <f t="shared" si="9"/>
        <v>2</v>
      </c>
      <c r="AV47" s="12">
        <f t="shared" si="10"/>
        <v>2</v>
      </c>
      <c r="AW47" s="12">
        <f t="shared" si="11"/>
        <v>2</v>
      </c>
      <c r="AX47" s="12">
        <f t="shared" si="12"/>
        <v>2</v>
      </c>
      <c r="AY47" s="12">
        <f t="shared" si="13"/>
        <v>1</v>
      </c>
      <c r="AZ47" s="15"/>
      <c r="BA47" s="12">
        <f t="shared" si="14"/>
        <v>1</v>
      </c>
      <c r="BB47" s="12">
        <f t="shared" si="15"/>
        <v>2</v>
      </c>
      <c r="BC47" s="12">
        <f t="shared" si="16"/>
        <v>2</v>
      </c>
      <c r="BD47" s="12">
        <f t="shared" si="17"/>
        <v>2</v>
      </c>
      <c r="BE47" s="12">
        <f t="shared" si="18"/>
        <v>2</v>
      </c>
      <c r="BF47" s="12">
        <f t="shared" si="19"/>
        <v>1</v>
      </c>
      <c r="BG47" s="12">
        <f t="shared" si="20"/>
        <v>1</v>
      </c>
      <c r="BH47" s="12">
        <f t="shared" si="21"/>
        <v>2</v>
      </c>
      <c r="BI47" s="12">
        <f t="shared" si="22"/>
        <v>2</v>
      </c>
      <c r="BJ47" s="12">
        <f t="shared" si="23"/>
        <v>2</v>
      </c>
      <c r="BK47" s="12">
        <f t="shared" si="24"/>
        <v>2</v>
      </c>
      <c r="BL47" s="12">
        <f t="shared" si="25"/>
        <v>2</v>
      </c>
      <c r="BM47" s="15"/>
      <c r="BN47" s="12">
        <f t="shared" si="26"/>
        <v>2</v>
      </c>
      <c r="BO47" s="12">
        <f t="shared" si="27"/>
        <v>2</v>
      </c>
      <c r="BP47" s="12">
        <f t="shared" si="28"/>
        <v>2</v>
      </c>
      <c r="BQ47" s="12">
        <f t="shared" si="29"/>
        <v>1</v>
      </c>
      <c r="BR47" s="12">
        <f t="shared" si="30"/>
        <v>1</v>
      </c>
      <c r="BS47" s="12">
        <f t="shared" si="31"/>
        <v>2</v>
      </c>
      <c r="BT47" s="12">
        <f t="shared" si="32"/>
        <v>1</v>
      </c>
      <c r="BU47" s="12">
        <f t="shared" si="33"/>
        <v>2</v>
      </c>
      <c r="BV47" s="12">
        <f t="shared" si="34"/>
        <v>2</v>
      </c>
      <c r="BW47" s="12">
        <f t="shared" si="35"/>
        <v>1</v>
      </c>
      <c r="BX47" s="12">
        <f t="shared" si="36"/>
        <v>1</v>
      </c>
      <c r="BY47" s="12">
        <f t="shared" si="37"/>
        <v>1</v>
      </c>
    </row>
    <row r="48" spans="1:77">
      <c r="A48" s="6">
        <v>2</v>
      </c>
      <c r="B48" s="6">
        <v>1</v>
      </c>
      <c r="C48" s="6">
        <v>2</v>
      </c>
      <c r="D48" s="6">
        <v>1</v>
      </c>
      <c r="E48" s="6">
        <v>2</v>
      </c>
      <c r="F48" s="6">
        <v>1</v>
      </c>
      <c r="G48" s="6">
        <v>1</v>
      </c>
      <c r="H48" s="6">
        <v>2</v>
      </c>
      <c r="I48" s="6">
        <v>2</v>
      </c>
      <c r="J48" s="6">
        <v>2</v>
      </c>
      <c r="K48" s="6">
        <v>1</v>
      </c>
      <c r="L48" s="6">
        <v>1</v>
      </c>
      <c r="M48" s="6" t="s">
        <v>10</v>
      </c>
      <c r="N48" s="6">
        <v>1</v>
      </c>
      <c r="O48" s="6">
        <v>2</v>
      </c>
      <c r="P48" s="6">
        <v>2</v>
      </c>
      <c r="Q48" s="6">
        <v>2</v>
      </c>
      <c r="R48" s="6">
        <v>1</v>
      </c>
      <c r="S48" s="6">
        <v>1</v>
      </c>
      <c r="T48" s="6">
        <v>2</v>
      </c>
      <c r="U48" s="6">
        <v>1</v>
      </c>
      <c r="V48" s="6">
        <v>2</v>
      </c>
      <c r="W48" s="6">
        <v>2</v>
      </c>
      <c r="X48" s="6">
        <v>1</v>
      </c>
      <c r="Y48" s="6">
        <v>1</v>
      </c>
      <c r="Z48" s="6" t="s">
        <v>10</v>
      </c>
      <c r="AA48" s="6">
        <v>1</v>
      </c>
      <c r="AB48" s="6">
        <v>2</v>
      </c>
      <c r="AC48" s="6">
        <v>1</v>
      </c>
      <c r="AD48" s="6">
        <v>2</v>
      </c>
      <c r="AE48" s="6">
        <v>2</v>
      </c>
      <c r="AF48" s="6">
        <v>2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N48" s="12">
        <f t="shared" si="2"/>
        <v>1</v>
      </c>
      <c r="AO48" s="12">
        <f t="shared" si="3"/>
        <v>2</v>
      </c>
      <c r="AP48" s="12">
        <f t="shared" si="4"/>
        <v>2</v>
      </c>
      <c r="AQ48" s="12">
        <f t="shared" si="5"/>
        <v>2</v>
      </c>
      <c r="AR48" s="12">
        <f t="shared" si="6"/>
        <v>2</v>
      </c>
      <c r="AS48" s="12">
        <f t="shared" si="7"/>
        <v>2</v>
      </c>
      <c r="AT48" s="12">
        <f t="shared" si="8"/>
        <v>2</v>
      </c>
      <c r="AU48" s="12">
        <f t="shared" si="9"/>
        <v>2</v>
      </c>
      <c r="AV48" s="12">
        <f t="shared" si="10"/>
        <v>2</v>
      </c>
      <c r="AW48" s="12">
        <f t="shared" si="11"/>
        <v>2</v>
      </c>
      <c r="AX48" s="12">
        <f t="shared" si="12"/>
        <v>2</v>
      </c>
      <c r="AY48" s="12">
        <f t="shared" si="13"/>
        <v>1</v>
      </c>
      <c r="AZ48" s="15"/>
      <c r="BA48" s="12">
        <f t="shared" si="14"/>
        <v>2</v>
      </c>
      <c r="BB48" s="12">
        <f t="shared" si="15"/>
        <v>2</v>
      </c>
      <c r="BC48" s="12">
        <f t="shared" si="16"/>
        <v>2</v>
      </c>
      <c r="BD48" s="12">
        <f t="shared" si="17"/>
        <v>2</v>
      </c>
      <c r="BE48" s="12">
        <f t="shared" si="18"/>
        <v>2</v>
      </c>
      <c r="BF48" s="12">
        <f t="shared" si="19"/>
        <v>2</v>
      </c>
      <c r="BG48" s="12">
        <f t="shared" si="20"/>
        <v>2</v>
      </c>
      <c r="BH48" s="12">
        <f t="shared" si="21"/>
        <v>2</v>
      </c>
      <c r="BI48" s="12">
        <f t="shared" si="22"/>
        <v>2</v>
      </c>
      <c r="BJ48" s="12">
        <f t="shared" si="23"/>
        <v>2</v>
      </c>
      <c r="BK48" s="12">
        <f t="shared" si="24"/>
        <v>2</v>
      </c>
      <c r="BL48" s="12">
        <f t="shared" si="25"/>
        <v>2</v>
      </c>
      <c r="BM48" s="15"/>
      <c r="BN48" s="12">
        <f t="shared" si="26"/>
        <v>2</v>
      </c>
      <c r="BO48" s="12">
        <f t="shared" si="27"/>
        <v>2</v>
      </c>
      <c r="BP48" s="12">
        <f t="shared" si="28"/>
        <v>2</v>
      </c>
      <c r="BQ48" s="12">
        <f t="shared" si="29"/>
        <v>2</v>
      </c>
      <c r="BR48" s="12">
        <f t="shared" si="30"/>
        <v>2</v>
      </c>
      <c r="BS48" s="12">
        <f t="shared" si="31"/>
        <v>2</v>
      </c>
      <c r="BT48" s="12">
        <f t="shared" si="32"/>
        <v>2</v>
      </c>
      <c r="BU48" s="12">
        <f t="shared" si="33"/>
        <v>2</v>
      </c>
      <c r="BV48" s="12">
        <f t="shared" si="34"/>
        <v>2</v>
      </c>
      <c r="BW48" s="12">
        <f t="shared" si="35"/>
        <v>2</v>
      </c>
      <c r="BX48" s="12">
        <f t="shared" si="36"/>
        <v>2</v>
      </c>
      <c r="BY48" s="12">
        <f t="shared" si="37"/>
        <v>2</v>
      </c>
    </row>
    <row r="49" spans="1:77">
      <c r="A49" s="6">
        <v>2</v>
      </c>
      <c r="B49" s="6">
        <v>1</v>
      </c>
      <c r="C49" s="6">
        <v>1</v>
      </c>
      <c r="D49" s="6">
        <v>1</v>
      </c>
      <c r="E49" s="6">
        <v>2</v>
      </c>
      <c r="F49" s="6">
        <v>2</v>
      </c>
      <c r="G49" s="6">
        <v>2</v>
      </c>
      <c r="H49" s="7">
        <v>1</v>
      </c>
      <c r="I49" s="6">
        <v>2</v>
      </c>
      <c r="J49" s="6">
        <v>2</v>
      </c>
      <c r="K49" s="7">
        <v>2</v>
      </c>
      <c r="L49" s="6">
        <v>2</v>
      </c>
      <c r="M49" s="6" t="s">
        <v>10</v>
      </c>
      <c r="N49" s="7">
        <v>2</v>
      </c>
      <c r="O49" s="6">
        <v>2</v>
      </c>
      <c r="P49" s="6">
        <v>2</v>
      </c>
      <c r="Q49" s="6">
        <v>2</v>
      </c>
      <c r="R49" s="7">
        <v>2</v>
      </c>
      <c r="S49" s="6">
        <v>1</v>
      </c>
      <c r="T49" s="6">
        <v>2</v>
      </c>
      <c r="U49" s="6">
        <v>1</v>
      </c>
      <c r="V49" s="6">
        <v>2</v>
      </c>
      <c r="W49" s="7">
        <v>1</v>
      </c>
      <c r="X49" s="6">
        <v>1</v>
      </c>
      <c r="Y49" s="6">
        <v>1</v>
      </c>
      <c r="Z49" s="6" t="s">
        <v>10</v>
      </c>
      <c r="AA49" s="6">
        <v>1</v>
      </c>
      <c r="AB49" s="6">
        <v>1</v>
      </c>
      <c r="AC49" s="6">
        <v>2</v>
      </c>
      <c r="AD49" s="6">
        <v>2</v>
      </c>
      <c r="AE49" s="6">
        <v>1</v>
      </c>
      <c r="AF49" s="6">
        <v>2</v>
      </c>
      <c r="AG49" s="6">
        <v>2</v>
      </c>
      <c r="AH49" s="6">
        <v>1</v>
      </c>
      <c r="AI49" s="6">
        <v>2</v>
      </c>
      <c r="AJ49" s="6">
        <v>2</v>
      </c>
      <c r="AK49" s="6">
        <v>2</v>
      </c>
      <c r="AL49" s="6">
        <v>2</v>
      </c>
      <c r="AN49" s="12">
        <f t="shared" si="2"/>
        <v>1</v>
      </c>
      <c r="AO49" s="12">
        <f t="shared" si="3"/>
        <v>2</v>
      </c>
      <c r="AP49" s="12">
        <f t="shared" si="4"/>
        <v>1</v>
      </c>
      <c r="AQ49" s="12">
        <f t="shared" si="5"/>
        <v>2</v>
      </c>
      <c r="AR49" s="12">
        <f t="shared" si="6"/>
        <v>2</v>
      </c>
      <c r="AS49" s="12">
        <f t="shared" si="7"/>
        <v>1</v>
      </c>
      <c r="AT49" s="12">
        <f t="shared" si="8"/>
        <v>1</v>
      </c>
      <c r="AU49" s="12">
        <f t="shared" si="9"/>
        <v>1</v>
      </c>
      <c r="AV49" s="12">
        <f t="shared" si="10"/>
        <v>2</v>
      </c>
      <c r="AW49" s="12">
        <f t="shared" si="11"/>
        <v>2</v>
      </c>
      <c r="AX49" s="12">
        <f t="shared" si="12"/>
        <v>1</v>
      </c>
      <c r="AY49" s="12">
        <f t="shared" si="13"/>
        <v>2</v>
      </c>
      <c r="AZ49" s="15"/>
      <c r="BA49" s="12">
        <f t="shared" si="14"/>
        <v>1</v>
      </c>
      <c r="BB49" s="12">
        <f t="shared" si="15"/>
        <v>2</v>
      </c>
      <c r="BC49" s="12">
        <f t="shared" si="16"/>
        <v>2</v>
      </c>
      <c r="BD49" s="12">
        <f t="shared" si="17"/>
        <v>2</v>
      </c>
      <c r="BE49" s="12">
        <f t="shared" si="18"/>
        <v>1</v>
      </c>
      <c r="BF49" s="12">
        <f t="shared" si="19"/>
        <v>2</v>
      </c>
      <c r="BG49" s="12">
        <f t="shared" si="20"/>
        <v>2</v>
      </c>
      <c r="BH49" s="12">
        <f t="shared" si="21"/>
        <v>2</v>
      </c>
      <c r="BI49" s="12">
        <f t="shared" si="22"/>
        <v>2</v>
      </c>
      <c r="BJ49" s="12">
        <f t="shared" si="23"/>
        <v>1</v>
      </c>
      <c r="BK49" s="12">
        <f t="shared" si="24"/>
        <v>2</v>
      </c>
      <c r="BL49" s="12">
        <f t="shared" si="25"/>
        <v>2</v>
      </c>
      <c r="BM49" s="15"/>
      <c r="BN49" s="12">
        <f t="shared" si="26"/>
        <v>2</v>
      </c>
      <c r="BO49" s="12">
        <f t="shared" si="27"/>
        <v>1</v>
      </c>
      <c r="BP49" s="12">
        <f t="shared" si="28"/>
        <v>1</v>
      </c>
      <c r="BQ49" s="12">
        <f t="shared" si="29"/>
        <v>2</v>
      </c>
      <c r="BR49" s="12">
        <f t="shared" si="30"/>
        <v>1</v>
      </c>
      <c r="BS49" s="12">
        <f t="shared" si="31"/>
        <v>2</v>
      </c>
      <c r="BT49" s="12">
        <f t="shared" si="32"/>
        <v>1</v>
      </c>
      <c r="BU49" s="12">
        <f t="shared" si="33"/>
        <v>2</v>
      </c>
      <c r="BV49" s="12">
        <f t="shared" si="34"/>
        <v>1</v>
      </c>
      <c r="BW49" s="12">
        <f t="shared" si="35"/>
        <v>1</v>
      </c>
      <c r="BX49" s="12">
        <f t="shared" si="36"/>
        <v>1</v>
      </c>
      <c r="BY49" s="12">
        <f t="shared" si="37"/>
        <v>1</v>
      </c>
    </row>
    <row r="50" spans="1:77">
      <c r="A50" s="6">
        <v>1</v>
      </c>
      <c r="B50" s="6">
        <v>1</v>
      </c>
      <c r="C50" s="6">
        <v>2</v>
      </c>
      <c r="D50" s="6">
        <v>1</v>
      </c>
      <c r="E50" s="6">
        <v>2</v>
      </c>
      <c r="F50" s="6">
        <v>1</v>
      </c>
      <c r="G50" s="6">
        <v>1</v>
      </c>
      <c r="H50" s="6">
        <v>2</v>
      </c>
      <c r="I50" s="6">
        <v>2</v>
      </c>
      <c r="J50" s="6">
        <v>2</v>
      </c>
      <c r="K50" s="6">
        <v>1</v>
      </c>
      <c r="L50" s="6">
        <v>2</v>
      </c>
      <c r="M50" s="6" t="s">
        <v>10</v>
      </c>
      <c r="N50" s="7">
        <v>2</v>
      </c>
      <c r="O50" s="6">
        <v>2</v>
      </c>
      <c r="P50" s="6">
        <v>2</v>
      </c>
      <c r="Q50" s="6">
        <v>2</v>
      </c>
      <c r="R50" s="6">
        <v>1</v>
      </c>
      <c r="S50" s="6">
        <v>1</v>
      </c>
      <c r="T50" s="6">
        <v>2</v>
      </c>
      <c r="U50" s="6">
        <v>1</v>
      </c>
      <c r="V50" s="6">
        <v>2</v>
      </c>
      <c r="W50" s="6">
        <v>1</v>
      </c>
      <c r="X50" s="6">
        <v>1</v>
      </c>
      <c r="Y50" s="6">
        <v>1</v>
      </c>
      <c r="Z50" s="6" t="s">
        <v>10</v>
      </c>
      <c r="AA50" s="6">
        <v>1</v>
      </c>
      <c r="AB50" s="6">
        <v>2</v>
      </c>
      <c r="AC50" s="6">
        <v>1</v>
      </c>
      <c r="AD50" s="6">
        <v>2</v>
      </c>
      <c r="AE50" s="6">
        <v>2</v>
      </c>
      <c r="AF50" s="6">
        <v>2</v>
      </c>
      <c r="AG50" s="6">
        <v>1</v>
      </c>
      <c r="AH50" s="6">
        <v>1</v>
      </c>
      <c r="AI50" s="6">
        <v>1</v>
      </c>
      <c r="AJ50" s="6">
        <v>2</v>
      </c>
      <c r="AK50" s="6">
        <v>1</v>
      </c>
      <c r="AL50" s="6">
        <v>1</v>
      </c>
      <c r="AN50" s="12">
        <f t="shared" si="2"/>
        <v>2</v>
      </c>
      <c r="AO50" s="12">
        <f t="shared" si="3"/>
        <v>2</v>
      </c>
      <c r="AP50" s="12">
        <f t="shared" si="4"/>
        <v>2</v>
      </c>
      <c r="AQ50" s="12">
        <f t="shared" si="5"/>
        <v>2</v>
      </c>
      <c r="AR50" s="12">
        <f t="shared" si="6"/>
        <v>2</v>
      </c>
      <c r="AS50" s="12">
        <f t="shared" si="7"/>
        <v>2</v>
      </c>
      <c r="AT50" s="12">
        <f t="shared" si="8"/>
        <v>2</v>
      </c>
      <c r="AU50" s="12">
        <f t="shared" si="9"/>
        <v>2</v>
      </c>
      <c r="AV50" s="12">
        <f t="shared" si="10"/>
        <v>2</v>
      </c>
      <c r="AW50" s="12">
        <f t="shared" si="11"/>
        <v>2</v>
      </c>
      <c r="AX50" s="12">
        <f t="shared" si="12"/>
        <v>2</v>
      </c>
      <c r="AY50" s="12">
        <f t="shared" si="13"/>
        <v>2</v>
      </c>
      <c r="AZ50" s="15"/>
      <c r="BA50" s="12">
        <f t="shared" si="14"/>
        <v>1</v>
      </c>
      <c r="BB50" s="12">
        <f t="shared" si="15"/>
        <v>2</v>
      </c>
      <c r="BC50" s="12">
        <f t="shared" si="16"/>
        <v>2</v>
      </c>
      <c r="BD50" s="12">
        <f t="shared" si="17"/>
        <v>2</v>
      </c>
      <c r="BE50" s="12">
        <f t="shared" si="18"/>
        <v>2</v>
      </c>
      <c r="BF50" s="12">
        <f t="shared" si="19"/>
        <v>2</v>
      </c>
      <c r="BG50" s="12">
        <f t="shared" si="20"/>
        <v>2</v>
      </c>
      <c r="BH50" s="12">
        <f t="shared" si="21"/>
        <v>2</v>
      </c>
      <c r="BI50" s="12">
        <f t="shared" si="22"/>
        <v>2</v>
      </c>
      <c r="BJ50" s="12">
        <f t="shared" si="23"/>
        <v>1</v>
      </c>
      <c r="BK50" s="12">
        <f t="shared" si="24"/>
        <v>2</v>
      </c>
      <c r="BL50" s="12">
        <f t="shared" si="25"/>
        <v>2</v>
      </c>
      <c r="BM50" s="15"/>
      <c r="BN50" s="12">
        <f t="shared" si="26"/>
        <v>2</v>
      </c>
      <c r="BO50" s="12">
        <f t="shared" si="27"/>
        <v>2</v>
      </c>
      <c r="BP50" s="12">
        <f t="shared" si="28"/>
        <v>2</v>
      </c>
      <c r="BQ50" s="12">
        <f t="shared" si="29"/>
        <v>2</v>
      </c>
      <c r="BR50" s="12">
        <f t="shared" si="30"/>
        <v>2</v>
      </c>
      <c r="BS50" s="12">
        <f t="shared" si="31"/>
        <v>2</v>
      </c>
      <c r="BT50" s="12">
        <f t="shared" si="32"/>
        <v>2</v>
      </c>
      <c r="BU50" s="12">
        <f t="shared" si="33"/>
        <v>2</v>
      </c>
      <c r="BV50" s="12">
        <f t="shared" si="34"/>
        <v>2</v>
      </c>
      <c r="BW50" s="12">
        <f t="shared" si="35"/>
        <v>1</v>
      </c>
      <c r="BX50" s="12">
        <f t="shared" si="36"/>
        <v>2</v>
      </c>
      <c r="BY50" s="12">
        <f t="shared" si="37"/>
        <v>2</v>
      </c>
    </row>
    <row r="51" spans="1:77">
      <c r="A51" s="6">
        <v>1</v>
      </c>
      <c r="B51" s="6">
        <v>1</v>
      </c>
      <c r="C51" s="6">
        <v>2</v>
      </c>
      <c r="D51" s="6">
        <v>1</v>
      </c>
      <c r="E51" s="6">
        <v>2</v>
      </c>
      <c r="F51" s="6">
        <v>1</v>
      </c>
      <c r="G51" s="6">
        <v>1</v>
      </c>
      <c r="H51" s="6">
        <v>2</v>
      </c>
      <c r="I51" s="6">
        <v>2</v>
      </c>
      <c r="J51" s="6">
        <v>2</v>
      </c>
      <c r="K51" s="6">
        <v>1</v>
      </c>
      <c r="L51" s="6">
        <v>2</v>
      </c>
      <c r="M51" s="6" t="s">
        <v>10</v>
      </c>
      <c r="N51" s="6">
        <v>1</v>
      </c>
      <c r="O51" s="6">
        <v>2</v>
      </c>
      <c r="P51" s="6">
        <v>2</v>
      </c>
      <c r="Q51" s="6">
        <v>2</v>
      </c>
      <c r="R51" s="6">
        <v>1</v>
      </c>
      <c r="S51" s="6">
        <v>2</v>
      </c>
      <c r="T51" s="6">
        <v>2</v>
      </c>
      <c r="U51" s="6">
        <v>1</v>
      </c>
      <c r="V51" s="6">
        <v>2</v>
      </c>
      <c r="W51" s="6">
        <v>2</v>
      </c>
      <c r="X51" s="6">
        <v>1</v>
      </c>
      <c r="Y51" s="6">
        <v>1</v>
      </c>
      <c r="Z51" s="6" t="s">
        <v>10</v>
      </c>
      <c r="AA51" s="6">
        <v>1</v>
      </c>
      <c r="AB51" s="6">
        <v>2</v>
      </c>
      <c r="AC51" s="6">
        <v>1</v>
      </c>
      <c r="AD51" s="6">
        <v>2</v>
      </c>
      <c r="AE51" s="6">
        <v>1</v>
      </c>
      <c r="AF51" s="6">
        <v>2</v>
      </c>
      <c r="AG51" s="6">
        <v>2</v>
      </c>
      <c r="AH51" s="6">
        <v>1</v>
      </c>
      <c r="AI51" s="6">
        <v>1</v>
      </c>
      <c r="AJ51" s="6">
        <v>2</v>
      </c>
      <c r="AK51" s="6">
        <v>1</v>
      </c>
      <c r="AL51" s="6">
        <v>2</v>
      </c>
      <c r="AN51" s="12">
        <f t="shared" si="2"/>
        <v>2</v>
      </c>
      <c r="AO51" s="12">
        <f t="shared" si="3"/>
        <v>2</v>
      </c>
      <c r="AP51" s="12">
        <f t="shared" si="4"/>
        <v>2</v>
      </c>
      <c r="AQ51" s="12">
        <f t="shared" si="5"/>
        <v>2</v>
      </c>
      <c r="AR51" s="12">
        <f t="shared" si="6"/>
        <v>2</v>
      </c>
      <c r="AS51" s="12">
        <f t="shared" si="7"/>
        <v>2</v>
      </c>
      <c r="AT51" s="12">
        <f t="shared" si="8"/>
        <v>2</v>
      </c>
      <c r="AU51" s="12">
        <f t="shared" si="9"/>
        <v>2</v>
      </c>
      <c r="AV51" s="12">
        <f t="shared" si="10"/>
        <v>2</v>
      </c>
      <c r="AW51" s="12">
        <f t="shared" si="11"/>
        <v>2</v>
      </c>
      <c r="AX51" s="12">
        <f t="shared" si="12"/>
        <v>2</v>
      </c>
      <c r="AY51" s="12">
        <f t="shared" si="13"/>
        <v>2</v>
      </c>
      <c r="AZ51" s="15"/>
      <c r="BA51" s="12">
        <f t="shared" si="14"/>
        <v>2</v>
      </c>
      <c r="BB51" s="12">
        <f t="shared" si="15"/>
        <v>2</v>
      </c>
      <c r="BC51" s="12">
        <f t="shared" si="16"/>
        <v>2</v>
      </c>
      <c r="BD51" s="12">
        <f t="shared" si="17"/>
        <v>2</v>
      </c>
      <c r="BE51" s="12">
        <f t="shared" si="18"/>
        <v>2</v>
      </c>
      <c r="BF51" s="12">
        <f t="shared" si="19"/>
        <v>1</v>
      </c>
      <c r="BG51" s="12">
        <f t="shared" si="20"/>
        <v>2</v>
      </c>
      <c r="BH51" s="12">
        <f t="shared" si="21"/>
        <v>2</v>
      </c>
      <c r="BI51" s="12">
        <f t="shared" si="22"/>
        <v>2</v>
      </c>
      <c r="BJ51" s="12">
        <f t="shared" si="23"/>
        <v>2</v>
      </c>
      <c r="BK51" s="12">
        <f t="shared" si="24"/>
        <v>2</v>
      </c>
      <c r="BL51" s="12">
        <f t="shared" si="25"/>
        <v>2</v>
      </c>
      <c r="BM51" s="15"/>
      <c r="BN51" s="12">
        <f t="shared" si="26"/>
        <v>2</v>
      </c>
      <c r="BO51" s="12">
        <f t="shared" si="27"/>
        <v>2</v>
      </c>
      <c r="BP51" s="12">
        <f t="shared" si="28"/>
        <v>2</v>
      </c>
      <c r="BQ51" s="12">
        <f t="shared" si="29"/>
        <v>2</v>
      </c>
      <c r="BR51" s="12">
        <f t="shared" si="30"/>
        <v>1</v>
      </c>
      <c r="BS51" s="12">
        <f t="shared" si="31"/>
        <v>2</v>
      </c>
      <c r="BT51" s="12">
        <f t="shared" si="32"/>
        <v>1</v>
      </c>
      <c r="BU51" s="12">
        <f t="shared" si="33"/>
        <v>2</v>
      </c>
      <c r="BV51" s="12">
        <f t="shared" si="34"/>
        <v>2</v>
      </c>
      <c r="BW51" s="12">
        <f t="shared" si="35"/>
        <v>1</v>
      </c>
      <c r="BX51" s="12">
        <f t="shared" si="36"/>
        <v>2</v>
      </c>
      <c r="BY51" s="12">
        <f t="shared" si="37"/>
        <v>1</v>
      </c>
    </row>
    <row r="52" spans="1:77">
      <c r="A52" s="6">
        <v>2</v>
      </c>
      <c r="B52" s="6">
        <v>2</v>
      </c>
      <c r="C52" s="6">
        <v>1</v>
      </c>
      <c r="D52" s="6">
        <v>1</v>
      </c>
      <c r="E52" s="6">
        <v>2</v>
      </c>
      <c r="F52" s="6">
        <v>1</v>
      </c>
      <c r="G52" s="6">
        <v>2</v>
      </c>
      <c r="H52" s="6">
        <v>1</v>
      </c>
      <c r="I52" s="6">
        <v>2</v>
      </c>
      <c r="J52" s="6">
        <v>2</v>
      </c>
      <c r="K52" s="6">
        <v>2</v>
      </c>
      <c r="L52" s="6">
        <v>1</v>
      </c>
      <c r="M52" s="6" t="s">
        <v>10</v>
      </c>
      <c r="N52" s="6">
        <v>1</v>
      </c>
      <c r="O52" s="6">
        <v>2</v>
      </c>
      <c r="P52" s="6">
        <v>2</v>
      </c>
      <c r="Q52" s="6">
        <v>1</v>
      </c>
      <c r="R52" s="6">
        <v>2</v>
      </c>
      <c r="S52" s="6">
        <v>1</v>
      </c>
      <c r="T52" s="6">
        <v>2</v>
      </c>
      <c r="U52" s="6">
        <v>2</v>
      </c>
      <c r="V52" s="6">
        <v>2</v>
      </c>
      <c r="W52" s="6">
        <v>1</v>
      </c>
      <c r="X52" s="6">
        <v>1</v>
      </c>
      <c r="Y52" s="6">
        <v>1</v>
      </c>
      <c r="Z52" s="6" t="s">
        <v>10</v>
      </c>
      <c r="AA52" s="7">
        <v>2</v>
      </c>
      <c r="AB52" s="6">
        <v>1</v>
      </c>
      <c r="AC52" s="6">
        <v>1</v>
      </c>
      <c r="AD52" s="6">
        <v>1</v>
      </c>
      <c r="AE52" s="6">
        <v>1</v>
      </c>
      <c r="AF52" s="6">
        <v>2</v>
      </c>
      <c r="AG52" s="6">
        <v>2</v>
      </c>
      <c r="AH52" s="6">
        <v>2</v>
      </c>
      <c r="AI52" s="6">
        <v>2</v>
      </c>
      <c r="AJ52" s="6">
        <v>1</v>
      </c>
      <c r="AK52" s="6">
        <v>2</v>
      </c>
      <c r="AL52" s="6">
        <v>2</v>
      </c>
      <c r="AN52" s="12">
        <f t="shared" si="2"/>
        <v>1</v>
      </c>
      <c r="AO52" s="12">
        <f t="shared" si="3"/>
        <v>1</v>
      </c>
      <c r="AP52" s="12">
        <f t="shared" si="4"/>
        <v>1</v>
      </c>
      <c r="AQ52" s="12">
        <f t="shared" si="5"/>
        <v>2</v>
      </c>
      <c r="AR52" s="12">
        <f t="shared" si="6"/>
        <v>2</v>
      </c>
      <c r="AS52" s="12">
        <f t="shared" si="7"/>
        <v>2</v>
      </c>
      <c r="AT52" s="12">
        <f t="shared" si="8"/>
        <v>1</v>
      </c>
      <c r="AU52" s="12">
        <f t="shared" si="9"/>
        <v>1</v>
      </c>
      <c r="AV52" s="12">
        <f t="shared" si="10"/>
        <v>2</v>
      </c>
      <c r="AW52" s="12">
        <f t="shared" si="11"/>
        <v>2</v>
      </c>
      <c r="AX52" s="12">
        <f t="shared" si="12"/>
        <v>1</v>
      </c>
      <c r="AY52" s="12">
        <f t="shared" si="13"/>
        <v>1</v>
      </c>
      <c r="AZ52" s="15"/>
      <c r="BA52" s="12">
        <f t="shared" si="14"/>
        <v>2</v>
      </c>
      <c r="BB52" s="12">
        <f t="shared" si="15"/>
        <v>2</v>
      </c>
      <c r="BC52" s="12">
        <f t="shared" si="16"/>
        <v>2</v>
      </c>
      <c r="BD52" s="12">
        <f t="shared" si="17"/>
        <v>1</v>
      </c>
      <c r="BE52" s="12">
        <f t="shared" si="18"/>
        <v>1</v>
      </c>
      <c r="BF52" s="12">
        <f t="shared" si="19"/>
        <v>2</v>
      </c>
      <c r="BG52" s="12">
        <f t="shared" si="20"/>
        <v>2</v>
      </c>
      <c r="BH52" s="12">
        <f t="shared" si="21"/>
        <v>1</v>
      </c>
      <c r="BI52" s="12">
        <f t="shared" si="22"/>
        <v>2</v>
      </c>
      <c r="BJ52" s="12">
        <f t="shared" si="23"/>
        <v>1</v>
      </c>
      <c r="BK52" s="12">
        <f t="shared" si="24"/>
        <v>2</v>
      </c>
      <c r="BL52" s="12">
        <f t="shared" si="25"/>
        <v>2</v>
      </c>
      <c r="BM52" s="15"/>
      <c r="BN52" s="12">
        <f t="shared" si="26"/>
        <v>1</v>
      </c>
      <c r="BO52" s="12">
        <f t="shared" si="27"/>
        <v>1</v>
      </c>
      <c r="BP52" s="12">
        <f t="shared" si="28"/>
        <v>2</v>
      </c>
      <c r="BQ52" s="12">
        <f t="shared" si="29"/>
        <v>1</v>
      </c>
      <c r="BR52" s="12">
        <f t="shared" si="30"/>
        <v>1</v>
      </c>
      <c r="BS52" s="12">
        <f t="shared" si="31"/>
        <v>2</v>
      </c>
      <c r="BT52" s="12">
        <f t="shared" si="32"/>
        <v>1</v>
      </c>
      <c r="BU52" s="12">
        <f t="shared" si="33"/>
        <v>1</v>
      </c>
      <c r="BV52" s="12">
        <f t="shared" si="34"/>
        <v>1</v>
      </c>
      <c r="BW52" s="12">
        <f t="shared" si="35"/>
        <v>2</v>
      </c>
      <c r="BX52" s="12">
        <f t="shared" si="36"/>
        <v>1</v>
      </c>
      <c r="BY52" s="12">
        <f t="shared" si="37"/>
        <v>1</v>
      </c>
    </row>
    <row r="53" spans="1:77">
      <c r="A53" s="6">
        <v>2</v>
      </c>
      <c r="B53" s="6">
        <v>2</v>
      </c>
      <c r="C53" s="6">
        <v>1</v>
      </c>
      <c r="D53" s="6">
        <v>1</v>
      </c>
      <c r="E53" s="6">
        <v>2</v>
      </c>
      <c r="F53" s="6">
        <v>2</v>
      </c>
      <c r="G53" s="6">
        <v>2</v>
      </c>
      <c r="H53" s="6">
        <v>2</v>
      </c>
      <c r="I53" s="6">
        <v>2</v>
      </c>
      <c r="J53" s="6">
        <v>2</v>
      </c>
      <c r="K53" s="6">
        <v>2</v>
      </c>
      <c r="L53" s="6">
        <v>2</v>
      </c>
      <c r="M53" s="6" t="s">
        <v>10</v>
      </c>
      <c r="N53" s="6">
        <v>1</v>
      </c>
      <c r="O53" s="6">
        <v>2</v>
      </c>
      <c r="P53" s="6">
        <v>2</v>
      </c>
      <c r="Q53" s="6">
        <v>2</v>
      </c>
      <c r="R53" s="6">
        <v>2</v>
      </c>
      <c r="S53" s="7">
        <v>2</v>
      </c>
      <c r="T53" s="6">
        <v>2</v>
      </c>
      <c r="U53" s="6">
        <v>2</v>
      </c>
      <c r="V53" s="6">
        <v>2</v>
      </c>
      <c r="W53" s="6">
        <v>2</v>
      </c>
      <c r="X53" s="6">
        <v>1</v>
      </c>
      <c r="Y53" s="6">
        <v>1</v>
      </c>
      <c r="Z53" s="6" t="s">
        <v>10</v>
      </c>
      <c r="AA53" s="6">
        <v>1</v>
      </c>
      <c r="AB53" s="6">
        <v>1</v>
      </c>
      <c r="AC53" s="6">
        <v>1</v>
      </c>
      <c r="AD53" s="6">
        <v>2</v>
      </c>
      <c r="AE53" s="6">
        <v>2</v>
      </c>
      <c r="AF53" s="6">
        <v>2</v>
      </c>
      <c r="AG53" s="6">
        <v>1</v>
      </c>
      <c r="AH53" s="6">
        <v>1</v>
      </c>
      <c r="AI53" s="6">
        <v>2</v>
      </c>
      <c r="AJ53" s="6">
        <v>1</v>
      </c>
      <c r="AK53" s="6">
        <v>1</v>
      </c>
      <c r="AL53" s="6">
        <v>1</v>
      </c>
      <c r="AN53" s="12">
        <f t="shared" si="2"/>
        <v>1</v>
      </c>
      <c r="AO53" s="12">
        <f t="shared" si="3"/>
        <v>1</v>
      </c>
      <c r="AP53" s="12">
        <f t="shared" si="4"/>
        <v>1</v>
      </c>
      <c r="AQ53" s="12">
        <f t="shared" si="5"/>
        <v>2</v>
      </c>
      <c r="AR53" s="12">
        <f t="shared" si="6"/>
        <v>2</v>
      </c>
      <c r="AS53" s="12">
        <f t="shared" si="7"/>
        <v>1</v>
      </c>
      <c r="AT53" s="12">
        <f t="shared" si="8"/>
        <v>1</v>
      </c>
      <c r="AU53" s="12">
        <f t="shared" si="9"/>
        <v>2</v>
      </c>
      <c r="AV53" s="12">
        <f t="shared" si="10"/>
        <v>2</v>
      </c>
      <c r="AW53" s="12">
        <f t="shared" si="11"/>
        <v>2</v>
      </c>
      <c r="AX53" s="12">
        <f t="shared" si="12"/>
        <v>1</v>
      </c>
      <c r="AY53" s="12">
        <f t="shared" si="13"/>
        <v>2</v>
      </c>
      <c r="AZ53" s="15"/>
      <c r="BA53" s="12">
        <f t="shared" si="14"/>
        <v>2</v>
      </c>
      <c r="BB53" s="12">
        <f t="shared" si="15"/>
        <v>2</v>
      </c>
      <c r="BC53" s="12">
        <f t="shared" si="16"/>
        <v>2</v>
      </c>
      <c r="BD53" s="12">
        <f t="shared" si="17"/>
        <v>2</v>
      </c>
      <c r="BE53" s="12">
        <f t="shared" si="18"/>
        <v>1</v>
      </c>
      <c r="BF53" s="12">
        <f t="shared" si="19"/>
        <v>1</v>
      </c>
      <c r="BG53" s="12">
        <f t="shared" si="20"/>
        <v>2</v>
      </c>
      <c r="BH53" s="12">
        <f t="shared" si="21"/>
        <v>1</v>
      </c>
      <c r="BI53" s="12">
        <f t="shared" si="22"/>
        <v>2</v>
      </c>
      <c r="BJ53" s="12">
        <f t="shared" si="23"/>
        <v>2</v>
      </c>
      <c r="BK53" s="12">
        <f t="shared" si="24"/>
        <v>2</v>
      </c>
      <c r="BL53" s="12">
        <f t="shared" si="25"/>
        <v>2</v>
      </c>
      <c r="BM53" s="15"/>
      <c r="BN53" s="12">
        <f t="shared" si="26"/>
        <v>2</v>
      </c>
      <c r="BO53" s="12">
        <f t="shared" si="27"/>
        <v>1</v>
      </c>
      <c r="BP53" s="12">
        <f t="shared" si="28"/>
        <v>2</v>
      </c>
      <c r="BQ53" s="12">
        <f t="shared" si="29"/>
        <v>2</v>
      </c>
      <c r="BR53" s="12">
        <f t="shared" si="30"/>
        <v>2</v>
      </c>
      <c r="BS53" s="12">
        <f t="shared" si="31"/>
        <v>2</v>
      </c>
      <c r="BT53" s="12">
        <f t="shared" si="32"/>
        <v>2</v>
      </c>
      <c r="BU53" s="12">
        <f t="shared" si="33"/>
        <v>2</v>
      </c>
      <c r="BV53" s="12">
        <f t="shared" si="34"/>
        <v>1</v>
      </c>
      <c r="BW53" s="12">
        <f t="shared" si="35"/>
        <v>2</v>
      </c>
      <c r="BX53" s="12">
        <f t="shared" si="36"/>
        <v>2</v>
      </c>
      <c r="BY53" s="12">
        <f t="shared" si="37"/>
        <v>2</v>
      </c>
    </row>
    <row r="54" spans="1:77">
      <c r="A54" s="6">
        <v>2</v>
      </c>
      <c r="B54" s="6">
        <v>1</v>
      </c>
      <c r="C54" s="6">
        <v>1</v>
      </c>
      <c r="D54" s="6">
        <v>1</v>
      </c>
      <c r="E54" s="6">
        <v>2</v>
      </c>
      <c r="F54" s="6">
        <v>1</v>
      </c>
      <c r="G54" s="6">
        <v>1</v>
      </c>
      <c r="H54" s="6">
        <v>1</v>
      </c>
      <c r="I54" s="6">
        <v>2</v>
      </c>
      <c r="J54" s="6">
        <v>2</v>
      </c>
      <c r="K54" s="6">
        <v>1</v>
      </c>
      <c r="L54" s="6">
        <v>2</v>
      </c>
      <c r="M54" s="6" t="s">
        <v>10</v>
      </c>
      <c r="N54" s="6">
        <v>1</v>
      </c>
      <c r="O54" s="6">
        <v>2</v>
      </c>
      <c r="P54" s="6">
        <v>2</v>
      </c>
      <c r="Q54" s="6">
        <v>1</v>
      </c>
      <c r="R54" s="6">
        <v>2</v>
      </c>
      <c r="S54" s="6">
        <v>1</v>
      </c>
      <c r="T54" s="6">
        <v>2</v>
      </c>
      <c r="U54" s="6">
        <v>1</v>
      </c>
      <c r="V54" s="6">
        <v>2</v>
      </c>
      <c r="W54" s="6">
        <v>1</v>
      </c>
      <c r="X54" s="6">
        <v>1</v>
      </c>
      <c r="Y54" s="6">
        <v>1</v>
      </c>
      <c r="Z54" s="6" t="s">
        <v>10</v>
      </c>
      <c r="AA54" s="6">
        <v>1</v>
      </c>
      <c r="AB54" s="6">
        <v>1</v>
      </c>
      <c r="AC54" s="6">
        <v>2</v>
      </c>
      <c r="AD54" s="6">
        <v>1</v>
      </c>
      <c r="AE54" s="6">
        <v>1</v>
      </c>
      <c r="AF54" s="6">
        <v>2</v>
      </c>
      <c r="AG54" s="6">
        <v>2</v>
      </c>
      <c r="AH54" s="6">
        <v>1</v>
      </c>
      <c r="AI54" s="6">
        <v>2</v>
      </c>
      <c r="AJ54" s="6">
        <v>2</v>
      </c>
      <c r="AK54" s="6">
        <v>1</v>
      </c>
      <c r="AL54" s="6">
        <v>2</v>
      </c>
      <c r="AN54" s="12">
        <f t="shared" si="2"/>
        <v>1</v>
      </c>
      <c r="AO54" s="12">
        <f t="shared" si="3"/>
        <v>2</v>
      </c>
      <c r="AP54" s="12">
        <f t="shared" si="4"/>
        <v>1</v>
      </c>
      <c r="AQ54" s="12">
        <f t="shared" si="5"/>
        <v>2</v>
      </c>
      <c r="AR54" s="12">
        <f t="shared" si="6"/>
        <v>2</v>
      </c>
      <c r="AS54" s="12">
        <f t="shared" si="7"/>
        <v>2</v>
      </c>
      <c r="AT54" s="12">
        <f t="shared" si="8"/>
        <v>2</v>
      </c>
      <c r="AU54" s="12">
        <f t="shared" si="9"/>
        <v>1</v>
      </c>
      <c r="AV54" s="12">
        <f t="shared" si="10"/>
        <v>2</v>
      </c>
      <c r="AW54" s="12">
        <f t="shared" si="11"/>
        <v>2</v>
      </c>
      <c r="AX54" s="12">
        <f t="shared" si="12"/>
        <v>2</v>
      </c>
      <c r="AY54" s="12">
        <f t="shared" si="13"/>
        <v>2</v>
      </c>
      <c r="AZ54" s="15"/>
      <c r="BA54" s="12">
        <f t="shared" si="14"/>
        <v>2</v>
      </c>
      <c r="BB54" s="12">
        <f t="shared" si="15"/>
        <v>2</v>
      </c>
      <c r="BC54" s="12">
        <f t="shared" si="16"/>
        <v>2</v>
      </c>
      <c r="BD54" s="12">
        <f t="shared" si="17"/>
        <v>1</v>
      </c>
      <c r="BE54" s="12">
        <f t="shared" si="18"/>
        <v>1</v>
      </c>
      <c r="BF54" s="12">
        <f t="shared" si="19"/>
        <v>2</v>
      </c>
      <c r="BG54" s="12">
        <f t="shared" si="20"/>
        <v>2</v>
      </c>
      <c r="BH54" s="12">
        <f t="shared" si="21"/>
        <v>2</v>
      </c>
      <c r="BI54" s="12">
        <f t="shared" si="22"/>
        <v>2</v>
      </c>
      <c r="BJ54" s="12">
        <f t="shared" si="23"/>
        <v>1</v>
      </c>
      <c r="BK54" s="12">
        <f t="shared" si="24"/>
        <v>2</v>
      </c>
      <c r="BL54" s="12">
        <f t="shared" si="25"/>
        <v>2</v>
      </c>
      <c r="BM54" s="15"/>
      <c r="BN54" s="12">
        <f t="shared" si="26"/>
        <v>2</v>
      </c>
      <c r="BO54" s="12">
        <f t="shared" si="27"/>
        <v>1</v>
      </c>
      <c r="BP54" s="12">
        <f t="shared" si="28"/>
        <v>1</v>
      </c>
      <c r="BQ54" s="12">
        <f t="shared" si="29"/>
        <v>1</v>
      </c>
      <c r="BR54" s="12">
        <f t="shared" si="30"/>
        <v>1</v>
      </c>
      <c r="BS54" s="12">
        <f t="shared" si="31"/>
        <v>2</v>
      </c>
      <c r="BT54" s="12">
        <f t="shared" si="32"/>
        <v>1</v>
      </c>
      <c r="BU54" s="12">
        <f t="shared" si="33"/>
        <v>2</v>
      </c>
      <c r="BV54" s="12">
        <f t="shared" si="34"/>
        <v>1</v>
      </c>
      <c r="BW54" s="12">
        <f t="shared" si="35"/>
        <v>1</v>
      </c>
      <c r="BX54" s="12">
        <f t="shared" si="36"/>
        <v>2</v>
      </c>
      <c r="BY54" s="12">
        <f t="shared" si="37"/>
        <v>1</v>
      </c>
    </row>
    <row r="55" spans="1:77">
      <c r="AN55" s="11">
        <f t="shared" ref="AN55:AY55" si="38">SUM(AN1:AN54)</f>
        <v>83</v>
      </c>
      <c r="AO55" s="6">
        <f t="shared" si="38"/>
        <v>96</v>
      </c>
      <c r="AP55" s="9">
        <f t="shared" si="38"/>
        <v>91</v>
      </c>
      <c r="AQ55" s="7">
        <f t="shared" si="38"/>
        <v>103</v>
      </c>
      <c r="AR55" s="6">
        <f t="shared" si="38"/>
        <v>104</v>
      </c>
      <c r="AS55" s="8">
        <f t="shared" si="38"/>
        <v>101</v>
      </c>
      <c r="AT55" s="9">
        <f t="shared" si="38"/>
        <v>91</v>
      </c>
      <c r="AU55" s="10">
        <f t="shared" si="38"/>
        <v>89</v>
      </c>
      <c r="AV55" s="7">
        <f t="shared" si="38"/>
        <v>105</v>
      </c>
      <c r="AW55" s="8">
        <f t="shared" si="38"/>
        <v>106</v>
      </c>
      <c r="AX55" s="10">
        <f t="shared" si="38"/>
        <v>87</v>
      </c>
      <c r="AY55" s="11">
        <f t="shared" si="38"/>
        <v>99</v>
      </c>
      <c r="BA55" s="6">
        <f t="shared" ref="BA55:BL55" si="39">SUM(BA1:BA54)</f>
        <v>91</v>
      </c>
      <c r="BB55" s="7">
        <f t="shared" si="39"/>
        <v>106</v>
      </c>
      <c r="BC55" s="7">
        <f t="shared" si="39"/>
        <v>106</v>
      </c>
      <c r="BD55" s="6">
        <f t="shared" si="39"/>
        <v>91</v>
      </c>
      <c r="BE55" s="6">
        <f t="shared" si="39"/>
        <v>85</v>
      </c>
      <c r="BF55" s="8">
        <f t="shared" si="39"/>
        <v>98</v>
      </c>
      <c r="BG55" s="8">
        <f t="shared" si="39"/>
        <v>102</v>
      </c>
      <c r="BH55" s="7">
        <f t="shared" si="39"/>
        <v>101</v>
      </c>
      <c r="BI55" s="8">
        <f t="shared" si="39"/>
        <v>106</v>
      </c>
      <c r="BJ55" s="6">
        <f t="shared" si="39"/>
        <v>89</v>
      </c>
      <c r="BK55" s="7">
        <f t="shared" si="39"/>
        <v>106</v>
      </c>
      <c r="BL55" s="8">
        <f t="shared" si="39"/>
        <v>104</v>
      </c>
      <c r="BN55" s="9">
        <f t="shared" ref="BN55:BY55" si="40">SUM(BN1:BN54)</f>
        <v>101</v>
      </c>
      <c r="BO55" s="6">
        <f t="shared" si="40"/>
        <v>81</v>
      </c>
      <c r="BP55" s="7">
        <f t="shared" si="40"/>
        <v>98</v>
      </c>
      <c r="BQ55" s="7">
        <f t="shared" si="40"/>
        <v>90</v>
      </c>
      <c r="BR55" s="8">
        <f t="shared" si="40"/>
        <v>67</v>
      </c>
      <c r="BS55" s="9">
        <f t="shared" si="40"/>
        <v>103</v>
      </c>
      <c r="BT55" s="6">
        <f t="shared" si="40"/>
        <v>84</v>
      </c>
      <c r="BU55" s="9">
        <f t="shared" si="40"/>
        <v>99</v>
      </c>
      <c r="BV55" s="6">
        <f t="shared" si="40"/>
        <v>87</v>
      </c>
      <c r="BW55" s="8">
        <f t="shared" si="40"/>
        <v>68</v>
      </c>
      <c r="BX55" s="7">
        <f t="shared" si="40"/>
        <v>92</v>
      </c>
      <c r="BY55" s="8">
        <f t="shared" si="40"/>
        <v>74</v>
      </c>
    </row>
    <row r="57" spans="1:77">
      <c r="AN57">
        <f>AQ55+AV55</f>
        <v>208</v>
      </c>
      <c r="AO57">
        <f t="shared" ref="AO57:AO62" si="41">AN57/2-54</f>
        <v>50</v>
      </c>
      <c r="AP57" s="3">
        <f t="shared" ref="AP57:AP63" si="42">AO57/54</f>
        <v>0.92592592592592593</v>
      </c>
      <c r="AQ57">
        <f>54-AO57</f>
        <v>4</v>
      </c>
      <c r="AR57" s="3">
        <f t="shared" ref="AR57:AR63" si="43">AQ57/54</f>
        <v>7.407407407407407E-2</v>
      </c>
      <c r="BA57">
        <f>BB55+BC55+BH55+BK55</f>
        <v>419</v>
      </c>
      <c r="BB57">
        <f t="shared" ref="BB57:BB59" si="44">BA57/4-54</f>
        <v>50.75</v>
      </c>
      <c r="BC57" s="3">
        <f t="shared" ref="BC57:BC59" si="45">BB57/54</f>
        <v>0.93981481481481477</v>
      </c>
      <c r="BD57">
        <f t="shared" ref="BD57:BD59" si="46">54-BB57</f>
        <v>3.25</v>
      </c>
      <c r="BE57" s="3">
        <f t="shared" ref="BE57:BE59" si="47">BD57/54</f>
        <v>6.0185185185185182E-2</v>
      </c>
      <c r="BN57">
        <f>BP55+BQ55+BX55</f>
        <v>280</v>
      </c>
      <c r="BO57">
        <f t="shared" ref="BO57:BO60" si="48">BN57/3-54</f>
        <v>39.333333333333329</v>
      </c>
      <c r="BP57" s="3">
        <f t="shared" ref="BP57:BP60" si="49">BO57/54</f>
        <v>0.72839506172839497</v>
      </c>
      <c r="BQ57">
        <f t="shared" ref="BQ57:BQ60" si="50">54-BO57</f>
        <v>14.666666666666671</v>
      </c>
      <c r="BR57" s="3">
        <f t="shared" ref="BR57:BR60" si="51">BQ57/54</f>
        <v>0.27160493827160503</v>
      </c>
    </row>
    <row r="58" spans="1:77">
      <c r="AN58">
        <f>AO55+AR55</f>
        <v>200</v>
      </c>
      <c r="AO58">
        <f t="shared" si="41"/>
        <v>46</v>
      </c>
      <c r="AP58" s="3">
        <f t="shared" si="42"/>
        <v>0.85185185185185186</v>
      </c>
      <c r="AQ58">
        <f>54-AO58</f>
        <v>8</v>
      </c>
      <c r="AR58" s="3">
        <f t="shared" si="43"/>
        <v>0.14814814814814814</v>
      </c>
      <c r="BA58">
        <f>BA55+BD55+BE55+BJ55</f>
        <v>356</v>
      </c>
      <c r="BB58">
        <f t="shared" si="44"/>
        <v>35</v>
      </c>
      <c r="BC58" s="3">
        <f t="shared" si="45"/>
        <v>0.64814814814814814</v>
      </c>
      <c r="BD58">
        <f t="shared" si="46"/>
        <v>19</v>
      </c>
      <c r="BE58" s="3">
        <f t="shared" si="47"/>
        <v>0.35185185185185186</v>
      </c>
      <c r="BN58">
        <f>BO55+BT55+BV55</f>
        <v>252</v>
      </c>
      <c r="BO58">
        <f t="shared" si="48"/>
        <v>30</v>
      </c>
      <c r="BP58" s="3">
        <f t="shared" si="49"/>
        <v>0.55555555555555558</v>
      </c>
      <c r="BQ58">
        <f t="shared" si="50"/>
        <v>24</v>
      </c>
      <c r="BR58" s="3">
        <f t="shared" si="51"/>
        <v>0.44444444444444442</v>
      </c>
    </row>
    <row r="59" spans="1:77">
      <c r="AN59">
        <f>AS55+AW55</f>
        <v>207</v>
      </c>
      <c r="AO59">
        <f t="shared" si="41"/>
        <v>49.5</v>
      </c>
      <c r="AP59" s="3">
        <f t="shared" si="42"/>
        <v>0.91666666666666663</v>
      </c>
      <c r="AQ59">
        <f>54-AO59</f>
        <v>4.5</v>
      </c>
      <c r="AR59" s="3">
        <f t="shared" si="43"/>
        <v>8.3333333333333329E-2</v>
      </c>
      <c r="BA59">
        <f>BF55+BG55+BI55+BL55</f>
        <v>410</v>
      </c>
      <c r="BB59">
        <f t="shared" si="44"/>
        <v>48.5</v>
      </c>
      <c r="BC59" s="3">
        <f t="shared" si="45"/>
        <v>0.89814814814814814</v>
      </c>
      <c r="BD59">
        <f t="shared" si="46"/>
        <v>5.5</v>
      </c>
      <c r="BE59" s="3">
        <f t="shared" si="47"/>
        <v>0.10185185185185185</v>
      </c>
      <c r="BN59">
        <f>BR55+BW55+BY55</f>
        <v>209</v>
      </c>
      <c r="BO59">
        <f t="shared" si="48"/>
        <v>15.666666666666671</v>
      </c>
      <c r="BP59" s="3">
        <f t="shared" si="49"/>
        <v>0.29012345679012352</v>
      </c>
      <c r="BQ59">
        <f t="shared" si="50"/>
        <v>38.333333333333329</v>
      </c>
      <c r="BR59" s="3">
        <f t="shared" si="51"/>
        <v>0.70987654320987648</v>
      </c>
    </row>
    <row r="60" spans="1:77">
      <c r="AN60">
        <f>AP55+AT55</f>
        <v>182</v>
      </c>
      <c r="AO60">
        <f t="shared" si="41"/>
        <v>37</v>
      </c>
      <c r="AP60" s="3">
        <f t="shared" si="42"/>
        <v>0.68518518518518523</v>
      </c>
      <c r="AQ60">
        <f>54-AO60</f>
        <v>17</v>
      </c>
      <c r="AR60" s="3">
        <f t="shared" si="43"/>
        <v>0.31481481481481483</v>
      </c>
      <c r="BB60">
        <f t="shared" ref="BB60:BE60" si="52">AVERAGE(BB57:BB59)</f>
        <v>44.75</v>
      </c>
      <c r="BC60" s="3">
        <f t="shared" si="52"/>
        <v>0.82870370370370361</v>
      </c>
      <c r="BD60">
        <f t="shared" si="52"/>
        <v>9.25</v>
      </c>
      <c r="BE60" s="3">
        <f t="shared" si="52"/>
        <v>0.17129629629629628</v>
      </c>
      <c r="BN60">
        <f>BN55+BS55+BU55</f>
        <v>303</v>
      </c>
      <c r="BO60">
        <f t="shared" si="48"/>
        <v>47</v>
      </c>
      <c r="BP60" s="3">
        <f t="shared" si="49"/>
        <v>0.87037037037037035</v>
      </c>
      <c r="BQ60">
        <f t="shared" si="50"/>
        <v>7</v>
      </c>
      <c r="BR60" s="3">
        <f t="shared" si="51"/>
        <v>0.12962962962962962</v>
      </c>
    </row>
    <row r="61" spans="1:77">
      <c r="AN61">
        <f>AU55+AX55</f>
        <v>176</v>
      </c>
      <c r="AO61">
        <f t="shared" si="41"/>
        <v>34</v>
      </c>
      <c r="AP61" s="3">
        <f t="shared" si="42"/>
        <v>0.62962962962962965</v>
      </c>
      <c r="AQ61">
        <f>54-AO61</f>
        <v>20</v>
      </c>
      <c r="AR61" s="3">
        <f t="shared" si="43"/>
        <v>0.37037037037037035</v>
      </c>
      <c r="BO61">
        <f t="shared" ref="BO61:BR61" si="53">AVERAGE(BO57:BO60)</f>
        <v>33</v>
      </c>
      <c r="BP61" s="3">
        <f t="shared" si="53"/>
        <v>0.61111111111111105</v>
      </c>
      <c r="BQ61">
        <f t="shared" si="53"/>
        <v>21</v>
      </c>
      <c r="BR61" s="3">
        <f t="shared" si="53"/>
        <v>0.3888888888888889</v>
      </c>
    </row>
    <row r="62" spans="1:77">
      <c r="AN62">
        <f>AN55+AY55</f>
        <v>182</v>
      </c>
      <c r="AO62">
        <f t="shared" si="41"/>
        <v>37</v>
      </c>
      <c r="AP62" s="3">
        <f t="shared" si="42"/>
        <v>0.68518518518518523</v>
      </c>
      <c r="AQ62">
        <f>54-AO62</f>
        <v>17</v>
      </c>
      <c r="AR62" s="3">
        <f t="shared" si="43"/>
        <v>0.31481481481481483</v>
      </c>
    </row>
    <row r="63" spans="1:77">
      <c r="AO63">
        <f>AVERAGE(AO57:AO62)</f>
        <v>42.25</v>
      </c>
      <c r="AP63" s="3">
        <f t="shared" si="42"/>
        <v>0.78240740740740744</v>
      </c>
      <c r="AQ63">
        <f>54-AO63</f>
        <v>11.75</v>
      </c>
      <c r="AR63" s="3">
        <f t="shared" si="43"/>
        <v>0.21759259259259259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screening + -</vt:lpstr>
      <vt:lpstr>hasil screening</vt:lpstr>
      <vt:lpstr>per aitem</vt:lpstr>
      <vt:lpstr>screening terbaru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2019-03-09T06:55:00Z</dcterms:created>
  <dcterms:modified xsi:type="dcterms:W3CDTF">2019-07-21T01:40:59Z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