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desa\2021\work_minem\tdr\"/>
    </mc:Choice>
  </mc:AlternateContent>
  <xr:revisionPtr revIDLastSave="0" documentId="13_ncr:1_{61AE18B1-9E00-40B5-8BB0-C867EB693CB1}" xr6:coauthVersionLast="46" xr6:coauthVersionMax="46" xr10:uidLastSave="{00000000-0000-0000-0000-000000000000}"/>
  <bookViews>
    <workbookView xWindow="-108" yWindow="-108" windowWidth="23256" windowHeight="12576" activeTab="2" xr2:uid="{00000000-000D-0000-FFFF-FFFF00000000}"/>
  </bookViews>
  <sheets>
    <sheet name="LED 2019" sheetId="10" r:id="rId1"/>
    <sheet name="LED 2020" sheetId="11" r:id="rId2"/>
    <sheet name="Hallazgos" sheetId="7" r:id="rId3"/>
  </sheets>
  <definedNames>
    <definedName name="_xlnm._FilterDatabase" localSheetId="0" hidden="1">'LED 2019'!$A$1:$AA$265</definedName>
    <definedName name="_xlnm._FilterDatabase" localSheetId="1" hidden="1">'LED 2020'!$A$1:$AA$239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iJTQAXA6dvMVTvdKHLae9LCa11eg=="/>
    </ext>
  </extLst>
</workbook>
</file>

<file path=xl/calcChain.xml><?xml version="1.0" encoding="utf-8"?>
<calcChain xmlns="http://schemas.openxmlformats.org/spreadsheetml/2006/main">
  <c r="D33" i="7" l="1"/>
  <c r="D34" i="7"/>
  <c r="D35" i="7"/>
  <c r="D36" i="7"/>
  <c r="D32" i="7"/>
  <c r="C42" i="7"/>
  <c r="C43" i="7"/>
  <c r="C44" i="7"/>
  <c r="C45" i="7"/>
  <c r="C46" i="7"/>
  <c r="C47" i="7"/>
  <c r="C48" i="7"/>
  <c r="C49" i="7"/>
  <c r="C41" i="7"/>
  <c r="B50" i="7"/>
  <c r="B42" i="7"/>
  <c r="B43" i="7"/>
  <c r="B44" i="7"/>
  <c r="B45" i="7"/>
  <c r="B46" i="7"/>
  <c r="B47" i="7"/>
  <c r="B48" i="7"/>
  <c r="B49" i="7"/>
  <c r="B41" i="7"/>
  <c r="C50" i="7" l="1"/>
  <c r="U2" i="10" a="1"/>
  <c r="U2" i="10"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<sst xmlns="http://schemas.openxmlformats.org/spreadsheetml/2006/main" count="8888" uniqueCount="3162">
  <si>
    <t>ENTIDAD</t>
  </si>
  <si>
    <t>RUC_ENTIDAD</t>
  </si>
  <si>
    <t>FECHA_REGISTRO</t>
  </si>
  <si>
    <t>FECHA_DE_EMISION</t>
  </si>
  <si>
    <t>FECHA_COMPROMISO_PRESUPUESTAL</t>
  </si>
  <si>
    <t>FECHA_DE_NOTIFICACION</t>
  </si>
  <si>
    <t>TIPOORDEN</t>
  </si>
  <si>
    <t>NRO_DE_ORDEN</t>
  </si>
  <si>
    <t>ORDEN</t>
  </si>
  <si>
    <t>DESCRIPCION_ORDEN</t>
  </si>
  <si>
    <t>MONEDA</t>
  </si>
  <si>
    <t>MONTO_TOTAL_ORDEN_ORIGINAL</t>
  </si>
  <si>
    <t>OBJETOCONTRACTUAL</t>
  </si>
  <si>
    <t>ESTADOCONTRATACION</t>
  </si>
  <si>
    <t>TIPODECONTRATACION</t>
  </si>
  <si>
    <t>DEPARTAMENTO__ENTIDAD</t>
  </si>
  <si>
    <t>RUC_CONTRATISTA</t>
  </si>
  <si>
    <t>NOMBRE_RAZON_CONTRATISTA</t>
  </si>
  <si>
    <t>Orden de Compra</t>
  </si>
  <si>
    <t>Nuevos Soles</t>
  </si>
  <si>
    <t>BIENES</t>
  </si>
  <si>
    <t>Devengada</t>
  </si>
  <si>
    <t>Contrataciones hasta 8 UIT (LEY 30225)(No incluye las derivadas de contrataciones por catálogo electrónico.)</t>
  </si>
  <si>
    <t>CUSCO</t>
  </si>
  <si>
    <t>ANCASH</t>
  </si>
  <si>
    <t>GOBIERNO REGIONAL DE LIMA - SERVICIOS BASICOS DE SALUD CAÑETE-YAUYOS</t>
  </si>
  <si>
    <t>20202698124</t>
  </si>
  <si>
    <t>Orden de Servicio</t>
  </si>
  <si>
    <t>SERVICIOS</t>
  </si>
  <si>
    <t>Anulada</t>
  </si>
  <si>
    <t>LIMA</t>
  </si>
  <si>
    <t>GOBIERNO REGIONAL DE PIURA - HOSPITAL DE APOYO I NUESTRA SEÑORA DE LAS MERCEDES</t>
  </si>
  <si>
    <t>20276247078</t>
  </si>
  <si>
    <t>PIURA</t>
  </si>
  <si>
    <t>2017-12-14</t>
  </si>
  <si>
    <t>Comprometida</t>
  </si>
  <si>
    <t>TACNA</t>
  </si>
  <si>
    <t>BANCO DE LA NACION</t>
  </si>
  <si>
    <t>20100030595</t>
  </si>
  <si>
    <t>Emitida</t>
  </si>
  <si>
    <t>INPE - OFICINA REGIONAL SUR AREQUIPA</t>
  </si>
  <si>
    <t>20370188131</t>
  </si>
  <si>
    <t>AREQUIPA</t>
  </si>
  <si>
    <t>HUANCAVELICA</t>
  </si>
  <si>
    <t>LA LIBERTAD</t>
  </si>
  <si>
    <t>GOBIERNO REGIONAL DE CAJAMARCA-SALUD CUTERVO</t>
  </si>
  <si>
    <t>20368945715</t>
  </si>
  <si>
    <t>CAJAMARCA</t>
  </si>
  <si>
    <t>20147907487</t>
  </si>
  <si>
    <t>PROV.CONSTITUC.DEL CALLAO</t>
  </si>
  <si>
    <t>2017-12-26</t>
  </si>
  <si>
    <t>AYACUCHO</t>
  </si>
  <si>
    <t>UNIVERSIDAD NACIONAL DEL ALTIPLANO</t>
  </si>
  <si>
    <t>20145496170</t>
  </si>
  <si>
    <t>PUNO</t>
  </si>
  <si>
    <t>MTC - AUTORIDAD PORTUARIA NACIONAL</t>
  </si>
  <si>
    <t>20509645150</t>
  </si>
  <si>
    <t>20512566031</t>
  </si>
  <si>
    <t>ELECTRO COMERCIAL GUERRERO SOCIEDAD ANONIMA CERRADA</t>
  </si>
  <si>
    <t>MINISTERIO DE JUSTICIA Y DERECHOS HUMANOS</t>
  </si>
  <si>
    <t>20131371617</t>
  </si>
  <si>
    <t>HUANUCO</t>
  </si>
  <si>
    <t>MUNICIPALIDAD DISTRITAL DE BELLAVISTA - JAEN</t>
  </si>
  <si>
    <t>20215745032</t>
  </si>
  <si>
    <t>2017-12-13</t>
  </si>
  <si>
    <t>20267879398</t>
  </si>
  <si>
    <t>PORTALAMPARAS S.R.L.</t>
  </si>
  <si>
    <t>ICA</t>
  </si>
  <si>
    <t>LORETO</t>
  </si>
  <si>
    <t>Otras contrataciones sin proceso de selección previo</t>
  </si>
  <si>
    <t>GOBIERNO REGIONAL DE LA LIBERTAD - INST.REG.DE ENFERMEDADES NEOPLASICAS LUIS PINILLOS GANOZA</t>
  </si>
  <si>
    <t>20481755621</t>
  </si>
  <si>
    <t>GOBIERNO REGIONAL DE CUSCO SEDE CENTRAL</t>
  </si>
  <si>
    <t>20527147612</t>
  </si>
  <si>
    <t>Deviene de Procesos de Selección</t>
  </si>
  <si>
    <t>MINISTERIO DE CULTURA</t>
  </si>
  <si>
    <t>20537630222</t>
  </si>
  <si>
    <t>GOBIERNO REGIONAL DE LA LIBERTAD Sede Central</t>
  </si>
  <si>
    <t>20440374248</t>
  </si>
  <si>
    <t>BANCO CENTRAL DE RESERVA DEL PERÚ</t>
  </si>
  <si>
    <t>20122476309</t>
  </si>
  <si>
    <t>2017-11-14</t>
  </si>
  <si>
    <t>JUNIN</t>
  </si>
  <si>
    <t>INSTITUTO NACIONAL DE SALUD DEL NIÑO</t>
  </si>
  <si>
    <t>20131368403</t>
  </si>
  <si>
    <t>LAMBAYEQUE</t>
  </si>
  <si>
    <t>MARINA DE GUERRA DEL PERU</t>
  </si>
  <si>
    <t>20153408191</t>
  </si>
  <si>
    <t>UNIVERSIDAD NACIONAL DE TUMBES</t>
  </si>
  <si>
    <t>20177689051</t>
  </si>
  <si>
    <t>TUMBES</t>
  </si>
  <si>
    <t>GOBIERNO REGIONAL DE HUANUCO SEDE CENTRAL</t>
  </si>
  <si>
    <t>20489250731</t>
  </si>
  <si>
    <t>PETROLEOS DEL PERU S.A.</t>
  </si>
  <si>
    <t>20100128218</t>
  </si>
  <si>
    <t>MINISTERIO DE DEFENSA</t>
  </si>
  <si>
    <t>20131367938</t>
  </si>
  <si>
    <t>CORTE SUPERIOR DE JUSTICIA DE LIMA</t>
  </si>
  <si>
    <t>20546303951</t>
  </si>
  <si>
    <t>20470379139</t>
  </si>
  <si>
    <t>FERRETERIA FAUCETT S.A.C. (FERRE FAUCETT S.A.C)</t>
  </si>
  <si>
    <t>UNIVERSIDAD NACIONAL SAN AGUSTIN</t>
  </si>
  <si>
    <t>20163646499</t>
  </si>
  <si>
    <t>MUNICIPALIDAD DISTRITAL DE CONDEBAMBA</t>
  </si>
  <si>
    <t>20199984871</t>
  </si>
  <si>
    <t>SERVICIO DE AGUA POTABLE Y ALCANTARILLADO DE LIMA - SEDAPAL</t>
  </si>
  <si>
    <t>20100152356</t>
  </si>
  <si>
    <t>OFICINA DE NORMALIZACION PREVISIONAL</t>
  </si>
  <si>
    <t>20254165035</t>
  </si>
  <si>
    <t>CORPORACION PERUANA DE AEROPUERTOS Y AVIACION COMERCIAL S.A.- CORPAC</t>
  </si>
  <si>
    <t>20100004675</t>
  </si>
  <si>
    <t>MUNICIPALIDAD DISTRITAL DE LA MOLINA</t>
  </si>
  <si>
    <t>20131365722</t>
  </si>
  <si>
    <t>MUNICIPALIDAD DISTRITAL DE SAN ISIDRO - LIMA</t>
  </si>
  <si>
    <t>20130534211</t>
  </si>
  <si>
    <t>UNIVERSIDAD NACIONAL DE INGENIERIA</t>
  </si>
  <si>
    <t>20169004359</t>
  </si>
  <si>
    <t>20147797011</t>
  </si>
  <si>
    <t>10053504570</t>
  </si>
  <si>
    <t>AREVALO CARDENAS NESTOR</t>
  </si>
  <si>
    <t>AUTORIDAD NACIONAL DEL AGUA</t>
  </si>
  <si>
    <t>20520711865</t>
  </si>
  <si>
    <t>MINISTERIO DE TRANSPORTES Y COMUNICACIONES</t>
  </si>
  <si>
    <t>20131379944</t>
  </si>
  <si>
    <t>SAN MARTIN</t>
  </si>
  <si>
    <t>20111740438</t>
  </si>
  <si>
    <t>REXEL PERU SAC</t>
  </si>
  <si>
    <t>MUNICIPALIDAD PROVINCIAL DE MOYOBAMBA</t>
  </si>
  <si>
    <t>20146806679</t>
  </si>
  <si>
    <t>APURIMAC</t>
  </si>
  <si>
    <t>SUPERINTENDENCIA NACIONAL DE ADUANAS Y DE ADMINISTRACION TRIBUTARIA - SUNAT</t>
  </si>
  <si>
    <t>20131312955</t>
  </si>
  <si>
    <t>20600519787</t>
  </si>
  <si>
    <t xml:space="preserve">GESTION ENERGETICA S.A.C.                                                                           </t>
  </si>
  <si>
    <t>SISTEMA NACIONAL DE EVALUACION, ACREDITACION Y CERTIFICACION DE LA CALIDAD EDUCATIVA</t>
  </si>
  <si>
    <t>20551178294</t>
  </si>
  <si>
    <t>UNIVERSIDAD NACIONAL SAN LUIS GONZAGA DE ICA</t>
  </si>
  <si>
    <t>20148421014</t>
  </si>
  <si>
    <t>UNIDAD EJECUTORA 009 LA LIBERTAD</t>
  </si>
  <si>
    <t>20600418131</t>
  </si>
  <si>
    <t>20491944553</t>
  </si>
  <si>
    <t>LUZ Y COLOR S.A.C.</t>
  </si>
  <si>
    <t>MUNICIPALIDAD PROVINCIAL DE TRUJILLO</t>
  </si>
  <si>
    <t>20175639391</t>
  </si>
  <si>
    <t>HOSPITAL NACIONAL DOS DE MAYO</t>
  </si>
  <si>
    <t>20160388570</t>
  </si>
  <si>
    <t>MUNICIPALIDAD DISTRITAL DE MARAS</t>
  </si>
  <si>
    <t>20177432360</t>
  </si>
  <si>
    <t>MUNICIPALIDAD PROVINCIAL DE ISLAY - MOLLENDO</t>
  </si>
  <si>
    <t>20166164789</t>
  </si>
  <si>
    <t>MINISTERIO DE VIVIENDA, CONSTRUCCIÓN Y SANEAMIENTO - ADMINISTRACIÓN GENERAL</t>
  </si>
  <si>
    <t>20504743307</t>
  </si>
  <si>
    <t>20601372011</t>
  </si>
  <si>
    <t xml:space="preserve">CORPORACION VIFERSA S.A.C.                                                                          </t>
  </si>
  <si>
    <t>GOBIERNO REGIONAL DE AMAZONAS SEDE CENTRAL</t>
  </si>
  <si>
    <t>20479569861</t>
  </si>
  <si>
    <t>AMAZONAS</t>
  </si>
  <si>
    <t>GOBIERNO REGIONAL DE AREQUIPA-EDUCACIÓN AREQUIPA SUR</t>
  </si>
  <si>
    <t>20498392866</t>
  </si>
  <si>
    <t>20453959873</t>
  </si>
  <si>
    <t xml:space="preserve">TELEMAX E.I.R.L.                                                                                    </t>
  </si>
  <si>
    <t>MINISTERIO DE EDUCACION</t>
  </si>
  <si>
    <t>20131370998</t>
  </si>
  <si>
    <t>20602067646</t>
  </si>
  <si>
    <t xml:space="preserve">WPD GENERAL SOLUTIONS S.A.C. - WPD S.A.C.                                                           </t>
  </si>
  <si>
    <t>UNIVERSIDAD NACIONAL DEL CALLAO</t>
  </si>
  <si>
    <t>20138705944</t>
  </si>
  <si>
    <t>EMPRESA REGIONAL DE SERVICIO PUBLICO DE ELECTRICIDAD - ELECTROSUR S.A.</t>
  </si>
  <si>
    <t>20119205949</t>
  </si>
  <si>
    <t>20207809676</t>
  </si>
  <si>
    <t>AC TECHNOLOGY S.A.C.</t>
  </si>
  <si>
    <t>MINISTERIO DE ECONOMIA Y FINANZAS</t>
  </si>
  <si>
    <t>20131370645</t>
  </si>
  <si>
    <t>MUNICIPALIDAD PROVINCIAL DE AREQUIPA</t>
  </si>
  <si>
    <t>20154489895</t>
  </si>
  <si>
    <t>INSTITUTO GEOLOGICO, MINERO Y METALURGICO</t>
  </si>
  <si>
    <t>20112919377</t>
  </si>
  <si>
    <t>10090972656</t>
  </si>
  <si>
    <t xml:space="preserve">MAURICIO GRIJALVA CESAR JESUS                                                                       </t>
  </si>
  <si>
    <t>20504493271</t>
  </si>
  <si>
    <t>EGOCHEAGA HERMANOS SOCIEDAD ANONIMA CERRADA</t>
  </si>
  <si>
    <t>20513699477</t>
  </si>
  <si>
    <t>INDUSTRIAL GROUP S.A.</t>
  </si>
  <si>
    <t>SEGURO SOCIAL DE SALUD</t>
  </si>
  <si>
    <t>20131257750</t>
  </si>
  <si>
    <t>10178961239</t>
  </si>
  <si>
    <t xml:space="preserve">SEDAMANOS JORDAN ROSARIO DEL PILAR                                                                  </t>
  </si>
  <si>
    <t>MINISTERIO DE AGRICULTURA Y RIEGO</t>
  </si>
  <si>
    <t>20131372931</t>
  </si>
  <si>
    <t>JURADO NACIONAL DE ELECCIONES</t>
  </si>
  <si>
    <t>20131378549</t>
  </si>
  <si>
    <t>20517917380</t>
  </si>
  <si>
    <t>MEGA ELECTRIC COMPANY E.I.R.L.</t>
  </si>
  <si>
    <t>20549279750</t>
  </si>
  <si>
    <t>ILUMINACIONES ACHA S.A.C.</t>
  </si>
  <si>
    <t>Deviene de Exoneraciones / Contratación Directa</t>
  </si>
  <si>
    <t>UNIVERSIDAD NACIONAL JOSE MARIA ARGUEDAS</t>
  </si>
  <si>
    <t>20527760314</t>
  </si>
  <si>
    <t>UNIVERSIDAD NACIONAL MAYOR DE SAN MARCOS</t>
  </si>
  <si>
    <t>20148092282</t>
  </si>
  <si>
    <t>SUPERINTENDENCIA DE BANCA, SEGUROS Y AFP</t>
  </si>
  <si>
    <t>20131370564</t>
  </si>
  <si>
    <t>ADQUISICION DE LUMINARIAS LED</t>
  </si>
  <si>
    <t>20100194601</t>
  </si>
  <si>
    <t>PACIFICO DISTRIBUCIONES S.A.C.</t>
  </si>
  <si>
    <t>MINISTERIO DE COMERCIO EXTERIOR Y TURISMO</t>
  </si>
  <si>
    <t>20504774288</t>
  </si>
  <si>
    <t>GOBIERNO REGIONAL DE APURIMAC SEDE CENTRAL</t>
  </si>
  <si>
    <t>20527141762</t>
  </si>
  <si>
    <t>UCAYALI</t>
  </si>
  <si>
    <t>EMPRESA REGIONAL DE SERVICIOS PUBLICOS DE ELECTRICIDAD DEL ORIENTE</t>
  </si>
  <si>
    <t>20103795631</t>
  </si>
  <si>
    <t>EMPRESA MUNICIPAL DE AGUA POTABLE Y ALCANTARILLADO DE SAN MARTIN S.A.</t>
  </si>
  <si>
    <t>20143612431</t>
  </si>
  <si>
    <t>EMPRESA REGIONAL DE SERVICIO PUBLICO DE ELECTRICIDAD ELECTRO NOR MEDIO SA HIDRANDINA</t>
  </si>
  <si>
    <t>20132023540</t>
  </si>
  <si>
    <t>Deviene de Regimenes Especiales</t>
  </si>
  <si>
    <t>MUNICIPALIDAD DISTRITAL DE LA ESPERANZA - TRUJILLO</t>
  </si>
  <si>
    <t>20164091547</t>
  </si>
  <si>
    <t>CORPORACION FINANCIERA DE DESARROLLO S.A.</t>
  </si>
  <si>
    <t>20100116392</t>
  </si>
  <si>
    <t>FONDO MIVIVIENDA S.A.</t>
  </si>
  <si>
    <t>20414671773</t>
  </si>
  <si>
    <t>20600422481</t>
  </si>
  <si>
    <t xml:space="preserve">PHILIPS LIGHTING PERU S.A.                                                                          </t>
  </si>
  <si>
    <t>MUNICIPALIDAD DISTRITAL DE VICTOR LARCO HERRERA</t>
  </si>
  <si>
    <t>20174738085</t>
  </si>
  <si>
    <t>GOBIERNO REGIONAL DE HUANUCO-AGRICULTURA</t>
  </si>
  <si>
    <t>20321327231</t>
  </si>
  <si>
    <t>20129646099</t>
  </si>
  <si>
    <t xml:space="preserve">ELECTROCENTRO S.A.                                                                                  </t>
  </si>
  <si>
    <t>EMPRESA CONCESIONARIA DE ELECTRICIDAD DE UCAYALI S.A.</t>
  </si>
  <si>
    <t>20232236273</t>
  </si>
  <si>
    <t>GOBIERNO REGIONAL DE PIURA - PROYECTO ESPECIAL CHIRA PIURA</t>
  </si>
  <si>
    <t>20154477536</t>
  </si>
  <si>
    <t>MUNICIPALIDAD PROVINCIAL DE SANTA - CHIMBOTE</t>
  </si>
  <si>
    <t>20163065330</t>
  </si>
  <si>
    <t>Dólar Norteamericano</t>
  </si>
  <si>
    <t>20103117560</t>
  </si>
  <si>
    <t>MINISTERIO DE RELACIONES EXTERIORES</t>
  </si>
  <si>
    <t>20131380101</t>
  </si>
  <si>
    <t>ORGANISMO SUPERVISOR DE LA INVERSION EN INFRAESTRUCTURA DE TRANSPORTE DE USO PUBLICO</t>
  </si>
  <si>
    <t>20420248645</t>
  </si>
  <si>
    <t>MUNICIPALIDAD DISTRITAL DE PARCONA</t>
  </si>
  <si>
    <t>20175239023</t>
  </si>
  <si>
    <t>MOQUEGUA</t>
  </si>
  <si>
    <t>EMPRESA DE ELECTRICIDAD DEL PERÚ S.A. - ELECTROPERU</t>
  </si>
  <si>
    <t>20100027705</t>
  </si>
  <si>
    <t>EMPRESA DE ADMINISTRACION DE INFRAESTRUCTURA ELECTRICA S.A.</t>
  </si>
  <si>
    <t>20425809882</t>
  </si>
  <si>
    <t>10108614531</t>
  </si>
  <si>
    <t>RIVAS FLORIAN VICTOR RAUL</t>
  </si>
  <si>
    <t>20539633075</t>
  </si>
  <si>
    <t>ROLDEM PERU S.A.C.</t>
  </si>
  <si>
    <t>20477440755</t>
  </si>
  <si>
    <t>LOS ANDES GLOBAL INVESTMENT E.I.R.L.</t>
  </si>
  <si>
    <t>IAFAS DEL EJERCITO DEL PERU (FOSPEME)</t>
  </si>
  <si>
    <t>20508650451</t>
  </si>
  <si>
    <t>20100493935</t>
  </si>
  <si>
    <t>ELECTRO SARA SARA E I R L</t>
  </si>
  <si>
    <t>PASCO</t>
  </si>
  <si>
    <t>MUNICIPALIDAD PROVINCIAL DE HUANCAYO</t>
  </si>
  <si>
    <t>20133696823</t>
  </si>
  <si>
    <t>20401980831</t>
  </si>
  <si>
    <t>FERRETERIA EL METRO SRL</t>
  </si>
  <si>
    <t>INSTITUTO NACIONAL DE ENFERMEDADES NEOPLASICAS</t>
  </si>
  <si>
    <t>20514964778</t>
  </si>
  <si>
    <t>MUNICIPALIDAD DISTRITAL DE TUCUME</t>
  </si>
  <si>
    <t>20171775915</t>
  </si>
  <si>
    <t>MUNICIPALIDAD DISTRITAL DE CHICLA</t>
  </si>
  <si>
    <t>20174879495</t>
  </si>
  <si>
    <t>FONDO NACIONAL DE DESARROLLO PESQUERO</t>
  </si>
  <si>
    <t>20137921601</t>
  </si>
  <si>
    <t>SERVICIO INDUSTRIAL DE LA MARINA S.A.</t>
  </si>
  <si>
    <t>20100003351</t>
  </si>
  <si>
    <t>MUNICIPALIDAD PROVINCIAL DE CONCEPCION</t>
  </si>
  <si>
    <t>20187806667</t>
  </si>
  <si>
    <t>GOBIERNO REGIONAL DE AREQUIPA - PROYECTO ESPECIAL MAJES-SIGUAS  AUTODEMA</t>
  </si>
  <si>
    <t>20162554167</t>
  </si>
  <si>
    <t>MINISTERIO DEL INTERIOR - PNP UE 001 OGA</t>
  </si>
  <si>
    <t>20131366966</t>
  </si>
  <si>
    <t>EMPRESA DE SERVICIO PUBLICO DE ELECTRICIDAD DEL NOR OESTE DEL PERU S.A. ELECTRO NOR OESTE SA</t>
  </si>
  <si>
    <t>20102708394</t>
  </si>
  <si>
    <t>MINAG - PROYECTO ESPECIAL BINACIONAL PUYANGO - TUMBES</t>
  </si>
  <si>
    <t>20154446738</t>
  </si>
  <si>
    <t>ENTIDAD PRESTADORA  DE SERVICIO DE SANEAMIENTO DE ILO SA</t>
  </si>
  <si>
    <t>20115851919</t>
  </si>
  <si>
    <t>20213747925</t>
  </si>
  <si>
    <t>COMERCIAL SAN MIGUEL EIR LTDA</t>
  </si>
  <si>
    <t>DEFENSORIA DEL PUEBLO</t>
  </si>
  <si>
    <t>20304117142</t>
  </si>
  <si>
    <t>MUNICIPALIDAD PROVINCIAL DE CAJABAMBA</t>
  </si>
  <si>
    <t>20148288853</t>
  </si>
  <si>
    <t>20601487366</t>
  </si>
  <si>
    <t xml:space="preserve">INVERSIONES KEIVAL E.I.R.L.                                                                         </t>
  </si>
  <si>
    <t>MUNICIPALIDAD DISTRITAL DE TAMBOGRANDE</t>
  </si>
  <si>
    <t>20146736875</t>
  </si>
  <si>
    <t>10269555691</t>
  </si>
  <si>
    <t>RUBIO VALDERRAMA LINDON RICHARD</t>
  </si>
  <si>
    <t>GOBIERNO REGIONAL DE LA LIBERTAD - COLEGIO MILITAR GRAN MARISCAL  RAMON CASTILLA</t>
  </si>
  <si>
    <t>20220805396</t>
  </si>
  <si>
    <t>SIERRA EXPORTADORA</t>
  </si>
  <si>
    <t>20514859559</t>
  </si>
  <si>
    <t>UNIVERSIDAD NACIONAL FEDERICO VILLARREAL</t>
  </si>
  <si>
    <t>20170934289</t>
  </si>
  <si>
    <t>MUNICIPALIDAD DISTRITAL DE PARACAS</t>
  </si>
  <si>
    <t>20162427301</t>
  </si>
  <si>
    <t>MTC-PROYECTO ESPECIAL DE INFRAESTRUCTURA DE TRANSPORTE NACIONAL (PROVIAS NACIONAL)</t>
  </si>
  <si>
    <t>20503503639</t>
  </si>
  <si>
    <t>MUNICIPALIDAD PROVINCIAL DE MORROPON - CHULUCANAS</t>
  </si>
  <si>
    <t>20105266988</t>
  </si>
  <si>
    <t>MINISTERIO DE TRABAJO Y PROMOCION DEL EMPLEO</t>
  </si>
  <si>
    <t>20131023414</t>
  </si>
  <si>
    <t>MUNICIPALIDAD DISTRITAL DE VENTANILLA</t>
  </si>
  <si>
    <t>20131369809</t>
  </si>
  <si>
    <t>PROGRAMA NACIONAL DE INFRAESTRUCTURA EDUCATIVA UE 108 - PRONIED</t>
  </si>
  <si>
    <t>20514347221</t>
  </si>
  <si>
    <t>CORTE SUPERIOR DE JUSTICIA DE PUNO</t>
  </si>
  <si>
    <t>20448626114</t>
  </si>
  <si>
    <t>20341257167</t>
  </si>
  <si>
    <t>GLOBALTEC S.A.C.</t>
  </si>
  <si>
    <t>20153083542</t>
  </si>
  <si>
    <t>INVERSIONES KOREANAS SOCIEDAD DE RESPONSABILIDAD LIMITADA</t>
  </si>
  <si>
    <t>20537626896</t>
  </si>
  <si>
    <t>WALM ELECTRONIC S.A.C</t>
  </si>
  <si>
    <t>UNIVERSIDAD NACIONAL AGRARIA LA MOLINA</t>
  </si>
  <si>
    <t>20147897406</t>
  </si>
  <si>
    <t>GOBIERNO REGIONAL DE CALLAO SEDE CENTRAL</t>
  </si>
  <si>
    <t>20505703554</t>
  </si>
  <si>
    <t>DIRECCIÓN DE SANIDAD DE LA PNP</t>
  </si>
  <si>
    <t>20504380077</t>
  </si>
  <si>
    <t>2018-05-22</t>
  </si>
  <si>
    <t>GOBIERNO REGIONAL DE PIURA-HOSPITAL DE APOYO III SULLANA</t>
  </si>
  <si>
    <t>20356828055</t>
  </si>
  <si>
    <t>DIRECCION GENERAL DE ELECTRIFICACION RURAL DEL MINISTERIO DE ENERGÍA Y MINAS</t>
  </si>
  <si>
    <t>20517754499</t>
  </si>
  <si>
    <t>SERVICIO DE AGUA POTABLE Y ALCANTARILLADO DE CHIMBOTE, CASMA Y HUARMEY</t>
  </si>
  <si>
    <t>20136341066</t>
  </si>
  <si>
    <t>MINISTERIO DEL AMBIENTE</t>
  </si>
  <si>
    <t>20492966658</t>
  </si>
  <si>
    <t>MUNICIPALIDAD DISTRITAL DE LINCE</t>
  </si>
  <si>
    <t>20131367857</t>
  </si>
  <si>
    <t>MINISTERIO PUBLICO - GERENCIA ADMINISTRATIVA DE PIURA</t>
  </si>
  <si>
    <t>20530099645</t>
  </si>
  <si>
    <t>MUNICIPALIDAD DISTRITAL DE LA TINGUIÑA</t>
  </si>
  <si>
    <t>20175231987</t>
  </si>
  <si>
    <t>MUNICIPALIDAD DISTRITAL DE PILLCO MARCA</t>
  </si>
  <si>
    <t>20447367727</t>
  </si>
  <si>
    <t>20554303065</t>
  </si>
  <si>
    <t xml:space="preserve">GRUPO ZUAL S.A.C.                                                                                   </t>
  </si>
  <si>
    <t>MUNICIPALIDAD PROVINCIAL DE HUANTA</t>
  </si>
  <si>
    <t>20143099262</t>
  </si>
  <si>
    <t>MUNICIPALIDAD DISTRITAL DE GUADALUPITO</t>
  </si>
  <si>
    <t>20275441857</t>
  </si>
  <si>
    <t>SERVICIO NACIONAL DE SANIDAD AGRARIA</t>
  </si>
  <si>
    <t>20131373075</t>
  </si>
  <si>
    <t>20601082650</t>
  </si>
  <si>
    <t xml:space="preserve">MULTISERVICIOS E INVERSIONES PAREDES S.A.C.                                                         </t>
  </si>
  <si>
    <t>MUNICIPALIDAD PROVINCIAL DEL CUSCO</t>
  </si>
  <si>
    <t>20177217043</t>
  </si>
  <si>
    <t>MUNICIPALIDAD DISTRITAL DE CIUDAD NUEVA</t>
  </si>
  <si>
    <t>20227623544</t>
  </si>
  <si>
    <t>2018-06-12</t>
  </si>
  <si>
    <t>2018-06-06</t>
  </si>
  <si>
    <t>EMPRESA REGIONAL DE SERVICIO PUBLICO DE ELECTRICIDAD DEL CENTRO SA ELECTROCENTRO S.A.</t>
  </si>
  <si>
    <t>10099595758</t>
  </si>
  <si>
    <t xml:space="preserve">ESTRADA JAPA MARCOS ANTONIO                                                                         </t>
  </si>
  <si>
    <t>MUNICIPALIDAD PROVINCIAL DE ATALAYA - RAYMONDI</t>
  </si>
  <si>
    <t>20171714371</t>
  </si>
  <si>
    <t>10001520585</t>
  </si>
  <si>
    <t xml:space="preserve">CCAHUANA REDONDEZ MARINA                                                                            </t>
  </si>
  <si>
    <t>CONTRALORIA GENERAL DE LA REPUBLICA</t>
  </si>
  <si>
    <t>20131378972</t>
  </si>
  <si>
    <t>20602113931</t>
  </si>
  <si>
    <t xml:space="preserve">ANIER INGENIERIA Y CONSULTORIA S.A.C.                                                               </t>
  </si>
  <si>
    <t>MUNICIPALIDAD DISTRITAL DE YARINACOCHA</t>
  </si>
  <si>
    <t>20154435965</t>
  </si>
  <si>
    <t>20568587767</t>
  </si>
  <si>
    <t>INACONS S.R.L.</t>
  </si>
  <si>
    <t>COMISIÓN NACIONAL PARA EL DESARROLLO Y VIDA SIN DROGAS - DEVIDA</t>
  </si>
  <si>
    <t>20339267821</t>
  </si>
  <si>
    <t>20601356750</t>
  </si>
  <si>
    <t xml:space="preserve">COLAN Y RAMIREZ ELECTROMECANICA S.A.C - C&amp;R ELECTROMECANICA S.A.C                                   </t>
  </si>
  <si>
    <t>20449231229</t>
  </si>
  <si>
    <t>INGENIERIA MECANICA ELECTRICA DEL SUR E.I.R.L. - INMEELSUR E.I.R.L.</t>
  </si>
  <si>
    <t>20600767276</t>
  </si>
  <si>
    <t xml:space="preserve">SPAZIO &amp; DESIGN E.I.R.L.                                                                            </t>
  </si>
  <si>
    <t>20532814511</t>
  </si>
  <si>
    <t>G &amp; T ELECTRIC CONTRATISTAS SOCIEDAD ANONIMA CERRADA</t>
  </si>
  <si>
    <t>20100084172</t>
  </si>
  <si>
    <t>PROMOTORES ELECTRICOS S A</t>
  </si>
  <si>
    <t>20522387739</t>
  </si>
  <si>
    <t>F Y V MULTISERVICIOS S.A.C.</t>
  </si>
  <si>
    <t>MUNICIPALIDAD DISTRITAL DE JACOBO HUNTER</t>
  </si>
  <si>
    <t>20168918942</t>
  </si>
  <si>
    <t>GOBIERNO REGIONAL DE MOQUEGUA SEDE CENTRAL</t>
  </si>
  <si>
    <t>20519752604</t>
  </si>
  <si>
    <t>EMPRESA DE SERVICIO PUBLICO DE ELECTRICIDAD ELECTRONORTE S.A.</t>
  </si>
  <si>
    <t>O/C-547-2018-UNIDAD DE LOGISTICA</t>
  </si>
  <si>
    <t>GOBIERNO REGIONAL DE SAN MARTIN - PROYECTO ESPECIAL ALTO MAYO</t>
  </si>
  <si>
    <t>20172237127</t>
  </si>
  <si>
    <t>MUNICIPALIDAD DISTRITAL DE LURIGANCHO (CHOSICA)</t>
  </si>
  <si>
    <t>20131371455</t>
  </si>
  <si>
    <t>MUNICIPALIDAD DISTRITAL LA JOYA</t>
  </si>
  <si>
    <t>20167246029</t>
  </si>
  <si>
    <t>SERVICIO NACIONAL DE CAPACITACION PARA LA INDUSTRIA DE LA CONSTRUCCION</t>
  </si>
  <si>
    <t>20131377810</t>
  </si>
  <si>
    <t>20452348196</t>
  </si>
  <si>
    <t>M &amp; F FERRETEROS E.I.R.L.</t>
  </si>
  <si>
    <t>20601770122</t>
  </si>
  <si>
    <t xml:space="preserve">GREAM CONSULTORA &amp; CONSTRUCTORA SOCIEDAD ANONIMA CERRADA - GREAM CONSULTORA &amp; CONSTRUCTORA S.A.C.   </t>
  </si>
  <si>
    <t>20527866147</t>
  </si>
  <si>
    <t>INDELECSA EIRL</t>
  </si>
  <si>
    <t>MUNICIPALIDAD DISTRITAL DE PACUCHA</t>
  </si>
  <si>
    <t>20201967423</t>
  </si>
  <si>
    <t>MUNICIPALIDAD DISTRITAL DE SALAVERRY</t>
  </si>
  <si>
    <t>20165281617</t>
  </si>
  <si>
    <t>ZONA REGISTRAL N° X SEDE CUSCO</t>
  </si>
  <si>
    <t>20166958238</t>
  </si>
  <si>
    <t>MUNICIPALIDAD PROVINCIAL DE PUNO</t>
  </si>
  <si>
    <t>20146247084</t>
  </si>
  <si>
    <t>20602248772</t>
  </si>
  <si>
    <t xml:space="preserve">CONTRATISTAS Y PROYECTOS GENERALES JMP E.I.R.L.                                                     </t>
  </si>
  <si>
    <t>20104102744</t>
  </si>
  <si>
    <t>COMERCIAL SELVA NOR PERUANA S.A.</t>
  </si>
  <si>
    <t>GOBIERNO REGIONAL DEL CALLAO - DIRECCION DE SALUD I CALLAO</t>
  </si>
  <si>
    <t>MUNICIPALIDAD DISTRITAL DE SAN JERONIMO - ANDAHUAYLAS</t>
  </si>
  <si>
    <t>20199906306</t>
  </si>
  <si>
    <t>20268214527</t>
  </si>
  <si>
    <t>SIGELEC S.A.C.</t>
  </si>
  <si>
    <t>20532342911</t>
  </si>
  <si>
    <t>CENTRO DE ILUMINACIONES ROJESAN SOCIEDAD COMERCIAL DE RESPONSABILIDAD LIMITADA</t>
  </si>
  <si>
    <t>2018-08-03</t>
  </si>
  <si>
    <t>20535557137</t>
  </si>
  <si>
    <t>ELECTRO SERVICIOS CORDOVA E.I.R.L. - ELSERCOR E.I.R.L.</t>
  </si>
  <si>
    <t>MUNICIPALIDAD PROVINCIAL DE HUAMANGA</t>
  </si>
  <si>
    <t>20143137296</t>
  </si>
  <si>
    <t>GOBIERNO REGIONAL DE CUSCO - UE 409 HOSPITAL ALFREDO CALLO RODRIGUEZ- SICUANI - CANCHIS</t>
  </si>
  <si>
    <t>20600267141</t>
  </si>
  <si>
    <t>10469595230</t>
  </si>
  <si>
    <t xml:space="preserve">QUISPE SURCO DENNIS PAUL                                                                            </t>
  </si>
  <si>
    <t>20601240751</t>
  </si>
  <si>
    <t xml:space="preserve">TRANSACCIONES E INVERSIONES ALBA E.I.R.L.                                                           </t>
  </si>
  <si>
    <t>LUMINARIA LED</t>
  </si>
  <si>
    <t>ORGANISMO SUPERVISOR DE LAS CONTRATACIONES DEL ESTADO</t>
  </si>
  <si>
    <t>20419026809</t>
  </si>
  <si>
    <t>UNIVERSIDAD NACIONAL DEL SANTA</t>
  </si>
  <si>
    <t>20148309109</t>
  </si>
  <si>
    <t>20602371124</t>
  </si>
  <si>
    <t xml:space="preserve">ASYMIS ARTICULOS DE SEGURIDAD MATERIALES INDUSTRIALES Y SERVICIOS E.I.R.L.                          </t>
  </si>
  <si>
    <t>2018-09-14</t>
  </si>
  <si>
    <t>2018-09-13</t>
  </si>
  <si>
    <t>2018-09-25</t>
  </si>
  <si>
    <t>2018-09-24</t>
  </si>
  <si>
    <t>MINISTERIO PUBLICO - GERENCIA ADMINISTRATIVA DE AREQUIPA</t>
  </si>
  <si>
    <t>20456318429</t>
  </si>
  <si>
    <t>EMPRESA MUNICIPAL DE SERVICIO ELECTRICO DE TOCACHE S.A.</t>
  </si>
  <si>
    <t>20143611893</t>
  </si>
  <si>
    <t>ZONA REGISTRAL N° IX SEDE LIMA - UNIDAD EJECUTORA Nº 002-SUNARP Sede Lima</t>
  </si>
  <si>
    <t>20260998898</t>
  </si>
  <si>
    <t>GOBIERNO REGIONAL DE AREQUIPA Sede Central</t>
  </si>
  <si>
    <t>20498390570</t>
  </si>
  <si>
    <t>20512636188</t>
  </si>
  <si>
    <t>LIMUCHA E.I.R.L.</t>
  </si>
  <si>
    <t>20549563121</t>
  </si>
  <si>
    <t>HYPERLED E.I.R.L.</t>
  </si>
  <si>
    <t>MUNICIPALIDAD PROVINCIAL DE CHINCHA - CHINCHA ALTA</t>
  </si>
  <si>
    <t>20146898697</t>
  </si>
  <si>
    <t>10410539824</t>
  </si>
  <si>
    <t>ZEGARRA ESPINOZA KAREM GIANINA</t>
  </si>
  <si>
    <t>20511666121</t>
  </si>
  <si>
    <t>FERREMAG S.R.L</t>
  </si>
  <si>
    <t>GOBIERNO REGIONAL DE TACNA ZONA FRANCA Y ZONA COMERCIAL DE TACNA - ZOFRATACNA</t>
  </si>
  <si>
    <t>MUNICIPALIDAD PROVINCIAL DEL CALLAO</t>
  </si>
  <si>
    <t>20131369558</t>
  </si>
  <si>
    <t>2018-10-22</t>
  </si>
  <si>
    <t>GOBIERNO REGIONAL DE MOQUEGUA ZONA ESPECIAL DE DESARROLLO ILO</t>
  </si>
  <si>
    <t>20520000411</t>
  </si>
  <si>
    <t>2018-10-25</t>
  </si>
  <si>
    <t>MUNICIPALIDAD DISTRITAL DE PICHARI</t>
  </si>
  <si>
    <t>20317337150</t>
  </si>
  <si>
    <t>2018-10-23</t>
  </si>
  <si>
    <t>MUNICIPALIDAD DISTRITAL DE MIRAFLORES - LIMA</t>
  </si>
  <si>
    <t>20131377224</t>
  </si>
  <si>
    <t>20493580591</t>
  </si>
  <si>
    <t xml:space="preserve">D'TODO FERRETERA S.A.C.                                                                             </t>
  </si>
  <si>
    <t>2018-10-19</t>
  </si>
  <si>
    <t>20546338666</t>
  </si>
  <si>
    <t xml:space="preserve">DFC RENTING S.A.C                                                                                   </t>
  </si>
  <si>
    <t>20602423027</t>
  </si>
  <si>
    <t xml:space="preserve">DISELET S.A.C.                                                                                      </t>
  </si>
  <si>
    <t>MUNICIPALIDAD DISTRITAL DE PALLPATA</t>
  </si>
  <si>
    <t>20222360677</t>
  </si>
  <si>
    <t>MUNICIPALIDAD DISTRITAL DE GROCIO PRADO</t>
  </si>
  <si>
    <t>20188808817</t>
  </si>
  <si>
    <t>2018-10-30</t>
  </si>
  <si>
    <t>PROGRAMA PARA LA GENERACION DE EMPLEO SOCIAL INCLUSIVO - TRABAJA PERU</t>
  </si>
  <si>
    <t>20504007945</t>
  </si>
  <si>
    <t>ADQUISICION DE LUMINARIAS LED PARA LA OFICINA NACIONAL DEL PROGRAMA TRABAJA PERU</t>
  </si>
  <si>
    <t>20100291551</t>
  </si>
  <si>
    <t>SEIN S.R.L.</t>
  </si>
  <si>
    <t>ADQUISICIÓN DE LUMINARIAS LED</t>
  </si>
  <si>
    <t>MTC-PROYECTO ESPECIAL DE INFRAESTRUCTURA DE TRANSPORTE DESCENTRALIZADO - PROVIAS DESCENTRALIZADO</t>
  </si>
  <si>
    <t>20380419247</t>
  </si>
  <si>
    <t>UNIVERSIDAD NACIONAL SAN MARTIN</t>
  </si>
  <si>
    <t>20160766191</t>
  </si>
  <si>
    <t>2018-11-23</t>
  </si>
  <si>
    <t>2018-12-29</t>
  </si>
  <si>
    <t>2018-11-20</t>
  </si>
  <si>
    <t>2018-11-06</t>
  </si>
  <si>
    <t>2018-11-15</t>
  </si>
  <si>
    <t>2018-11-22</t>
  </si>
  <si>
    <t>2018-11-19</t>
  </si>
  <si>
    <t>MUNICIPALIDAD DISTRITAL DE VISTA ALEGRE - NAZCA</t>
  </si>
  <si>
    <t>20147706155</t>
  </si>
  <si>
    <t>2018-11-30</t>
  </si>
  <si>
    <t>20543736946</t>
  </si>
  <si>
    <t>SERVICIOS MULTIPLES J.DIANA E.I.R.L</t>
  </si>
  <si>
    <t>UNIVERSIDAD NACIONAL DEL CENTRO DEL PERU</t>
  </si>
  <si>
    <t>20145561095</t>
  </si>
  <si>
    <t>MUNICIPALIDAD DISTRITAL DE MAGDALENA DEL MAR</t>
  </si>
  <si>
    <t>20131376848</t>
  </si>
  <si>
    <t>20603632533</t>
  </si>
  <si>
    <t xml:space="preserve">PROMAFEEL E.I.R.L.                                                                                  </t>
  </si>
  <si>
    <t>10108031358</t>
  </si>
  <si>
    <t xml:space="preserve">ROMERO LINARES OSCAR ALBERTO                                                                        </t>
  </si>
  <si>
    <t>10101527200</t>
  </si>
  <si>
    <t>BUSTAMANTE CABRERA RICHARD JOSE</t>
  </si>
  <si>
    <t>MUNICIPALIDAD DISTRITAL DE SAN JERONIMO DE TUNAN</t>
  </si>
  <si>
    <t>20185716172</t>
  </si>
  <si>
    <t>ZONA REGISTRAL N° VII SEDE HUARAZ</t>
  </si>
  <si>
    <t>20172263471</t>
  </si>
  <si>
    <t>2018-11-29</t>
  </si>
  <si>
    <t>2018-11-07</t>
  </si>
  <si>
    <t>20602757391</t>
  </si>
  <si>
    <t xml:space="preserve">FERRETERIA SE¿OR DE BURGOS EMPRESA INDIVIDUAL DE RESPONSABILIDAD LIMITADA                           </t>
  </si>
  <si>
    <t>20601943451</t>
  </si>
  <si>
    <t xml:space="preserve">CONTRATISTAS DE SERVICIOS EMPRESARIALES M Y O S.A.C.                                                </t>
  </si>
  <si>
    <t>10304223192</t>
  </si>
  <si>
    <t>MEDINA GUTIERREZ CHRISTIAN CESAR</t>
  </si>
  <si>
    <t>20600407903</t>
  </si>
  <si>
    <t xml:space="preserve">V &amp; S ELECTROGAMA EMPRESA INDIVIDUAL DE RESPONSABILIDAD LIMITADA - V &amp; S ELECTROGAMA E.I.R.L.       </t>
  </si>
  <si>
    <t>MUNICIPALIDAD DISTRITAL DE SAN RAMON</t>
  </si>
  <si>
    <t>20146657142</t>
  </si>
  <si>
    <t>20601459834</t>
  </si>
  <si>
    <t xml:space="preserve">FERAMAR S.R.L.                                                                                      </t>
  </si>
  <si>
    <t>MUNICIPALIDAD DISTRITAL VEINTISEIS DE OCTUBRE</t>
  </si>
  <si>
    <t>20529997401</t>
  </si>
  <si>
    <t>MUNICIPALIDAD PROVINCIAL DE OXAPAMPA</t>
  </si>
  <si>
    <t>20190242961</t>
  </si>
  <si>
    <t>20603043716</t>
  </si>
  <si>
    <t xml:space="preserve">GRUPO TRADING INVERSIONES S.A.C.                                                                    </t>
  </si>
  <si>
    <t>2018-12-13</t>
  </si>
  <si>
    <t>MUNICIPALIDAD DISTRITAL DE HUAMALI</t>
  </si>
  <si>
    <t>20179329779</t>
  </si>
  <si>
    <t>2018-12-20</t>
  </si>
  <si>
    <t>UNIVERSIDAD NACIONAL DE MOQUEGUA</t>
  </si>
  <si>
    <t>20449347448</t>
  </si>
  <si>
    <t>2018-12-14</t>
  </si>
  <si>
    <t>20486833557</t>
  </si>
  <si>
    <t>PROMOTORES ELECTRICOS MILAGROS Y CESAR S.A.C.</t>
  </si>
  <si>
    <t>2018-12-12</t>
  </si>
  <si>
    <t>2018-12-26</t>
  </si>
  <si>
    <t>2018-12-06</t>
  </si>
  <si>
    <t>2018-12-04</t>
  </si>
  <si>
    <t>2018-12-10</t>
  </si>
  <si>
    <t>2018-12-07</t>
  </si>
  <si>
    <t>2018-12-27</t>
  </si>
  <si>
    <t>2018-12-05</t>
  </si>
  <si>
    <t>2018-12-18</t>
  </si>
  <si>
    <t>ZONA REGISTRAL N° IV SEDE IQUITOS</t>
  </si>
  <si>
    <t>20114050530</t>
  </si>
  <si>
    <t>2018-12-17</t>
  </si>
  <si>
    <t>GOBIERNO REGIONAL DE PUNO-SALUD MACUSANI</t>
  </si>
  <si>
    <t>20363848916</t>
  </si>
  <si>
    <t>20527693960</t>
  </si>
  <si>
    <t>PROVEEDORA MAGDISABEL E.I.R.LTDA.</t>
  </si>
  <si>
    <t>2018-12-31</t>
  </si>
  <si>
    <t>2018-12-24</t>
  </si>
  <si>
    <t>CENTRAL DE COMPRAS PUBLICAS - PERU COMPRAS</t>
  </si>
  <si>
    <t>20600927818</t>
  </si>
  <si>
    <t>MUNICIPALIDAD DISTRITAL DE MOLINOS - PACHITEA</t>
  </si>
  <si>
    <t>20207155536</t>
  </si>
  <si>
    <t>2018-12-21</t>
  </si>
  <si>
    <t>ORGANISMO DE EVALUACION Y FISCALIZACION AMBIENTAL</t>
  </si>
  <si>
    <t>20521286769</t>
  </si>
  <si>
    <t>2018-12-28</t>
  </si>
  <si>
    <t>20524574838</t>
  </si>
  <si>
    <t>MECA CENTRO ELECTRICO S.A.C.</t>
  </si>
  <si>
    <t>20504644074</t>
  </si>
  <si>
    <t>EECOL ELECTRIC PERU S.A.C.</t>
  </si>
  <si>
    <t>ZONA REGISTRAL N° II SEDE CHICLAYO</t>
  </si>
  <si>
    <t>20314210396</t>
  </si>
  <si>
    <t>GOBIERNO REGIONAL DE APURIMAC-SALUD CHANKA</t>
  </si>
  <si>
    <t>20199917928</t>
  </si>
  <si>
    <t>MUNICIPALIDAD PROVINCIAL DE TAYACAJA - PAMPAS</t>
  </si>
  <si>
    <t>20190345344</t>
  </si>
  <si>
    <t>2019-01-21</t>
  </si>
  <si>
    <t>2019-01-23</t>
  </si>
  <si>
    <t>2019-01-04</t>
  </si>
  <si>
    <t>2019-01-08</t>
  </si>
  <si>
    <t>2019-01-14</t>
  </si>
  <si>
    <t>2019-01-18</t>
  </si>
  <si>
    <t>2019-01-03</t>
  </si>
  <si>
    <t>2019-01-17</t>
  </si>
  <si>
    <t>GOBIERNO REGIONAL DE CAJAMARCA-SALUD CHOTA</t>
  </si>
  <si>
    <t>20411038506</t>
  </si>
  <si>
    <t>2019-01-15</t>
  </si>
  <si>
    <t>O/C-666-2018-DIRECCION SUB REGIONAL DE SALUD CHOTA</t>
  </si>
  <si>
    <t>ADQUISICION  LAMPARA  CUELLO DE GANSO PARA LOS ESTABLEDCIMIENTOS DONDE SE REALIZA TAMIZAJE DE CANCER DE CUELLO UTERINO, SEGUN PEDIDOS ADJUNTOS.</t>
  </si>
  <si>
    <t>20529359030</t>
  </si>
  <si>
    <t>MULTISERVICIOS CAMPOMEDIC SOCIEDAD ANONIMA CERRADA</t>
  </si>
  <si>
    <t>2019-01-07</t>
  </si>
  <si>
    <t>MUNICIPALIDAD METROPOLITANA DE LIMA</t>
  </si>
  <si>
    <t>20131380951</t>
  </si>
  <si>
    <t>2019-01-29</t>
  </si>
  <si>
    <t>O/C-3589-2018-DEFENSORIA DEL PUEBLO</t>
  </si>
  <si>
    <t>COMPRA DE 40 LAMPARAS REFLECTORES LED PARA MUESTRA FOTOGRAFICA YUYANAPAQ PARA RECORDAR, UBICADO EN EL LOCAL DEL MINISTERIO DE CULTURA, 6TO. PISO.</t>
  </si>
  <si>
    <t>20602474489</t>
  </si>
  <si>
    <t xml:space="preserve">DISPENSER TECHNOLOGY E.I.R.L.                                                                       </t>
  </si>
  <si>
    <t>2019-01-09</t>
  </si>
  <si>
    <t>MUNICIPALIDAD PROVINCIAL DE CUTERVO</t>
  </si>
  <si>
    <t>20174691267</t>
  </si>
  <si>
    <t>2019-01-11</t>
  </si>
  <si>
    <t>2019-01-16</t>
  </si>
  <si>
    <t>2019-01-02</t>
  </si>
  <si>
    <t>O/C-162-2018-MINISTERIO PUBLICO GERENCIA ADMINISTRATIVA DE AREQUIPA</t>
  </si>
  <si>
    <t>ADQUISICION DE MATERIALES DE FERETERIA
12 ROLLOS CABLE ELECTRICO,48 LAMPARA TIPO LED, 114 FLUORECENTE,  3 TARUGOS, 200 CANALETAS, 56 INTERRUPTOR TERMOMAGNETICO</t>
  </si>
  <si>
    <t>2019-01-10</t>
  </si>
  <si>
    <t>O/C-426-2018-UNIDAD DE LOGISTICA</t>
  </si>
  <si>
    <t>ADQUISICIÓN DE 48 LAMPARAS LED PARA EL CERCO PERIMETRICO DE LA SEDE CENTRAL - ANA.</t>
  </si>
  <si>
    <t>10470796800</t>
  </si>
  <si>
    <t xml:space="preserve">HUAYLLAS ROMERO CATHERIN LESLY                                                                      </t>
  </si>
  <si>
    <t>2019-01-31</t>
  </si>
  <si>
    <t>O/C-539-2018-ZONA REGISTRAL N° IX - SEDE LIMA</t>
  </si>
  <si>
    <t>ADQUISICION DE 40 LUCES DE EMERGENCIA CON LAMPARA TIPO LED</t>
  </si>
  <si>
    <t>20392514342</t>
  </si>
  <si>
    <t>SERVICIOS GENERALES JUCASE E.I.R.L</t>
  </si>
  <si>
    <t>O/C-3703-2018-UNIVERSIDAD NACIONAL AGRARIA LA MOLINA</t>
  </si>
  <si>
    <t>LAMPARA LED TUBO</t>
  </si>
  <si>
    <t>20510973519</t>
  </si>
  <si>
    <t>PROVEEDORES ELECTRICOS E INDUSTRIAL S.A.C - PROVEIND S.A.C.</t>
  </si>
  <si>
    <t>2019-01-28</t>
  </si>
  <si>
    <t>O/C-776-2018-OFICINA DE ADMINISTRACION - UNIDAD DE LOGISTICA</t>
  </si>
  <si>
    <t>ADQUISICION DE LAMPARAS LED REFLECTORAS, LAMPARAS LED TUBO LINEAL Y PILA ALCALINA.</t>
  </si>
  <si>
    <t>2019-01-25</t>
  </si>
  <si>
    <t>GOBIERNO REGIONAL DE TACNA - PROYECTO ESPECIAL AFIANZAMIENTO Y AMPLIACION RECURSOS HIDRICOS DE TACNA</t>
  </si>
  <si>
    <t>20170639520</t>
  </si>
  <si>
    <t>ADQUISICION DE LAMPARAS LED REFLECTORA 40 W 277 V..PLAN DE TRABAJO CONSOLIDADO I y II.VALOR R</t>
  </si>
  <si>
    <t>20532853339</t>
  </si>
  <si>
    <t>GRUPO FERREMAX S.A.C.</t>
  </si>
  <si>
    <t>EMPRESA MUNICIPAL ADMINISTRADORA DE PEAJE DE LIMA S.A.</t>
  </si>
  <si>
    <t>20100063337</t>
  </si>
  <si>
    <t>2019-01-24</t>
  </si>
  <si>
    <t>20600018061</t>
  </si>
  <si>
    <t xml:space="preserve">LEVEL TECH PERU S.A.C                                                                               </t>
  </si>
  <si>
    <t>O/S-6247-2018-SUB DIRECCIÓN DE LOGISTICA</t>
  </si>
  <si>
    <t>INSTALACION DE CIELO RAZO CON BALDOSA ACUSTICA DE LA MARCA ARMSTROG DE 60 X 60CM, EN TOTAL 308 M2, E ILUMINACION CON 58 EQUIPOS LED 42W. RETIRO, RECORTE E INSTALACION DE 22 PERSIANAS VERTICALES (PARA COMPENSAR EL AUMENTO DEL CIELO RASO), A TODO COSTO,</t>
  </si>
  <si>
    <t>10717217859</t>
  </si>
  <si>
    <t xml:space="preserve">CONCHA APPEL DORA MARGARITA                                                                         </t>
  </si>
  <si>
    <t>O/S-5000010106-2017-SUB GERENCIA DE LOGISTICA</t>
  </si>
  <si>
    <t>"SERVICIO DE INSTALACION DE LUMINARIAS TIPO LED ILUMINACION EN ESTRUCTURA DE PASO BAJADA DE MARBELLA - AV. COSTA VERDE"</t>
  </si>
  <si>
    <t>20601595096</t>
  </si>
  <si>
    <t xml:space="preserve">ALDRA SERVICIOS E.I.R.L.                                                                            </t>
  </si>
  <si>
    <t>O/C-420-2018-MINISTERIO DE AGRICUTURA Y RIEGO</t>
  </si>
  <si>
    <t>ELECTRICIDAD, ILUMINACION Y ELECTRONICA - LUMINARIA ADOSABLE 60 X 60 CM PARA ADOSAR - ADQUISICIÓN DE EQUIPOS DE LUMINARIAS LED PARA LOS AMBIENTES DEL AUDITORIO UBICADO EN LA SEDE DE LA ALTA DIRECCIÓN Y PARA LA OFICINA DEL DESPACHO VICEMINISTERIAL DE</t>
  </si>
  <si>
    <t>MUNICIPALIDAD DISTRITAL DE PUENTE PIEDRA</t>
  </si>
  <si>
    <t>20131366702</t>
  </si>
  <si>
    <t>O/C-633-2018-SUB GERENCIA DE LOGISTICA</t>
  </si>
  <si>
    <t>ADQUISICION DE ILUMINARIAS FAROLAS ESFÉRICOS TRANSPARENTES CON BOMBILLA LED 40W PARA EL MANTENIMIENTO DEL ALUMBRADO PUBLICO DE LA AV. LECAROS Y PLAZA DE ARMAS, DISTRITO DE PUENTE PIEDRA.</t>
  </si>
  <si>
    <t>20601138540</t>
  </si>
  <si>
    <t xml:space="preserve">INVERSIONES CORPORATIVAS DE PROYECTOS SOCIEDAD ANONIMA CERRADA                                      </t>
  </si>
  <si>
    <t>20100246172</t>
  </si>
  <si>
    <t>CEYESA INGENIERIA ELECTRICA S.A.</t>
  </si>
  <si>
    <t>O/C-4791-2018-Oficina Central de Logística</t>
  </si>
  <si>
    <t>EQUIPO DE ILUMINACION LED, EQUIPO FLUORESCENTE CIRCULAR 24 W, LUMINARIA, TUBO FLUORESCENTE LED DE 16 W</t>
  </si>
  <si>
    <t>O/C-5011-2018-Oficina Central de Logística</t>
  </si>
  <si>
    <t>ARRANCADOR PARA FLUORESCENTE, EQUIPO DE ILUMINACION LED, SOCKET PARA FOCO DE LUZ ESTANDAR, TUBO FLUORESCENTE LED DE 16 W</t>
  </si>
  <si>
    <t>20451467078</t>
  </si>
  <si>
    <t>DISTRIBUIDORA NACIONAL DE BIENES Y SERVICIOS J.S. S.A.C</t>
  </si>
  <si>
    <t>20600465628</t>
  </si>
  <si>
    <t xml:space="preserve">S &amp; S SOLUCIONES TI S.A.C.                                                                          </t>
  </si>
  <si>
    <t>O/C-1774-2018-MUNICIPALIDAD PROVINCIAL DE HUAMANGA</t>
  </si>
  <si>
    <t>LUMINARIA SOLAR DE 50 WATTS  LED</t>
  </si>
  <si>
    <t>ZONA REGISTRAL N° XI SEDE ICA</t>
  </si>
  <si>
    <t>20163582156</t>
  </si>
  <si>
    <t>O/C-259-2018-UNIDAD DE ABASTECIMIENTO</t>
  </si>
  <si>
    <t>Adqusicion de luminarias led y fluorescentes</t>
  </si>
  <si>
    <t>2019-01-30</t>
  </si>
  <si>
    <t>O/C-443-2018-LOGISTICA</t>
  </si>
  <si>
    <t>ADQUISICION DE EQUIPOS DE ILUMINACION PANEL LED - LOGISTICA</t>
  </si>
  <si>
    <t>O/C-5178-2018-OFICINA DE ABASTECIMIENTOS Y SERVICIOS AUXILIARES</t>
  </si>
  <si>
    <t>conductor autoportante de alumnio , conductor de cobre forrado, luminaria led, abrazadera partida, perno gancho de suspension.
Meta:034</t>
  </si>
  <si>
    <t>20532834466</t>
  </si>
  <si>
    <t>SUMINISTRO Y SERVICIOS DE PROYECTOS ELECTROMECANICOS Y DE LA CONSTRUCCION S.R.L. - SYSPRECO S.R.L.</t>
  </si>
  <si>
    <t>O/C-905-2018-OFICINA DE ADMINISTRACION - UNIDAD DE LOGISTICA</t>
  </si>
  <si>
    <t>ADQUISICION DE CABLE ELECTRICO N° 12 Y 14, CABLE MELLIZO, CAJA OCTAGONAL, CINTA AISLANTE, INTERRUPTOR BIPOLAR Y DOBLE, LUMINARIA CON FOCO AHORRADOR DE 23W Y 42 W, LUMINARIA CON LUZ LED 15 W Y 7W, SOQUETE Y TOMACORRIENTE TRIPLE.</t>
  </si>
  <si>
    <t>CORTE SUPERIOR DE JUSTICIA DE LIMA SUR</t>
  </si>
  <si>
    <t>20602779875</t>
  </si>
  <si>
    <t xml:space="preserve">O/C-166-2018-CORTE  SUPERIOR DE JUSTICIA  DE LIMA SUR </t>
  </si>
  <si>
    <t>ADQUISICION DE 100 EQUIPOS DE LUMINARIAS CON REJILLA RECTANGULAR DE 16 W LED PARA NUEVA SEDE DE SAN JUAN DE MIRAFLORES DE LA CORTE SUPERIOR DE JUSTICIA DE LIMA SUR</t>
  </si>
  <si>
    <t>20549487271</t>
  </si>
  <si>
    <t xml:space="preserve">G Y G ILUMINACION INDUSTRIAL E.I.R.L.                                                               </t>
  </si>
  <si>
    <t>O/S-2186-2018-SUBGERENCIA DE LOGISTICA</t>
  </si>
  <si>
    <t>Servicio a todo costo por el desmontaje, mantenimiento y adecuación eléctrica de luminarias y luminarias led herméticas del segundo piso del edificio Carabaya</t>
  </si>
  <si>
    <t>10080835677</t>
  </si>
  <si>
    <t xml:space="preserve">CUZCANO FERNANDEZ ROSA ELVIRA                                                                       </t>
  </si>
  <si>
    <t>O/C-597-2018-UNIDAD DE LOGISTICA</t>
  </si>
  <si>
    <t>POR LA ADQUISICION DE  LUMINARIAS SUMERGIBLES DE 12V LED RCB A CONTROL REMOTO;  PARA EL PROYECTO. MEJORAMIENTO DE LA PLAZA DE ARMAS DE CAUDAY, DISTRITO DE CONDEBAMBA - CAJABAMBA - CAJAMARCA</t>
  </si>
  <si>
    <t>O/C-1779-2018-MUNICIPALIDAD PROVINCIAL DE HUAMANGA</t>
  </si>
  <si>
    <t>O/C-504-2018-LOGISTICA</t>
  </si>
  <si>
    <t>ADQUISICION DE LUMINARIAS LED PARA EL SOTANO DE LA SEDE CENTRAL, SOLICITADO POR LA DGRS -JNE</t>
  </si>
  <si>
    <t>20518722400</t>
  </si>
  <si>
    <t>MIRCONSA S.A.C.</t>
  </si>
  <si>
    <t>O/C-4151-2018-Oficina Central de Logística</t>
  </si>
  <si>
    <t>CRUCETA PARA LUMINARIA, LUMINARIA LED</t>
  </si>
  <si>
    <t>10413229494</t>
  </si>
  <si>
    <t xml:space="preserve">SILVA CORDOVA JOSUE MIGUEL                                                                          </t>
  </si>
  <si>
    <t>O/S-5000013340-2018-SUB GERENCIA DE LOGISTICA</t>
  </si>
  <si>
    <t>SERVICIO DE MANTENIMIENTO DE LUMINARIAS LED INSTALADAS EN POSTESDE 17.5 M EN LA PLAYA LA PAMPILLA</t>
  </si>
  <si>
    <t>20544712030</t>
  </si>
  <si>
    <t xml:space="preserve">CHAMPION   DEMOLICIONES   Y SERVICIOS  E.I.R.L                                                      </t>
  </si>
  <si>
    <t>O/C-1261-2018-DIVISION DE LOGISTICA</t>
  </si>
  <si>
    <t>ADQUISICIÓN DE LUMINARIAS LED Y REFLECTORES LED PARA LOS DIFERENTES SERVICIOS DEL POLICLINICO POLICIAL "SAN MARTÍN DE PORRES".</t>
  </si>
  <si>
    <t>20554595503</t>
  </si>
  <si>
    <t xml:space="preserve">OLIMPO SERVICIOS &amp; NEGOCIOS SOCIEDAD ANONIMA CERRADA - OLIMPO S &amp; N S.A.C.                          </t>
  </si>
  <si>
    <t>O/C-4523-2018-Oficina Central de Logística</t>
  </si>
  <si>
    <t>CABLE ELECTRICO TIPO THW 7 HILOS N° 14 AWG X 100 m, CABLE TW Nº 12 DE 7 HILOS, CAJA DE PVC PARA ADOSAR, CAJA TABLERO ELECTRICO PVC P/LLAVES TERMICAS DE RIEL DIN, CANALETA DE PVC DE 10 mm x 20 mm X 2 m, INTERRUPTOR SIMPLE, INTERRUPTOR TERMOMAGNETICO,LLAVE TERMOMAGNETICA TIPO RIEL 3 X 32 AMP, LUMINARIA LED, TOMACORRIENTE DOBLE PARA EMPOTRAR, TUBO PVC SAP LUZ 3/4  X3M</t>
  </si>
  <si>
    <t>O/S-1720-2018-COMISIÓN NACIONAL PARA EL DESARROLLO Y VIDA SIN DROGAS</t>
  </si>
  <si>
    <t>SERVICIO DE MANTENIMIENTO DE CANALIZACION ELECTRICA E INSTALACION DE LUMINARIAS LEDS EN OFICINA DE ALTA DIRECCION EN LASEDE CENTRAL DE DEVIDA</t>
  </si>
  <si>
    <t>10070394192</t>
  </si>
  <si>
    <t xml:space="preserve">TRENEMAN CALDERON HUGO THELMO                                                                       </t>
  </si>
  <si>
    <t>20525153518</t>
  </si>
  <si>
    <t>G &amp; M PRODUCTS E.I.R.L.</t>
  </si>
  <si>
    <t>O/S-5000011971-2018-SUB GERENCIA DE LOGISTICA</t>
  </si>
  <si>
    <t>SERVICIO DE CONSULTORIA PARA ELABORACION DE EXPEDIENTE TECNICO PARA ILUMINACION RECREATIVA CON SISTEMA LED EN LA PLAYA LOS YUYOS - CIRCUITO DE PLAYAS DE LA COSTA VERDE</t>
  </si>
  <si>
    <t>10239207079</t>
  </si>
  <si>
    <t>ALARCON ORTIZ MARIO DOMINGO</t>
  </si>
  <si>
    <t>O/S-2557-2018-UNIVERSIDAD NACIONAL FEDERICO VILLARREAL</t>
  </si>
  <si>
    <t>SERVICIO DE ACONDICIONAMIENTO DE CIELO RASO E ILUMINACION LED 5TO PISO EDIFICIO B DE FAU</t>
  </si>
  <si>
    <t>20600781350</t>
  </si>
  <si>
    <t xml:space="preserve">DOALL S.A.C.                                                                                        </t>
  </si>
  <si>
    <t>O/S-5000012880-2018-SUB GERENCIA DE LOGISTICA</t>
  </si>
  <si>
    <t>SERVICIO DE MANTENIMIENTO Y PINTADO DE POSTES DE GRAN ENVERGADURA DEL SISTEMA ESPECIAL DE ILUMINACION LED PLAYA LA PAMPILLA - AV. COSTA VERDE</t>
  </si>
  <si>
    <t>20553676470</t>
  </si>
  <si>
    <t xml:space="preserve">ORANGE TEC S.A.C.                                                                                   </t>
  </si>
  <si>
    <t>O/C-5124-2018-CENTRO DE INFRAESTRUCTURA Y PROYECTOS</t>
  </si>
  <si>
    <t>LUMINARIA CIRCULAR LED, LUMINARIA TORNASOL 4X14 ALUMINIO BRILLANTE</t>
  </si>
  <si>
    <t>INSTITUTO METROPOLITANO PROTRANSPORTE DE LIMA</t>
  </si>
  <si>
    <t>20510407670</t>
  </si>
  <si>
    <t>O/S-648-2018-EQUIPO DE LOGISTICA</t>
  </si>
  <si>
    <t xml:space="preserve">HABILITACIÓN DE CIELO RASO EN AULAS DEL CEBA DEL  ESTABLECIMIENTO PENITENCIARIO DE  TACNA, HABILITACIÓN MURO EN DRYWALL: área de 29.40 m2,  CIELO RASO DESMONTABLE: área de 144m2, Instalación de canaleta pluvial de 27 metros lineales, Malla de hilo negro de 2" de abertura. 40 x 5.30 m para la protección de las ventanas de las aulas, instalación de luminarias LED de 60x60cm de 36W. 6 und por aula, PINTURA: área de 29.40 m2,  </t>
  </si>
  <si>
    <t>20520092197</t>
  </si>
  <si>
    <t>EDIFICACIONES DRYWALL S.A.C.</t>
  </si>
  <si>
    <t>O/S-69224-2018-DMR IV - SEDE CUSCO</t>
  </si>
  <si>
    <t>SERVICIO DE MANTENIMIENTO DE CIRCUITOS DE ILUMINACION Y SUMINISTRO DE LUMINARIAS TIPO PANEL PARA LED PARA LA OFICINA DE LA MACRO REGION IV CUSCO</t>
  </si>
  <si>
    <t>10485281946</t>
  </si>
  <si>
    <t xml:space="preserve">FARFAN CAMARGO LUCIO                                                                                </t>
  </si>
  <si>
    <t>20555266309</t>
  </si>
  <si>
    <t xml:space="preserve">SERVICIOS GENERALES CHOQUE E.I.R.L.                                                                 </t>
  </si>
  <si>
    <t>O/S-69445-2018-Tingo Maria</t>
  </si>
  <si>
    <t>POR SERVICIO DE INSTALACION Y SUMINISTRO DE LUMINARIAS LED, TABLEROS DE DISTRIBUCION Y CAMBIO DE CONDUCTORES ELECTRICOS AGENCIA 3 TOCACHE</t>
  </si>
  <si>
    <t>20600269357</t>
  </si>
  <si>
    <t xml:space="preserve">TODO PROYECTOS Y SERVICIOS EMPRESA INDIVIDUAL DE RESPONSABILIDAD LIMITADA                           </t>
  </si>
  <si>
    <t>O/C-4164-2018-Oficina Central de Logística</t>
  </si>
  <si>
    <t>O/C-304-2018-OFICINA DE ABASTECIMIENTO</t>
  </si>
  <si>
    <t>O/C-90000161-2018-AAA HUALLAGA</t>
  </si>
  <si>
    <t>ADQ. DE 12 FOCOS LED EU-36 DE 72 W PARA BRINDAR UNA MEJOR ILUMINACIÓN A LAS DIFERENTES OFICIAS DE LA AAA HUALLAGA.</t>
  </si>
  <si>
    <t>20493873424</t>
  </si>
  <si>
    <t xml:space="preserve">IMPORTACIONES SOL DEL ORIENTE S.A.C.                                                                </t>
  </si>
  <si>
    <t>O/C-2893-2018-SG. DE LOGISTICA</t>
  </si>
  <si>
    <t>16 UND LUMINARIA HERMETICA EQUIPADAS CON TUBOS LED 2 X 36 W - SIMILAR
80 UND TUBO PVC - SEL 3/4"
55 UND CURVAS PVC SEL 3/4"
20 UND CAJAS OCTAGONALES DE PVC DE 3/4"
02 UND INTERRUPTORES UNIPOLAR DOBLE
1 UND IINTERUPTOR UNIPOLAR SIMPLE
2 UND LUCES DE EMERGENCIA LED RI SERIES
9 UND TOMACORRIENTES DOBLE EN PUESTA A TIERRA</t>
  </si>
  <si>
    <t>20601425115</t>
  </si>
  <si>
    <t xml:space="preserve">"CONSTRUCTORA NUESTRA SE¿ORA DE LA ASUNCION SAC"                                                    </t>
  </si>
  <si>
    <t>O/S-2902-2018-MINISTERIO DE RELACIONES EXTERIORES</t>
  </si>
  <si>
    <t>INSTALACION DE LUMINARIAS LED</t>
  </si>
  <si>
    <t>10702738372</t>
  </si>
  <si>
    <t xml:space="preserve">RAMOS CRISOSTOMO RUBEN NICOLAS                                                                      </t>
  </si>
  <si>
    <t>INSTITUTO DEL MAR DEL PERU</t>
  </si>
  <si>
    <t>20148138886</t>
  </si>
  <si>
    <t>O/C-526-2018-AREA FUNCIONAL DE LOGISTICA E INFRAESTRUCTURA</t>
  </si>
  <si>
    <t>ADQUISICION DE LUMINARIAS LED, NECESARIO PARA EL ACONDICIONAMIENTO DEL INMUEBLE ALQUILADO. AREA DE MANTENIMIENTO</t>
  </si>
  <si>
    <t>20471218686</t>
  </si>
  <si>
    <t>COMERCIAL HILARY IMPORT EIRL</t>
  </si>
  <si>
    <t>O/C-409-2018-CORTE SUPERIOR DE JUSTICIA DE LIMA</t>
  </si>
  <si>
    <t>ADQUISICIÓN DE EQUIPO DE LUMINARIA LED DE 2X 16W CON REJILLA DE ALUMINIO PARA ADOSAR LRD PARA LABORALES DE LA CSJLI</t>
  </si>
  <si>
    <t>10094272934</t>
  </si>
  <si>
    <t>GONZALES TUEROS ANA LUCIA</t>
  </si>
  <si>
    <t>2019-02-14</t>
  </si>
  <si>
    <t>2019-02-08</t>
  </si>
  <si>
    <t>2019-02-12</t>
  </si>
  <si>
    <t>2019-02-11</t>
  </si>
  <si>
    <t>2019-02-05</t>
  </si>
  <si>
    <t>O/C-1295-2018-MINISTERIO DE TRANSPORTES Y COMUNICACIONES</t>
  </si>
  <si>
    <t>10430290059</t>
  </si>
  <si>
    <t>RIVERO GARCIA DANIEL GERMAN</t>
  </si>
  <si>
    <t>2019-02-13</t>
  </si>
  <si>
    <t>O/S-136-2019-SUBGERENCIA DE LOGISTICA</t>
  </si>
  <si>
    <t>Servicio de instalaciones eléctricas para control de iluminación LED, sótano 1 Oficina Principal del BCRP.</t>
  </si>
  <si>
    <t>2019-02-20</t>
  </si>
  <si>
    <t>2019-02-21</t>
  </si>
  <si>
    <t>O/C-2-2019-CENTRAL DE COMPRAS PUBLICAS</t>
  </si>
  <si>
    <t>COMPRA DE 20 LUMINARIAS LED PARA EL AUDITORIO DE PERU COMPRAS</t>
  </si>
  <si>
    <t>O/S-4200066272-2019-SUB GERENCIA REFINACIÓN SELVA</t>
  </si>
  <si>
    <t>REEMPLAZO DE LUMINARIAS POR TIPO LED EN EL PERÍMETRO DE UDP Y SS.II DE REFINERÍA IQUITOS</t>
  </si>
  <si>
    <t>20567206859</t>
  </si>
  <si>
    <t xml:space="preserve">HSE SOLUCIONES INTEGRALES S.A.C.                                                                    </t>
  </si>
  <si>
    <t>MUNICIPALIDAD DISTRITAL DE PAIMAS</t>
  </si>
  <si>
    <t>20191570911</t>
  </si>
  <si>
    <t>OFICINA GENERAL DE INFRAESTRUCTURA</t>
  </si>
  <si>
    <t>20563198240</t>
  </si>
  <si>
    <t>O/C-2-2019-OFICINA  GENERAL DE INFRAESTRUCTURA</t>
  </si>
  <si>
    <t>Adquisición de Luminarias LED</t>
  </si>
  <si>
    <t>O/C-642-2019-DIVISION DE CONTRATACIONES</t>
  </si>
  <si>
    <t>PROVISIÓN E INSTALACIÓN DE LUMINARIAS CON LUZ LED DE 2 X 50 W ITEM: LUMINARIA CON LUZ LED 2 X 50 W PARA ADOSAR</t>
  </si>
  <si>
    <t>2019-03-20</t>
  </si>
  <si>
    <t>UNIDAD EJECUTORA 140 HOSPITAL DE HUAYCAN</t>
  </si>
  <si>
    <t>20551553729</t>
  </si>
  <si>
    <t>2019-03-27</t>
  </si>
  <si>
    <t>2019-03-25</t>
  </si>
  <si>
    <t>2019-03-12</t>
  </si>
  <si>
    <t>O/S-162-2019-UNIDAD DE LOGISTICA</t>
  </si>
  <si>
    <t>SERVICIO DE MANO DE OBRA PARA EL MANTENIMIENTO DEL SISTEMA DE ILUMINACIÓN DE LA PLAZA DE ARMAS ALMIRANTE MIGUEL GRAU DEL DISTRITO DE PAIMAS, INSPECCIÓN TÉCNICA DEL SISTEMA DE ILUMINACIÓN PUBLICA DE LA PLAZA DE ARMAS, COLOCACION DE 72 LUMINARIAS CONFORMADO POR SOPORTES DE ALUMINIO FUNDIDO FOCOS LED DE 15 WATT Y LAMPARAS ESFERICAS DE RESINA, COLOCACIÓN DE 5 LUMINARIAS TIPO DICROICO EN LA ROTONDA CENTRAL DE LA PLAZA, CAMBIO DE LLAVES TERMOMAGNETICA Y COLOCACION DE INTERRUPTORES HORARIOS, PRUEBA Y P</t>
  </si>
  <si>
    <t>10732055024</t>
  </si>
  <si>
    <t xml:space="preserve">NAVARRO NIZAMA AMILCAR DALI                                                                         </t>
  </si>
  <si>
    <t>2019-03-08</t>
  </si>
  <si>
    <t>2019-03-15</t>
  </si>
  <si>
    <t>2019-02-18</t>
  </si>
  <si>
    <t>20341322830</t>
  </si>
  <si>
    <t>CORPORACION LOS OLIVOS S.R.L.</t>
  </si>
  <si>
    <t>2019-03-13</t>
  </si>
  <si>
    <t>2019-03-14</t>
  </si>
  <si>
    <t>2019-03-04</t>
  </si>
  <si>
    <t>2019-03-21</t>
  </si>
  <si>
    <t>2019-03-06</t>
  </si>
  <si>
    <t>2019-03-22</t>
  </si>
  <si>
    <t>2019-02-28</t>
  </si>
  <si>
    <t>20602063888</t>
  </si>
  <si>
    <t xml:space="preserve">IMPORT SUMIN PERU E.I.R.L.                                                                          </t>
  </si>
  <si>
    <t>MUNICIPALIDAD DISTRITAL DE OCOÑA</t>
  </si>
  <si>
    <t>20211371545</t>
  </si>
  <si>
    <t>O/C-388-2018-LOGISTICA</t>
  </si>
  <si>
    <t>compra de luminaria LED subacuatica 12 W PARA LA OBRA PILETA ORNAMENTAL DE OCOÑA</t>
  </si>
  <si>
    <t>20600860802</t>
  </si>
  <si>
    <t xml:space="preserve">COBE PERU S.R.L.                                                                                    </t>
  </si>
  <si>
    <t>O/C-14-2019-UNIDAD DE LOGISTICA</t>
  </si>
  <si>
    <t>HR 1639 ADQUISICIÓN DE LUMINARIA LED  PANEL Y MARCO DE ALUMINIO PARA EMPOTRAR PANEL LED REF: REQ N° 577-2019-OSM</t>
  </si>
  <si>
    <t>O/S-173-2019-UNIDAD DE LOGISTICA</t>
  </si>
  <si>
    <t>SERVICIO DE MANO DE OBRA PARA EL MANTENIMIENTO DEL SISTEMA DE ILUMINACIÓN DEL COLISEO MUNICIPAL DE LA MUNICIPALIDAD DISTRITAL DE PAIMAS, CAMBIO GENERAL DE 08 REFLECTORES DE AMPOLLA POR REFLECTORES DE ILUMINACIÓN LED, EN LA LOZA DEPORTIVA PRINCIPAL Nº 01, COLOCACIÓN DE 06 REFLECTORES EN LOZA DEPORTIVA Nº 02 (PARTE BAJA), COLOCACIÓN DE FOCOS LED EN SS.HH. CASETA DE CONTROL Y ESCENARIO, CAMBIO DE LLAVES TERMOMAGNETICAS, COLOCACIÓN DE 02 REFLECTORES EN LA PARTE FRONTAL DE LA TRIBUNA PRINCIPAL, PRUEB</t>
  </si>
  <si>
    <t>MUNICIPALIDAD DISTRITAL DE LIMATAMBO</t>
  </si>
  <si>
    <t>20200650442</t>
  </si>
  <si>
    <t>20418116685</t>
  </si>
  <si>
    <t>EREDRO REPRESENTACIONES S.R.L.</t>
  </si>
  <si>
    <t>O/C-145-2019-SUB GERENCIA DE LOGÍSTICA Y CONTROL PATRIMONIAL</t>
  </si>
  <si>
    <t>EQUIPO COMPLETO PARA SIST. DE PUESTA A TIERRA, CONDUCTOR TIPO THW-12 AWG, CONDUCTOR NYY 1X6M2, CONDUCTOR CPT-06 AWG, EQUIPO PARA REFLECTOR LUZ BLANCA DE 400W, EQUIPO INTERNO PARA LUMINARIA DE 150W LUZ BLANCA, CINTA AUTOFUNDENTE VULCANIZANTE 3M-2229 SCOTCH, CINTA AISLANTE 3M-1700 NEGRA, CINTA LED 220/12V</t>
  </si>
  <si>
    <t>20481843830</t>
  </si>
  <si>
    <t>DJ LUXUR SERVICIOS GENERALES S.A.C.</t>
  </si>
  <si>
    <t>20533636366</t>
  </si>
  <si>
    <t>EDAL TECNOLOGIA CONSTRUCCION Y MINERIA S.A.C.</t>
  </si>
  <si>
    <t>O/C-133-2019-SUBGERENCIA DE LOGISTICA CORPORATIVA</t>
  </si>
  <si>
    <t>Luminaria Con Luz Led De Colores 50/60 Hz</t>
  </si>
  <si>
    <t>O/C-146-2019-MUNICIPALIDAD DISTRITAL DE SALAVERRY</t>
  </si>
  <si>
    <t>O/S-161-2019-UNIDAD DE LOGISTICA</t>
  </si>
  <si>
    <t xml:space="preserve">SERVICIO DE MANO DE OBRA PARA MANTENIMIENTO DEL SISTEMA DE ILUMINACIÓN DE LA FACHADA DEL PALACIO MUNICIPAL DEL DISTRITO DE PAIMAS, COLOCACIÓN DE 5 LUMINARIAS LED TIPO PLAFON COLGANTE, CON EL SISTEMA DE CABLEADO MEDIANTE CANALETAS ELECTRICAS, PRUEBA Y PUESTA EN SERVICIO; SEGÚN REQUERIMIENTO Nº 007-2019-MDP-SPLGA-ALMM.
</t>
  </si>
  <si>
    <t>MUNICIPALIDAD PROVINCIAL DE ANDAHUAYLAS</t>
  </si>
  <si>
    <t>20156959783</t>
  </si>
  <si>
    <t>O/C-2019100010-2019-SUBGERENCIA DE LOGISTICA</t>
  </si>
  <si>
    <t>LUMINARIA CON LUZ LED 18 W PARA EMPOTRAR</t>
  </si>
  <si>
    <t>10102228575</t>
  </si>
  <si>
    <t xml:space="preserve">NAAR STEIN ARON                                                                                     </t>
  </si>
  <si>
    <t>20551356656</t>
  </si>
  <si>
    <t xml:space="preserve">FERRETERIA COMERCIAL UNO S.A.C. - FERRETCOM S.A.C.                                                  </t>
  </si>
  <si>
    <t>20602349234</t>
  </si>
  <si>
    <t xml:space="preserve">CIPROC S.R.L.                                                                                       </t>
  </si>
  <si>
    <t>O/C-250-2019-CENTRO DE INFRAESTRUCTURA Y PROYECTOS</t>
  </si>
  <si>
    <t xml:space="preserve">LUMINARIA LED </t>
  </si>
  <si>
    <t>O/C-10021-2018-SECCION DE SOPORTE ADMINISTRATIVO AYACUCHO</t>
  </si>
  <si>
    <t>Provisión de luminarias con luz led de 40 w para empotrar</t>
  </si>
  <si>
    <t>2019-04-26</t>
  </si>
  <si>
    <t>2019-04-15</t>
  </si>
  <si>
    <t>2019-03-28</t>
  </si>
  <si>
    <t>2019-04-08</t>
  </si>
  <si>
    <t>2019-04-12</t>
  </si>
  <si>
    <t>2019-04-10</t>
  </si>
  <si>
    <t>O/C-50-2019-OFICINA DE LOGISTICA</t>
  </si>
  <si>
    <t>SINAD 38008 - ADQUISICIÓN DE LÁMPARAS LED PARA EL MINISTERIO DE EDUCACIÓN - MNT-LOG</t>
  </si>
  <si>
    <t>10200177199</t>
  </si>
  <si>
    <t>HUAMAN PAUCAR ISAAC</t>
  </si>
  <si>
    <t>O/C-250-2019-SUBGERENCIA DE LOGISTICA CORPORATIVA</t>
  </si>
  <si>
    <t>Lámpara Led Reflectora 200 W 100-240 V</t>
  </si>
  <si>
    <t>2019-04-30</t>
  </si>
  <si>
    <t>2019-04-22</t>
  </si>
  <si>
    <t>2019-03-19</t>
  </si>
  <si>
    <t>2019-04-01</t>
  </si>
  <si>
    <t>2019-04-25</t>
  </si>
  <si>
    <t>2019-04-17</t>
  </si>
  <si>
    <t>2019-04-09</t>
  </si>
  <si>
    <t>MUNICIPALIDAD DISTRITAL DE MAZAMARI</t>
  </si>
  <si>
    <t>20190003541</t>
  </si>
  <si>
    <t>10400100280</t>
  </si>
  <si>
    <t>ARENAS AZUA OSCAR ANGEL</t>
  </si>
  <si>
    <t>2019-04-02</t>
  </si>
  <si>
    <t>2019-04-05</t>
  </si>
  <si>
    <t>O/C-1210015739-2019-LOGISTICA</t>
  </si>
  <si>
    <t>LUMINARIA LED TIPO TECEO</t>
  </si>
  <si>
    <t>10410629688</t>
  </si>
  <si>
    <t xml:space="preserve">CASTILLO SALAZAR LUIS FERNANDO                                                                      </t>
  </si>
  <si>
    <t>O/S-447-2019-SUB GERENCIA DE LOGISTICA</t>
  </si>
  <si>
    <t>POR EL SERVICIO DE ARMADO E INSTALACION DE EQUIPOS DE ILUMINACION DE 70 WATTS EN LA AV. MARISCAL CASTILLA, MALECON RATTY Y PASAJE OLAYA E INSTALACION DE REFLECTORES LED DE 200 WATTS EN LA PRIMERA PLAYA DE MOLLENDO.</t>
  </si>
  <si>
    <t>10308353007</t>
  </si>
  <si>
    <t>ZEA TALAVERA EDWIGIS WENCESLAO</t>
  </si>
  <si>
    <t>2019-04-16</t>
  </si>
  <si>
    <t>O/C-389-2019-unidad de logistica</t>
  </si>
  <si>
    <t xml:space="preserve">PARLANTE HALION HA- 268BT  MODELO APACHE HA 268BT , PRODUCTO : PARLANTE , COLOR NEGRO, ILUMINACION: LED MULTICOLOR, DISPOSITIVO: BLUETOOTH, CONEXION:USB, ESTABILIZADOR CDP 8 TOMAS, CON PLAZO DE ENTREGA  DE 7 DIAS, CON UN AGARANTIA DE 01 AÑO    </t>
  </si>
  <si>
    <t>20563817161</t>
  </si>
  <si>
    <t xml:space="preserve">EQUIPOS-SERVICIOS DE SEGURIDAD Y COMPUTO ESERSEC S.A.C. - ESERSEC S.A.C.                            </t>
  </si>
  <si>
    <t>10449454273</t>
  </si>
  <si>
    <t>COSME CURISINCHE JESSICA PILAR</t>
  </si>
  <si>
    <t>2019-04-04</t>
  </si>
  <si>
    <t>O/C-471-2019-unidad de logistica</t>
  </si>
  <si>
    <t xml:space="preserve">REFLECTORES DE 200 WATS (LED) FSL, TABLERO 30X40 KBA , CINTA AISLANTE DE 1700 3M, FOCOS LED DE 20 WATS WEIRAL, ALAMBRE GALVANIZADO NRO 16 PRODAC, PARA LA ILUMINACION DEL ESTADIO LOS CHANKAS DE ANDAHUAYLAS </t>
  </si>
  <si>
    <t>10425386218</t>
  </si>
  <si>
    <t>LOPES MARQUES WALTER</t>
  </si>
  <si>
    <t>O/C-108-2019-UNIVERSIDAD NACIONAL SAN LUIS GONZAGA DE ICA</t>
  </si>
  <si>
    <t>CANALETAS SCHENIDER; PINTURA DE TRAFICO; SELLADOR CPP; PINTURA ESMALTE COLOR NEGRO; THINNER NACIONAL; YESO NACIONAL; PINTURA COLOR ROJO; PINTURA LATEX COLOR MARFIL; ESPONJAS; LIJA N° 80 FIERRO; LIJA N° 150 AGUA; SINOLIT TEMPLE FINO; CAJA MODULAR CON TOMACORRIENTE B- TICINO; VENTILADOR CON PROTECCION PARA ADOSAR; ROLLO DE CABLE INDECO DE 2.5 MM X 100 M; INTERRUPTORES DOBLES B- TICINO;UNIDAD LUMINARIAS LED DE 45 WATTS; LUMINARIA LED SPORT LIGHT</t>
  </si>
  <si>
    <t>2019-04-29</t>
  </si>
  <si>
    <t>2019-03-30</t>
  </si>
  <si>
    <t>2019-04-23</t>
  </si>
  <si>
    <t>2019-04-24</t>
  </si>
  <si>
    <t>MUNICIPALIDAD DISTRITAL DE YUYAPICHIS</t>
  </si>
  <si>
    <t>20190702988</t>
  </si>
  <si>
    <t>O/C-61-2019-UNIDAD DE ABASTECIMIENTO Y CONTROL PATRIMONIAL</t>
  </si>
  <si>
    <t>por la compra de 10 luminarias exteriores led y 18 luminarias interiores led</t>
  </si>
  <si>
    <t>20604167079</t>
  </si>
  <si>
    <t xml:space="preserve">D'SISTOS SERVICIOS GENERALES E.I.R.L.                                                               </t>
  </si>
  <si>
    <t>2019-05-17</t>
  </si>
  <si>
    <t>O/C-967-2019-Oficina Central de Logística</t>
  </si>
  <si>
    <t>ARRANCADOR UNIVERSAL, CABLE ELECTRICO Nº 10, CABLE N° 12, CABLE Nº 14, LAMPARA LED TIPO DICROICO DE 5 W, LLAVE TERMOMAGNETICA 3 X 32 A, SENSOR AUTOMATICO PARA MEDIR NIVEL DE AGUA PARA CISTERNA</t>
  </si>
  <si>
    <t>2019-05-16</t>
  </si>
  <si>
    <t>2019-05-09</t>
  </si>
  <si>
    <t>UNIDAD EJECUTORA 120 PROGRAMA NACIONAL DE DOTACION DE MATERIALES EDUCATIVOS</t>
  </si>
  <si>
    <t>20555533943</t>
  </si>
  <si>
    <t>2019-05-15</t>
  </si>
  <si>
    <t>O/C-72-2019-UNIDAD EJECUTORA 120 PROGRAMA NACIONAL DE DOTACION DE MATERIALES EDUCATIVOS</t>
  </si>
  <si>
    <t>ADQUISICIÓN DE 267 LÁMPARAS LED PARA LOS AMBIENTES DE LA DIGERE, PARA UNA MEJOR ILUMINACIÓN Y MENOR CONSUMO DE ENERGÍA A BENEFICIO DEL PERSONAL.</t>
  </si>
  <si>
    <t>20543783600</t>
  </si>
  <si>
    <t xml:space="preserve">CORPORACION FUKUPARK S.A.C.                                                                         </t>
  </si>
  <si>
    <t>UNIVERSIDAD NACIONAL INTERCULTURAL DE QUILLABAMBA</t>
  </si>
  <si>
    <t>20564325741</t>
  </si>
  <si>
    <t>2019-05-07</t>
  </si>
  <si>
    <t>O/C-41-2019-UNIDAD DE ABASTECIMIENTO Y SERVICIOS GENERALES</t>
  </si>
  <si>
    <t>ADQUISICIÓN DE LUMINARIA , PANEL SOLAR , BATERÍA, Y LAMPARA LED PARA  LA INSTALACIÓN DE  ELÉCTRICA E EL MANTENIMIENTO  CORRECTIVO  DEL ALUMBRAD  EXTERIOR  DEL ACCESO PEATONAL  DE LA UNIVERSIDAD NACIONAL INTERCULTURAL DE QUILLABAMBA.</t>
  </si>
  <si>
    <t>20450561127</t>
  </si>
  <si>
    <t>DESARROLLO DE PROYECTOS DE INGENIERIA COMERCIALIZACION Y SERVICIOS S.R.L.</t>
  </si>
  <si>
    <t>2019-05-27</t>
  </si>
  <si>
    <t>2019-05-08</t>
  </si>
  <si>
    <t>GOBIERNO REGIONAL DE LORETO SEDE CENTRAL</t>
  </si>
  <si>
    <t>20493196902</t>
  </si>
  <si>
    <t>O/C-143-2019-OFICINA EJECUTIVA DE LOGITICA</t>
  </si>
  <si>
    <t>ADQUISICION DE LAMPARA LED</t>
  </si>
  <si>
    <t>2019-05-02</t>
  </si>
  <si>
    <t>PROGRAMA NACIONAL DE BECAS Y CREDITO EDUCATIVO</t>
  </si>
  <si>
    <t>20546798152</t>
  </si>
  <si>
    <t>2019-05-13</t>
  </si>
  <si>
    <t>O/C-38-2019-UNIDAD DE ABASTECIMIENTO</t>
  </si>
  <si>
    <t>ADQUISICIÓN DE LAMPARAS LED TUBO LINEAL 8W 220V 6500K</t>
  </si>
  <si>
    <t>20604019479</t>
  </si>
  <si>
    <t xml:space="preserve">J Y G FERRETERIA INDUSTRIAL Y SERVICIOS GENERALES S.A.C.                                            </t>
  </si>
  <si>
    <t>2019-05-22</t>
  </si>
  <si>
    <t>2019-05-31</t>
  </si>
  <si>
    <t>O/C-70395-2019-DMR V - SEDE AREQUIPA</t>
  </si>
  <si>
    <t>SUMINISTRO DE LAMPARAS DE EMERGENCIA DE 32 LEDS PARA LAS AGENCIAS DE LA SMR V AREQUIPA</t>
  </si>
  <si>
    <t>20496514140</t>
  </si>
  <si>
    <t>ELECTRONICA GONZALES E.I.R.L</t>
  </si>
  <si>
    <t>2019-05-03</t>
  </si>
  <si>
    <t>O/C-1016-2017-ÁREA DE LOGÍSTICA</t>
  </si>
  <si>
    <t>CERT CRED PRESU N° 2266-2017-REQUERIMIENTO DE COMRA DE LAMPARA LUZ LED</t>
  </si>
  <si>
    <t>2019-05-20</t>
  </si>
  <si>
    <t>10459933391</t>
  </si>
  <si>
    <t xml:space="preserve">GONZALES MENDOZA MARIA ISABEL DE LOS MILAGROS                                                       </t>
  </si>
  <si>
    <t>2019-05-28</t>
  </si>
  <si>
    <t>2019-05-14</t>
  </si>
  <si>
    <t>20522348164</t>
  </si>
  <si>
    <t>MIA IMPORT S.A.C.</t>
  </si>
  <si>
    <t>O/C-420190216-2019-SUB GERENCIA DE LOGISTICA</t>
  </si>
  <si>
    <t>LUMINARIAS LED PARA SALA DE CONTROL MANTARO</t>
  </si>
  <si>
    <t>MUNICIPALIDAD PROVINCIAL DE SECHURA</t>
  </si>
  <si>
    <t>20146721410</t>
  </si>
  <si>
    <t>2019-05-06</t>
  </si>
  <si>
    <t>20450514129</t>
  </si>
  <si>
    <t>IPDESA S.R.L.</t>
  </si>
  <si>
    <t>O/C-831-2019-UNIDAD DE ADQUISICIONES</t>
  </si>
  <si>
    <t>COMPRA URGENTE DE EQUIPOS DE ILUMINACION (TIPO LED) PARA EL REEMPLAZO DE LUMINARIAS EN LOS DIVERSOS CP 2274</t>
  </si>
  <si>
    <t>10198308531</t>
  </si>
  <si>
    <t xml:space="preserve">SILVA MU¿OZ SONIA RITA                                                                              </t>
  </si>
  <si>
    <t>2019-05-21</t>
  </si>
  <si>
    <t>20471724620</t>
  </si>
  <si>
    <t>JOSFEL ILUMINACION S.A.C</t>
  </si>
  <si>
    <t>O/C-747-2019-UNIDAD DE LOGISTICA</t>
  </si>
  <si>
    <t>LUMINARIAS CON TECNOLOGIA LED PARA ALUMBRADO PUBLICO DE 50W</t>
  </si>
  <si>
    <t>20110931248</t>
  </si>
  <si>
    <t>INDUSTRIAS ELECTROMECANICAS TERRY EIRL</t>
  </si>
  <si>
    <t>GOBIERNO REGIONAL DE PIURA-SALUD LUCIANO CASTILLO COLONNA</t>
  </si>
  <si>
    <t>20199565398</t>
  </si>
  <si>
    <t>O/S-1236-2019-AREA DE OBTENCION</t>
  </si>
  <si>
    <t>SERVICIO DE MANTENIMIENTO, REPARACION Y CAMBIO DE ILUMINACION A LED, EN OFICINA ADMINISTRATIVA</t>
  </si>
  <si>
    <t>10725209661</t>
  </si>
  <si>
    <t xml:space="preserve">GARCIA DOMENACK MIGUEL ALEJANDRO                                                                    </t>
  </si>
  <si>
    <t>O/C-70233-2019-OFICINA PRINCIPAL</t>
  </si>
  <si>
    <t>ADQUISICION DE MATERIALES ELECTRICOS Y LUMINARIAS LED PARA LOS AMBIENTES DE LA AGENCIA CAÑETE DEL BANCO DE LA NACION SEGUN ANEXO 1. PLAZO DE ENTREGA: 3 DIAS CALENDARIOS. GARANTIA:  1 AÑO. SE EFECTUARA DE CONFORMIDAD A LAS EETT.</t>
  </si>
  <si>
    <t>20602728936</t>
  </si>
  <si>
    <t xml:space="preserve">TECH INNOVATION S.A.C.                                                                              </t>
  </si>
  <si>
    <t>2019-05-23</t>
  </si>
  <si>
    <t>O/C-830-2019-UNIDAD DE ADQUISICIONES</t>
  </si>
  <si>
    <t>COMPRA URGENTE DE EQUIPOS DE ILUMINACION (TIPO LED) PARA EL REEMPLAZO DE LUMINARIAS EN LOS DIVE CP 2273</t>
  </si>
  <si>
    <t>2019-05-29</t>
  </si>
  <si>
    <t>O/S-2228-2019-CENTRO DE INFRAESTRUCTURA Y PROYECTOS</t>
  </si>
  <si>
    <t>SERVICIO DE INSTALACIÓN DE ARTEFACTOS ELÉCTRICOS Y LUMINARIAS LED</t>
  </si>
  <si>
    <t>20479081833</t>
  </si>
  <si>
    <t>C &amp; T INGENIERIA Y REPRESENTACIONES S.R.L.</t>
  </si>
  <si>
    <t>2019-05-01</t>
  </si>
  <si>
    <t>2019-05-30</t>
  </si>
  <si>
    <t>O/S-972-2019-abastecimiento</t>
  </si>
  <si>
    <t>SERVICIOS A TODO COSTO DE MANTENIMIENTO PINTADO SUMINISTROS E INSTALACION DE 43 LUMINARIAS LED SUMINISTROS E INSTALACION DE 4 LED PANEL LAMINA DE MAMPARAS Y INSTALACION DE LOGOS Y OTROS FARMACIA AMBULATORIO 1ER Y 2DO PISO</t>
  </si>
  <si>
    <t>MUNICIPALIDAD DISTRITAL DE JAYANCA</t>
  </si>
  <si>
    <t>20141785037</t>
  </si>
  <si>
    <t>O/C-15-2019-JEFATURA DE ABASTECIMIENTO</t>
  </si>
  <si>
    <t>ADQUISICION DE REFLECTORES LED DE 300 W  PARA ILUMINACION DE PLATAFORMA DEPORTIVA CONCHA ACUSTICA DE JAYANCA, SEGÚN DOCUMENTOS ADJUNTOS</t>
  </si>
  <si>
    <t>20603498632</t>
  </si>
  <si>
    <t xml:space="preserve">COIRA S.A.C.                                                                                        </t>
  </si>
  <si>
    <t>O/C-24-2019-ABASTECIMIENTO</t>
  </si>
  <si>
    <t>POR LA ADQUISICIÓN DE MATERIALES DE INSTALACIÓN DE LUMINARIAS DE LED PARA LA UNIDAD REGISTRAL DE LA ZONA REGISTRAL N° VII - SEDE HUARAZ</t>
  </si>
  <si>
    <t>10408601911</t>
  </si>
  <si>
    <t xml:space="preserve">HUAMAN HUAMAN WILMER RAYNALDO                                                                       </t>
  </si>
  <si>
    <t>2019-06-12</t>
  </si>
  <si>
    <t>2019-06-14</t>
  </si>
  <si>
    <t>2019-06-10</t>
  </si>
  <si>
    <t>2019-06-06</t>
  </si>
  <si>
    <t>2019-06-11</t>
  </si>
  <si>
    <t>MINISTERIO DE ENERGIA Y MINAS</t>
  </si>
  <si>
    <t>20131368829</t>
  </si>
  <si>
    <t>2019-06-28</t>
  </si>
  <si>
    <t>2019-06-17</t>
  </si>
  <si>
    <t>MUNICIPALIDAD DISTRITAL DE MARCABAL</t>
  </si>
  <si>
    <t>20208154428</t>
  </si>
  <si>
    <t>2019-06-25</t>
  </si>
  <si>
    <t>2019-06-18</t>
  </si>
  <si>
    <t>2019-06-13</t>
  </si>
  <si>
    <t>POLICÍA NACIONAL DEL PERÚ - DIRECCIÓN EJECUTIVA DE INVESTIGACIÓN CRIMINAL Y APOYO A LA JUSTICIA</t>
  </si>
  <si>
    <t>20556118079</t>
  </si>
  <si>
    <t>2019-05-18</t>
  </si>
  <si>
    <t>O/C-163-2019-Unidad de Logistica</t>
  </si>
  <si>
    <t>ADQUISICIÓN DE LAMPARAS REFLECTORAS LED 150 WATTS PARA LA DIVPIRV-PNP.</t>
  </si>
  <si>
    <t>10439262775</t>
  </si>
  <si>
    <t xml:space="preserve">MELO FRANCIA RUTH BETZABE                                                                           </t>
  </si>
  <si>
    <t>2019-06-19</t>
  </si>
  <si>
    <t>2019-06-07</t>
  </si>
  <si>
    <t>MUNICIPALIDAD DISTRITAL DE CHINCHERO</t>
  </si>
  <si>
    <t>20164370349</t>
  </si>
  <si>
    <t>O/C-128-2019-UNIDAD DE LOGÍSTICA</t>
  </si>
  <si>
    <t>LÁMPARA DE EMERGENCIA 2X10 LED 4W</t>
  </si>
  <si>
    <t>20601943400</t>
  </si>
  <si>
    <t xml:space="preserve">CORPORACION PUMAHUANCA SOCIEDAD ANONIMA CERRADA - CORPORACION PUMAHUANCA S.A.C.                     </t>
  </si>
  <si>
    <t>SUPERINTENDENCIA NACIONAL DE BIENES ESTATALES</t>
  </si>
  <si>
    <t>20131057823</t>
  </si>
  <si>
    <t>O/C-69-2019-OFICINA DE ADMINISTRACIÓN Y FINANZAS</t>
  </si>
  <si>
    <t>Adquisicion de lamparas led techo</t>
  </si>
  <si>
    <t>2019-06-24</t>
  </si>
  <si>
    <t>O/S-288-2019-Logistica</t>
  </si>
  <si>
    <t>SERVICIO DE ALQUILER DE LUCES PARA ILUMINACIÒN DE LA HUACA TOLEDO.</t>
  </si>
  <si>
    <t>O/S-4500037063-2019-DEPARTAMENTO DE LOGISTICA</t>
  </si>
  <si>
    <t xml:space="preserve">SERVICIO DE MEJORAMIENTO DE ILUMINACION DE ALUMBRADO PUBLICO MEDIANTE LUMINARIAS LED EN LAS CALLES TACNA, ANCASH, LIBERTAD - MARISCAL NIETO - MOQUEGUA, PLAZO DE 03 DIAS CALENDARIOS SEGUN TERMINOS DE REFERENCIA.
</t>
  </si>
  <si>
    <t>O/S-4500037060-2019-DEPARTAMENTO DE LOGISTICA</t>
  </si>
  <si>
    <t xml:space="preserve">SERVICIO DE MEJORAMIENTO DE ILUMINACION DE AP MEDIANTE LUMINARIA LED EN SECTORES DE LA AV. ANDRES AVELINO CACERES DEL DISTRITO DE SAMEGUA, PLAZO DE 02 DIAS SEGUN TERMINOS DE REFERENCIA.
</t>
  </si>
  <si>
    <t>O/C-106-2019-CORTE SUPERIOR DE JUSTICIA DE LIMA</t>
  </si>
  <si>
    <t>ADQUISICIÓN DE 10 EQUIPOS DE LUMINARIAS ALUMINIZADAS 4X8 LED PARA EMPOTRAR PARA EL 26° JUZGADO CONTENCIOSO ADMINISTRATIVO SUBESPECIALIDAD EN TEMAS DE MERCADO</t>
  </si>
  <si>
    <t>O/C-2019050002-2019-GERENCIA DE ADMINISTRACION</t>
  </si>
  <si>
    <t>Adquisición de 100 luminarias led (fluorescentes led T8 de 18 watts (8w equivalente) luz de día. 15000 mil horas y 20 focos dicroicos led de 4.5 w tipo pin (equivalente a 50w). Plazo: 3 días calendarios a partir de notificada la o/c, de caer día no hábil deberá entregarse el siguiente día hábil. Según cotización aceptada, acuerdo de confidencialidad y cláusula anticorrupción. Cont. Us: Willian Alva (2229); Cont. Prov: Lucy Perez (934892619).</t>
  </si>
  <si>
    <t>O/S-4500037041-2019-DEPARTAMENTO DE LOGISTICA</t>
  </si>
  <si>
    <t xml:space="preserve">SERVICIO DE MEJORAMIENTO DE ILUMINACION DE ALUMBRADO PUBLICO MEDIANTE LUMINARIAS LED EN LAS CALLES LIMA, AMAZONAS - MARISCAL NIETO - MOQUEGUA, PLAZO DE 03 DIAS SEGUN TERMINOS DE REFERENCIA.
</t>
  </si>
  <si>
    <t>20603669658</t>
  </si>
  <si>
    <t xml:space="preserve">OBRAS INGENIEROS &amp; CONSULTORES SOCIEDAD ANONIMA CERRADA - OBRAINCO S.A.C.                           </t>
  </si>
  <si>
    <t>2019-06-27</t>
  </si>
  <si>
    <t>2019-06-26</t>
  </si>
  <si>
    <t>2019-06-05</t>
  </si>
  <si>
    <t>O/C-210-2019-MUNICIPALIDAD PROVINCIAL DE OXAPAMPA</t>
  </si>
  <si>
    <t>ADQUISICION DE TUBOS LED DE 18 W DESTINADOS PARA LA OFICINA DEL DPTO. DE SEGURIDAD CIUDADANA Y PARTICIPACION VECINAL PARA LA ILUMINACION ELECTRICA.
REQUERIMIENTO DE BIENES - ACTIVIDADES 034-2019-DSCyPV-MPO.
5004156 "PATRULLAJE POR SECTOR - SERENA</t>
  </si>
  <si>
    <t>10043004927</t>
  </si>
  <si>
    <t>SUCESION RICARDO LOECHLE MULLER</t>
  </si>
  <si>
    <t>MUNICIPALIDAD PROVINCIAL DE LAMBAYEQUE</t>
  </si>
  <si>
    <t>20175975234</t>
  </si>
  <si>
    <t>10164767642</t>
  </si>
  <si>
    <t>CORDOVA PUPUCHE JORGE LUIS</t>
  </si>
  <si>
    <t>O/C-1472-2019-OFICINA DE ABASTECIMIENTOS Y SERVICIOS AUXILIARES</t>
  </si>
  <si>
    <t xml:space="preserve">ADQUISICIÓN LUMINARIAS PANEL LED.
META:155 </t>
  </si>
  <si>
    <t>2019-06-03</t>
  </si>
  <si>
    <t>MUNICIPALIDAD DISTRITAL DE BARRANCO</t>
  </si>
  <si>
    <t>20131367776</t>
  </si>
  <si>
    <t>ENTIDAD PRESTADORA DE SERVICIO DE SANEAMIENTO GRAU S.A.</t>
  </si>
  <si>
    <t>20102762925</t>
  </si>
  <si>
    <t>O/C-500046-2019-EPS GRAU S.A. PIURA</t>
  </si>
  <si>
    <t>ADQUISICIÓN DE CAMPANA LED PARA REEMPLAZO DE LUMINARIA EN ALMACÉN DE QUÍMICOS PTAP CURUMUY, CON LA FINALIDAD DE IMPLEMENTAR UN SISTEMA DE AHORRO DE ENERGÍA EN LOS AMBIENTES DE MAYOR CONSUMO.
SOLICITADO POR JEFE DE MANTENIMIENTO DE PTAP CURUMUY Y GOM.</t>
  </si>
  <si>
    <t>20547636202</t>
  </si>
  <si>
    <t xml:space="preserve">INNOVALED PERU S.A.C.                                                                               </t>
  </si>
  <si>
    <t>O/S-517-2019-SUB GERENCIA DE LOGISTICA</t>
  </si>
  <si>
    <t>SERVICIO DE INSTALACION DE 04 LUMINARIA LED DE 100 WATTS PARA LA ILUMINACION EXTERIOR DEL COMPLEJO TELEVISIVO, A TODO COSTO Y SEGUN TDR (PLAZO DE PRESTACION 10 DIAS)</t>
  </si>
  <si>
    <t>10205834791</t>
  </si>
  <si>
    <t>CUADROS HUARANCCA JUAN FRANCISCO</t>
  </si>
  <si>
    <t>ESCUELA NACIONAL SUPERIOR DE FOLKLORE</t>
  </si>
  <si>
    <t>20174237388</t>
  </si>
  <si>
    <t>MUNICIPALIDAD DISTRITAL DE PIMENTEL</t>
  </si>
  <si>
    <t>20164032613</t>
  </si>
  <si>
    <t>O/S-4500037061-2019-DEPARTAMENTO DE LOGISTICA</t>
  </si>
  <si>
    <t xml:space="preserve">SERVICIO DE MEJORAMIENTO DE ILUMINACION DE AP MEDIANTE LUMINARIA LED EN FRENTERA DE IGLESIA DE SAMEGUA, COMPAÑIA DE BOMBEROS, PARQUES Y GRIFO DEL DISTRITO DE SAMEGUA, PLAZO DE 02 DIAS SEGUN TERMINOS DE REFERENCIA.
</t>
  </si>
  <si>
    <t>MUNICIPALIDAD DISTRITAL DE SAN SEBASTIAN</t>
  </si>
  <si>
    <t>20159308961</t>
  </si>
  <si>
    <t>EMPRESA MUNICIPAL DE MERCADOS S.A.</t>
  </si>
  <si>
    <t>20100164958</t>
  </si>
  <si>
    <t>O/S-70480-2019-La Merced</t>
  </si>
  <si>
    <t>SERVICIO DE SUMINISTRO E INSTALACION DE LUMINARIAS TIPO LED PARA LA AGENCIA "3" SAN RAMON DEL BANCO DE LA NACIÓN 2019</t>
  </si>
  <si>
    <t>20568675119</t>
  </si>
  <si>
    <t>PROVSERCONS S.A.C.</t>
  </si>
  <si>
    <t>O/S-380-2019-SUB GERENCIA DE ABASTECIMIENTO</t>
  </si>
  <si>
    <t>CONTRATACION DE SERVICIOS DE UNA PERSONA NATURAL Y/O JURIDICA PARA LOS DERVICIOS DE MANO DE OBRA CALIFICADA Y NO CALIFICADA  PARA LOS TRABAJOS E INSTALACIONES ELECTRICAS TENDIDO DE TUBERIAS PVC CABLEADOS CON 12 PUNTOS PARA LUMINARIAS INSTALACION DE LUMINARIAS LED E INTALACION DE TABLERO DE CONTROL DEL SISTEMA DE ILUMINACION -PARA LA OBRA MEJORAMIENTO DE LA INFRAESTRUCTURA TECHADO DE LA LOSA DE LA I.E.CENTRO POBLADO NARANJAL</t>
  </si>
  <si>
    <t>20603992424</t>
  </si>
  <si>
    <t xml:space="preserve">COMPANY A &amp; G SOCIEDAD AN¿NIMA CERRADA                                                              </t>
  </si>
  <si>
    <t>EMPRESA MUNICIPAL DE AGUA POTABLE Y ALCANTARILLADO DE CHANCAY SAC</t>
  </si>
  <si>
    <t>20172299581</t>
  </si>
  <si>
    <t>O/C-161-2019-LOGISTICA</t>
  </si>
  <si>
    <t>LUMINARIAS LED 15 WATS
STOVOLS 5/32 X 1/2
PLANCA DE TECNOPORT
TUBOS DE SILICONA SIKA</t>
  </si>
  <si>
    <t>10160086004</t>
  </si>
  <si>
    <t xml:space="preserve">CARRILLO CRUZ FLOR DE LUZ                                                                           </t>
  </si>
  <si>
    <t>O/C-1900379-2019-OFICINA DE LOGISTICA</t>
  </si>
  <si>
    <t>PANTALLA  LED 24 W ,PARA ILUMINACION</t>
  </si>
  <si>
    <t>O/S-4500037057-2019-DEPARTAMENTO DE LOGISTICA</t>
  </si>
  <si>
    <t xml:space="preserve">SERVICIO DE MEJORAMIENTO DE ILUMINACION DE ALUMBRADO PUBLICO MEDIANTE LUMINARIAS LED EN LAS CALLES AYACUCHO, JUNIN - MARISCAL NIETO - MOQUEGUA, PLAZO DE 03 DIAS CALENDARIOS SEGUN TERMINOS DE REFERENCIA.
</t>
  </si>
  <si>
    <t>20602843247</t>
  </si>
  <si>
    <t xml:space="preserve">INVERSIONES EFI E.I.R.L.                                                                            </t>
  </si>
  <si>
    <t>2020-04-08</t>
  </si>
  <si>
    <t>O/S-4500037058-2019-DEPARTAMENTO DE LOGISTICA</t>
  </si>
  <si>
    <t xml:space="preserve">SERVICIO DE MEJORAMIENTO DE ILUMINACION DE ALUMBRADO PUBLICO MEDIANTE LUMINARIAS LED EN LAS CALLES AREQUIPA, CALLAO- MARISCAL NIETO - MOQUEGUA, PLAZO DE 03 DIAS CALENDARIOS SEGUN TERMINOS DE REFERENCIA.
</t>
  </si>
  <si>
    <t>O/S-4500037059-2019-DEPARTAMENTO DE LOGISTICA</t>
  </si>
  <si>
    <t xml:space="preserve">SERVICIO DE MEJORAMIENTO DE ILUMINACION DE ALUMBRADO PUBLICO MEDIANTE LUMINARIAS LED EN LAS CALLES TARAPACA, CUZCO - MARISCAL NIETO - MOQUEGUA, PLAZO DE 03 DIAS CALENDARIOS SEGUN TERMINOS DE REFERENCIA.
</t>
  </si>
  <si>
    <t>O/C-2144-2019-OFICINA DE LOGISTICA</t>
  </si>
  <si>
    <t>ADQUISICION DE LUMINARIA CON LUZ LED 44W PARA ADOSAR.</t>
  </si>
  <si>
    <t>20432841937</t>
  </si>
  <si>
    <t>TRIDECOM SOCIEDAD COMERCIAL DE RESPONSABILIDAD LIMITADA - TRIDECOM S.R.L.</t>
  </si>
  <si>
    <t>CENTRO DE GESTIÓN TRIBUTARIA DE CHICLAYO - CGT</t>
  </si>
  <si>
    <t>20479801275</t>
  </si>
  <si>
    <t>O/C-96-2019-UNIDAD DE ABASTECIMIENTO Y CONTROL PATRIMONIAL</t>
  </si>
  <si>
    <t>COMPRA DE LUMINARIAS LED PARA LAS DIFERENTES AREAS DEL CGTCH, REQ. 238 Y 358 Y CERTIFICACION N° 205</t>
  </si>
  <si>
    <t>10470260934</t>
  </si>
  <si>
    <t xml:space="preserve">ROJAS HUAMAN CARMELA                                                                                </t>
  </si>
  <si>
    <t>2019-07-11</t>
  </si>
  <si>
    <t>2019-07-12</t>
  </si>
  <si>
    <t>O/C-2019005382-2019-GERENCIA DE SOPORTE ADMINISTRATIVO INTENDENCIA LIMA</t>
  </si>
  <si>
    <t>PROVISION DE MATERIALES ELECTRICOS PARA LA SEDE TARMA DE LA I LIMA (LAMPARA LED TUBO LINEAL DE 16 W)</t>
  </si>
  <si>
    <t>2019-07-15</t>
  </si>
  <si>
    <t>20600105516</t>
  </si>
  <si>
    <t xml:space="preserve">DIPACO SOCIEDAD ANONIMA CERRADA                                                                     </t>
  </si>
  <si>
    <t>2019-07-17</t>
  </si>
  <si>
    <t>2019-07-08</t>
  </si>
  <si>
    <t>GOBIERNO REGIONAL DE PUNO-EDUCACION ADE SAN ROMAN</t>
  </si>
  <si>
    <t>20208128184</t>
  </si>
  <si>
    <t>2019-07-24</t>
  </si>
  <si>
    <t>2019-07-05</t>
  </si>
  <si>
    <t>O/C-90-2019-OFICINA DE ABASTECIMIENTOS</t>
  </si>
  <si>
    <t xml:space="preserve">ADQUISICION DE LAMPARA LED REFLECTORA 150 W 220 V </t>
  </si>
  <si>
    <t>20448867740</t>
  </si>
  <si>
    <t xml:space="preserve">REPRESENTACIONES LA CASA DE LA LIMPIEZA EMPRESA INDIVIDUAL DE RESPONSABILIDAD LIMITADA              </t>
  </si>
  <si>
    <t>2019-07-26</t>
  </si>
  <si>
    <t>O/C-365-2019-UNIDAD DE LOGISTICA</t>
  </si>
  <si>
    <t>TACHOS BASUREROS, LAMPARA LED,  PARA APOYO PARA LA I.E N° 80200 PEDRO PABLO ATUSPARIA -  SHALCAPATA.</t>
  </si>
  <si>
    <t>10741481486</t>
  </si>
  <si>
    <t xml:space="preserve">VILLANUEVA ANTICONA YANIRA LISSET                                                                   </t>
  </si>
  <si>
    <t>2019-07-31</t>
  </si>
  <si>
    <t>2019-07-18</t>
  </si>
  <si>
    <t>O/C-320-2019-SUBGERENCIA DE LOGISTICA</t>
  </si>
  <si>
    <t xml:space="preserve">COMPRA DE LAMPARAS DE EMERGENCIA LED. </t>
  </si>
  <si>
    <t>2019-07-23</t>
  </si>
  <si>
    <t>2019-07-01</t>
  </si>
  <si>
    <t>2019-07-09</t>
  </si>
  <si>
    <t>2019-07-16</t>
  </si>
  <si>
    <t>2019-07-10</t>
  </si>
  <si>
    <t>O/C-2019005612-2019-GERENCIA DE SOPORTE ADMINISTRATIVO INTENDENCIA LIMA</t>
  </si>
  <si>
    <t>PROVISION DE REFLECTORES LUZ LED DE 220 W PARA EL PUESTO DE CONTROL LIMA ESTE DE COCACHACRA  ITEM B285400440122 LAMPARA LED REFLECTORA 220W 220V</t>
  </si>
  <si>
    <t>O/C-2019005699-2019-GERENCIA DE SOPORTE ADMINISTRATIVO INTENDENCIA LIMA</t>
  </si>
  <si>
    <t>PROVISION DE LAMPARA LED TUBO LINEAL 9W, 220V, 6500K, PARA LA INTENDENCIA LIMA</t>
  </si>
  <si>
    <t>2019-07-25</t>
  </si>
  <si>
    <t>O/C-48-2019-OFICINA DE ABASTECIMIENTOS</t>
  </si>
  <si>
    <t>02 UND BOTIQUIN DE MADERA
02 UND LAMPARA LUZ DE EMERGENCIA 2 FAROS
02 UND LIBRO DE ACTAS DE 400 FOLIOS
12 UND LINTERNA LED RECARGABLE DE MANO CON ADAPTADOR</t>
  </si>
  <si>
    <t>10757323724</t>
  </si>
  <si>
    <t xml:space="preserve">MORAN VINCES LUIS ALBERTO                                                                           </t>
  </si>
  <si>
    <t>2019-07-22</t>
  </si>
  <si>
    <t>20396466768</t>
  </si>
  <si>
    <t>HUEMURA SOCIEDAD ANONIMA CERRADA</t>
  </si>
  <si>
    <t>SUPERINTENDENCIA NACIONAL DE FISCALIZACION LABORAL</t>
  </si>
  <si>
    <t>20555195444</t>
  </si>
  <si>
    <t>O/C-96-2019-ZONA REGISTRAL NºII SEDE CHICLAYO</t>
  </si>
  <si>
    <t>ADQUISICIÓN DE 36 LUMINARIAS LED (INCLUYE INSTALACIÓN)</t>
  </si>
  <si>
    <t>20539186621</t>
  </si>
  <si>
    <t xml:space="preserve">AUTOMATIZACION Y MONTAJES ELECTRICOS S.R.L                                                          </t>
  </si>
  <si>
    <t>2019-07-02</t>
  </si>
  <si>
    <t>O/C-2442-2019-Oficina Central de Logística</t>
  </si>
  <si>
    <t>EQUIPO DE ILUMINACION LED</t>
  </si>
  <si>
    <t>20602351859</t>
  </si>
  <si>
    <t xml:space="preserve">REPRESENTACIONES VEGUETA S.A.C.                                                                     </t>
  </si>
  <si>
    <t>20450793923</t>
  </si>
  <si>
    <t>SOLUCIONES ELECTRICAS Y SERVICIOS EMPRESA INDIVIDUAL DE RESPONSABILIDAD LIMITADA - "SOLES E.I.R.L."</t>
  </si>
  <si>
    <t>EMPRESA PRESTADORA DE SERVICIOS DE SANEAMIENTO DE MOYOBAMBA SOCIEDAD ANÓNIMA</t>
  </si>
  <si>
    <t>20162275012</t>
  </si>
  <si>
    <t>O/S-2636-2019-SUBGERENCIA DE LOGISTICA Y CONTROL PATRIMONIAL</t>
  </si>
  <si>
    <t>SERVICIO DE INSTALACION Y REEMPLAZO DE LUMINARIAS LED(LUCES DE EMERGENCIAS DEL CENTRO CULTURAL RICARDO PALMA), SEGUN TERMINOS DE REFERENCIA.</t>
  </si>
  <si>
    <t>20602897126</t>
  </si>
  <si>
    <t xml:space="preserve">GESTION TECNICA INDUSTRIAL S.A.C.                                                                   </t>
  </si>
  <si>
    <t>O/S-900876-2019-UNIDAD DE SERVICIOS GENERALES Y MANTENIMIENTO</t>
  </si>
  <si>
    <t>SERVICIO DE INSTALACIÓN DE LUMINARIAS 
42 LUMINARIAS LED PARA ESCALERAS PRINCIPALES Y AUXILIARES DEL PABELLÓN NUEVO DE LA FACULTAD</t>
  </si>
  <si>
    <t>SUPERINTENDENCIA NACIONAL DE LOS REGISTROS PUBLICOS</t>
  </si>
  <si>
    <t>20267073580</t>
  </si>
  <si>
    <t>O/C-88-2019-OFICINA DE ABASTECIMIENTO</t>
  </si>
  <si>
    <t>ADQUISICION DE LUMINARIAS LED  PARA LAS OFICINAS DE LA SEDE CENTRAL DE LA SUNARP</t>
  </si>
  <si>
    <t>10066610514</t>
  </si>
  <si>
    <t xml:space="preserve">GREGORIO RIVAROLA CARLOS ENRIQUE                                                                    </t>
  </si>
  <si>
    <t>O/S-194-2019-ABASTECIMIENTO</t>
  </si>
  <si>
    <t>POR EL COMPROMISO ANUAL DEL SERVICIO DE REUBICACIÓN Y REEMPLAZO DE EQUIPOS LUMINARIAS TIPO FLUORESCENTE AHORRADOR POR EQUIPOS LUMINARIAS LED DE 60 WATTS DEL ÁREA DE CATASTRO DE LA ZONA REGISTRAL N° IV SEDE IQUITOS. SEGÚN REQUERIMIENTO N° 12/ 2019-UREG.</t>
  </si>
  <si>
    <t>20541153935</t>
  </si>
  <si>
    <t xml:space="preserve">MULTISERVICIOS KAVIAMAR                                                                             </t>
  </si>
  <si>
    <t>2019-07-04</t>
  </si>
  <si>
    <t>O/S-1192-2019-UNIDAD DE ABASTECIMIENTO</t>
  </si>
  <si>
    <t>Solicito servicio de instalación de sistema de iluminación Led a la sala de crecimiento vegetal</t>
  </si>
  <si>
    <t>10718982460</t>
  </si>
  <si>
    <t xml:space="preserve">FASABI SANGAMA MEDALI                                                                               </t>
  </si>
  <si>
    <t>O/C-1742-2019-Oficina Central de Logística</t>
  </si>
  <si>
    <t>O/C-5592-2019-DIVISION DE CONTRATACIONES</t>
  </si>
  <si>
    <t>Provisión e Instalación de luminaria para el mezanine del edificio IAT de la sede de Chucuito - Callao. Item: FAROLA EXTERIOR, FOCO DICROICO DE 220 V 6 W, LUMINARIA CON LUZ LED 20 W PARA EMPOTRAR</t>
  </si>
  <si>
    <t>O/C-234-2019-UNIDAD DE LOGISTICA</t>
  </si>
  <si>
    <t>Luminaria para Alumbrado Público con Tecnología LED para Vías, 45W, Temperatura  de color entre 4000K  y 4500K ± 400K;  un CRI mínimo 70, Hermeticidad mínima IP 66, Resistencia al impacto mínimo IK08. Tensión 220VAC ± 7.5%, 60 Hz</t>
  </si>
  <si>
    <t>20602539882</t>
  </si>
  <si>
    <t xml:space="preserve">DISTRIBUCIONES SISA E.I.R.L.                                                                        </t>
  </si>
  <si>
    <t>O/S-236-2019-ZONA REGISTRAL NºII SEDE CHICLAYO</t>
  </si>
  <si>
    <t>SERVICIO DE INSTALACION DE 36 LUMINARIAS LED EN CIELO RASO, PARA AREAS ADMINISTRATIVAS, UPP, OCI Y SALA DE REUNIONES DE LA UADM.</t>
  </si>
  <si>
    <t>MUNICIPALIDAD DISTRITAL DE TAPO</t>
  </si>
  <si>
    <t>20212642704</t>
  </si>
  <si>
    <t>O/S-185-2019-MUNICIPALIDAD DISTRITAL DE TAPO</t>
  </si>
  <si>
    <t>SERVICIOS DE TRABAJOS REALIZADOS DE ELECTRICIDAD E ILUMINACION DE LA PLAZA PRINCIPAL DEL DISTRITO DE TAPO (COLOCACION DE EQUIPOS DE ILUMINACION, INSTALACION DE EQUIPOS DE LUZ LED, CABLEADO DE LUZ Y MANTENIMIENTO DE PUNTOS ELECTRICOS Y CABLEADO)</t>
  </si>
  <si>
    <t>10744389891</t>
  </si>
  <si>
    <t xml:space="preserve">PARDO BUENO ALEXANDER                                                                               </t>
  </si>
  <si>
    <t>20602727514</t>
  </si>
  <si>
    <t xml:space="preserve">SUMINISTROS FERRETEROS FEL E.I.R.L.                                                                 </t>
  </si>
  <si>
    <t>EMPRESA PERUANA DE SERVICIO EDITORIALES</t>
  </si>
  <si>
    <t>20100072751</t>
  </si>
  <si>
    <t>O/C-342-2019-LOGISTICA</t>
  </si>
  <si>
    <t>ADQUISICIÓN DE MICROSCOPIO BINOCULAR C. ILUMINACION LED, SEGÚN ESPECIFICACIONES TÉCNICAS ADJUNT</t>
  </si>
  <si>
    <t>20544677374</t>
  </si>
  <si>
    <t>CRIS MEDIC E.I.R.L.</t>
  </si>
  <si>
    <t>O/S-1052-2019-SG. DE LOGISTICA</t>
  </si>
  <si>
    <t xml:space="preserve">SERV DE CONFECCIÓN DE CRUCES CON ARMAZON DE METAL, ACABADO ACRILICO, ILUMINACIÓN INTEROR LED, PARA LA CAPILLA DEL MIRADOR TURISTICO
</t>
  </si>
  <si>
    <t>10406384409</t>
  </si>
  <si>
    <t>VENTURA VILELA JANET ISABEL</t>
  </si>
  <si>
    <t>20600939701</t>
  </si>
  <si>
    <t xml:space="preserve">ALCA ASOCIADOS S.A.C.                                                                               </t>
  </si>
  <si>
    <t>MUNICIPALIDAD PROVINCIAL DE MARISCAL NIETO - MOQUEGUA</t>
  </si>
  <si>
    <t>20154469941</t>
  </si>
  <si>
    <t>O/C-1294-2019-MUNICIPALIDAD PROVINCIAL DE MARISCAL NIETO - MOQUEGUA</t>
  </si>
  <si>
    <t>COMPRA DE ARTEFACTO SEÑALETICA,FOCOS LED,ARTEFACTO LUMINARIA,TOMACORRIENTE,CINTA AISLANTE,CANALETA,SILICONA</t>
  </si>
  <si>
    <t>20532648328</t>
  </si>
  <si>
    <t>MULTISERVIS ARIANS E.I.R.L.</t>
  </si>
  <si>
    <t>2019-08-05</t>
  </si>
  <si>
    <t>2019-08-12</t>
  </si>
  <si>
    <t>2019-08-02</t>
  </si>
  <si>
    <t>2019-08-14</t>
  </si>
  <si>
    <t>O/C-421-2019-UNIVERSIDAD NACIONAL DEL ALTIPLANO</t>
  </si>
  <si>
    <t>CINTA PLASTICA DE SEÑALIZACION DE SEGURIDAD, LAMPARA LED BULBO, TOALLA FELPA</t>
  </si>
  <si>
    <t>20406265146</t>
  </si>
  <si>
    <t>COMERCIAL Y FERRETERIA HERVAS S.R.LTDA.</t>
  </si>
  <si>
    <t>2019-08-23</t>
  </si>
  <si>
    <t>O/C-232-2019-Unidad de Logística - DIRECCION DE SALUD I CALLAO</t>
  </si>
  <si>
    <t>R.D. N° 1012-2018-GRC/DIRESA/DG QUE APRUEBA EQUIPAMIENTO PARA LA AMPLIACION Y MEJORAMIENTO DEL C.S. MATERNO INFANTIL PACHACUTEC PERU-COREA. ADQ. LAMPARA LED Y LINTERNA LUZ LED PARA EXAMEN CLINICO SOLICITADO POR LA DESP</t>
  </si>
  <si>
    <t>20520523279</t>
  </si>
  <si>
    <t>IMPORTACIONES CERTIMEDIC SOCIEDAD ANONIMA CERRADA - IMPORTACIONES CERTIMEDIC SAC</t>
  </si>
  <si>
    <t>2019-08-06</t>
  </si>
  <si>
    <t>2019-08-16</t>
  </si>
  <si>
    <t>O/C-205-2019-OFICINA DE ABSTECIMIENTOS Y SERVICIOS AUXILARES</t>
  </si>
  <si>
    <t>ADQUISICION DE LUMINARIA CON LAMPARA LED PARA TECHO DE 36 WATTS PARA LA OFICINA DE REGISTROS Y ARCHIVOS ACADEMICOS</t>
  </si>
  <si>
    <t>2019-08-08</t>
  </si>
  <si>
    <t>2019-08-15</t>
  </si>
  <si>
    <t>2019-08-09</t>
  </si>
  <si>
    <t>2019-08-27</t>
  </si>
  <si>
    <t>O/C-232-2018-unidad de logistica</t>
  </si>
  <si>
    <t>ADQUISICION DE LAMPARA ELECTRICA (MAYOR A 1/4 UIT) 3 LED CUELLO DE GANZO</t>
  </si>
  <si>
    <t>20601158630</t>
  </si>
  <si>
    <t xml:space="preserve">SISTEMAS LOGISTICOS SOCIEDAD ANONIMA CERRADA - SISTEMAS LOGISTICOS S.A.C.                           </t>
  </si>
  <si>
    <t>MUNICIPALIDAD DISTRITAL DE PATAMBUCO</t>
  </si>
  <si>
    <t>20191718683</t>
  </si>
  <si>
    <t>O/C-72-2019-OFICINA DE ABASTECIMIENTO DE LA MUNICIPALIDAD DISTRITAL DE PATAMBUCO</t>
  </si>
  <si>
    <t>ADQUISICIÓN DE CEMENTO PORTLAN, PINTURA, FRAGUA, PEGAMENTOS, CLAVO, CRUCETAS PVC, BROCHA, YESO, CILICONA, BARNIS, CERRADURA, CERA LIQUIDA, LIJAR, TINER, RODILLO PARA PINTAR,  APLICADOR DE CILICONA, INTERRUPTOR BIPOLAR, TOMA CORRIENTE LAMPARA LED Y PINTURAS</t>
  </si>
  <si>
    <t>20448414958</t>
  </si>
  <si>
    <t>CORPORACION DANSEL EMPRESA INDIVIDUAL DE RESPONSABILIDAD LIMITADA</t>
  </si>
  <si>
    <t>2019-08-22</t>
  </si>
  <si>
    <t>2019-08-26</t>
  </si>
  <si>
    <t>O/C-366-2019-DIRECCIÓN DE ABASTECIMIENTO</t>
  </si>
  <si>
    <t>PEDIDO DE  LAMPARAS LED</t>
  </si>
  <si>
    <t>2019-08-19</t>
  </si>
  <si>
    <t>20559131378</t>
  </si>
  <si>
    <t xml:space="preserve">IMPORT EXPORT MEDICO DENTAL SRL                                                                     </t>
  </si>
  <si>
    <t>2019-08-20</t>
  </si>
  <si>
    <t>O/C-285-2017-unidad de logistica</t>
  </si>
  <si>
    <t>ADQUISICION DE LÁMPARA LED BULBO CLÁSICO 18 W 220 V 4500 K</t>
  </si>
  <si>
    <t>10413899112</t>
  </si>
  <si>
    <t xml:space="preserve">VARGAS MIRANDA HAYDEE                                                                               </t>
  </si>
  <si>
    <t>2019-08-07</t>
  </si>
  <si>
    <t>2015-12-15</t>
  </si>
  <si>
    <t>O/C-206-2015-unidad de logistica</t>
  </si>
  <si>
    <t>ADQUISICION DE LAMPARAS ELECTRICA (MAYOR A 1/4 UIT) 3 LED CUELLO DE GANZO</t>
  </si>
  <si>
    <t>2019-08-28</t>
  </si>
  <si>
    <t>MUNICIPALIDAD PROVINCIAL DE HUARAL</t>
  </si>
  <si>
    <t>20188948741</t>
  </si>
  <si>
    <t>MUNICIPALIDAD DISTRITAL DE HUARO</t>
  </si>
  <si>
    <t>20147301333</t>
  </si>
  <si>
    <t>2019-08-21</t>
  </si>
  <si>
    <t>O/C-75-2019-OFICINA DE ABASTECIMIENTO</t>
  </si>
  <si>
    <t>COMPRA DE: LUMINARIA CON FOTOMETRIA ADECUADA PARA VANOS DE 30M. Y CALLES DE 4-8 METROS, CON LAMPARAS CON TECNOLOGIA LED DE 45 W, ACORDE A LAS ESPECIFICACIONES TE</t>
  </si>
  <si>
    <t>O/C-284-2017-unidad de logistica</t>
  </si>
  <si>
    <t>O/C-662-2018-UNIDAD DE COMPRAS</t>
  </si>
  <si>
    <t>ADQUISICION DE LAMPARAS LED PARA EL LAB. DE GENETICA Y FISOLO. DE ORGANISMOS ACUATICOS, SEGUN MEMO Nº3619-2018-UNS-R</t>
  </si>
  <si>
    <t>O/C-6862-2019-DIVISION DE CONTRATACIONES</t>
  </si>
  <si>
    <t>PROVISION DE TUBOS LEDS Item: LÁMPARA LED TUBO LINEAL 8 W 220 V 6500 K</t>
  </si>
  <si>
    <t>20603620608</t>
  </si>
  <si>
    <t xml:space="preserve">COELECTROFER E.I.R.L                                                                                </t>
  </si>
  <si>
    <t>O/C-187-2019-CORTE SUPERIOR DE JUSTICIA DE LIMA</t>
  </si>
  <si>
    <t>ADQUISICIÓN DE 30 EQUIPOS DE LUMINARIAS ALUMINIZADAS 4 X 6 LED PARA EMPOTRAR DE 6 WATIOS PARAA EL 19 JUZGADO CONTENCIOSO ADMINISTRATIVO SUBESPECIALIDAD TRIBUTARIO Y ADUANERO.</t>
  </si>
  <si>
    <t>O/S-1150-2019-OFICINA DE ABASTECIMIENTO Y SERVICIOS AUXILIARES</t>
  </si>
  <si>
    <t>SERVICIO DE ALQUILER CON ISTALACIÓN DE EQUIPOS DE ILUMINACIÓN LED PARA EL FRONTIS DE LA SEDE CENTRAL</t>
  </si>
  <si>
    <t>20565254678</t>
  </si>
  <si>
    <t xml:space="preserve">IMAGINA EVENTOS ESPECIALES E.I.R.L.                                                                 </t>
  </si>
  <si>
    <t>20564256910</t>
  </si>
  <si>
    <t xml:space="preserve">DIELZER SOCIEDAD COMERCIAL DE RESPONSABILIDAD LIMITADA                                              </t>
  </si>
  <si>
    <t>2019-08-01</t>
  </si>
  <si>
    <t>O/S-900915-2019-UNIDAD DE SERVICIOS GENERALES Y MANTENIMIENTO</t>
  </si>
  <si>
    <t>SERVICIO DE INSTALACIÓNDE LUMINARIAS 
192 LUMINARIAS LED EQUIPOS COMPLETOS PARA LAS AULAS DEL SEGUNDO, TERCER Y CUARTO PISO DEL PABELLÓN NUEVO DE LA FCA</t>
  </si>
  <si>
    <t>10106668022</t>
  </si>
  <si>
    <t xml:space="preserve">ASPAJO JESUS ADOLFO                                                                                 </t>
  </si>
  <si>
    <t>O/S-4500038135-2019-DEPARTAMENTO DE LOGISTICA</t>
  </si>
  <si>
    <t>SERVICIO ESPECIALIZADO PARA LA ELABORACIÓN DEL PERFIL DEL PROYECTO SISTEMA BASE DE GESTIÓN DE ILUMINACIÓN LED - ELECTRO UCAYALI S.A.</t>
  </si>
  <si>
    <t>10238611861</t>
  </si>
  <si>
    <t xml:space="preserve">BACA SANCHEZ ERIC                                                                                   </t>
  </si>
  <si>
    <t>MUNICIPALIDAD DISTRITAL DE QUIRUVILCA</t>
  </si>
  <si>
    <t>20192751919</t>
  </si>
  <si>
    <t>O/C-17131-2019-OFICINA DE LOGISTICA</t>
  </si>
  <si>
    <t xml:space="preserve">TABLERO ADOSABLEE 40X30X30								
CONTACTOR DE BOBINA 220V - 40A								
LUMINARIA P/ESTATUS LED TRACK LIGHT 25W FSL								
FAROLA ESFERICA								
GRASS NATURAL								
PINTURA BASE 								
</t>
  </si>
  <si>
    <t>20601161525</t>
  </si>
  <si>
    <t xml:space="preserve">CORPORACION ALPO - PERU S.A.C.                                                                      </t>
  </si>
  <si>
    <t>20279743688</t>
  </si>
  <si>
    <t>COMERCIAL SANTA VERONICA E.I.R.L.</t>
  </si>
  <si>
    <t>O/S-900911-2019-UNIDAD DE SERVICIOS GENERALES Y MANTENIMIENTO</t>
  </si>
  <si>
    <t>SERVICIO DE INSTALACIÓN DE LUMINARIAS 
42 LUMINARIAS REDONDAS CON LUZ LED 24W</t>
  </si>
  <si>
    <t>10223089840</t>
  </si>
  <si>
    <t xml:space="preserve">PACHECO TUMAY ERIKA ROSA                                                                            </t>
  </si>
  <si>
    <t>O/C-1350-2019-UNIDAD DE ABASTECIMIENTOS</t>
  </si>
  <si>
    <t>10239289776</t>
  </si>
  <si>
    <t>SANCHEZ SUCSA GERARDO</t>
  </si>
  <si>
    <t>O/S-883-2019-MUNICIPALIDAD DISTRITAL DE MAZAMARI</t>
  </si>
  <si>
    <t>MANTENIMIENTO Y LIMPIEZA DE 11 UND DE LUMINARIAS EMPOTRABLE DE TECHO, REEMPLAZO DE 30 UND  DE TUBOS FLOURESCENTE LED Y CAMBIO DE 11 CHANCHITOS FLOURESCENTE PARA LA OFICINA DE LA SUB GERENCIA DE LOGISTICA.</t>
  </si>
  <si>
    <t>20602057748</t>
  </si>
  <si>
    <t xml:space="preserve">NEGOCIACIONES BERROCAL EMPRESA INDIVIDUAL DE RESPONSABILIDAD LIMITADA                               </t>
  </si>
  <si>
    <t>MUNICIPALIDAD PROVINCIAL DE CASMA</t>
  </si>
  <si>
    <t>20174929697</t>
  </si>
  <si>
    <t>20603327536</t>
  </si>
  <si>
    <t xml:space="preserve">HEMA INGENIEROS E.I.R.L.                                                                            </t>
  </si>
  <si>
    <t>O/S-3753-2019-MINISTERIO DE JUSTICIA Y DERECHOS HUMANOS</t>
  </si>
  <si>
    <t>Servicio de instalación a todo costo de equipos de iluminación Led para la Dirección General de</t>
  </si>
  <si>
    <t>20549339752</t>
  </si>
  <si>
    <t xml:space="preserve">PRZ INGENIERIA Y CONSTRUCCION S.A.C.                                                                </t>
  </si>
  <si>
    <t>O/C-113-2019-SUB GRENCIA DE LOGSTICA</t>
  </si>
  <si>
    <t>COMPRA DE FOCOS LED PARA LA ILUMINACION DEL PATIO DE LA MUNICIPALIDAD DISTRITAL DE PILLCO MARCA</t>
  </si>
  <si>
    <t>10800654608</t>
  </si>
  <si>
    <t xml:space="preserve">FABIAN FLORES ZENAYDA                                                                               </t>
  </si>
  <si>
    <t>MUNICIPALIDAD DISTRITAL DE SANTO TOMAS - LUYA</t>
  </si>
  <si>
    <t>20183970055</t>
  </si>
  <si>
    <t>O/S-89-2019-MUNICIPALIDAD DISTRITAL DE SANTO TOMAS</t>
  </si>
  <si>
    <t>LIJADO Y PINTURA Y COLOCACION DE 66 LUMINARIAS LED PARA COCINA DEL CPVC, TRABAJO REALIZADO A TODO COSTO</t>
  </si>
  <si>
    <t>10446195781</t>
  </si>
  <si>
    <t xml:space="preserve">GUERRA VARGAS BLANCA ERMILA                                                                         </t>
  </si>
  <si>
    <t>O/C-523-2019-OFICINA DE ADQUISICIONES Y ALMACENAMIENTO</t>
  </si>
  <si>
    <t>ADQUISICION  DE LUMINARIAS LED PARA LA SALA DE CONFERENCIA  3ER PISO DEL EDIFICIO DE ADMINISTRACION SOLICITADO  POR LA UNIDAD DE MANTENIMIENTO Y TALLERES</t>
  </si>
  <si>
    <t>O/C-447-2019-UNIDAD DE LOGISTICA</t>
  </si>
  <si>
    <t>ADQUSICIÓN DE LUMINARIAS LED PARA EL 1ER. 2DO, 3ER Y 5TO. PISO DEL INGEMMET- SEDE CANADÁ</t>
  </si>
  <si>
    <t>20535954489</t>
  </si>
  <si>
    <t>3D STORE SOCIEDAD ANONIMA CERRADA - 3D STORE S.A.C.</t>
  </si>
  <si>
    <t>2019-09-16</t>
  </si>
  <si>
    <t>O/C-326-2019-OFICINA DE LOGISTICA</t>
  </si>
  <si>
    <t>SINAD: 144706 - ADQUISICIÓN DE LÁMPARAS LED PARA EL MINISTERIO DE EDUCACIÓN-COORD MMTTO -OL</t>
  </si>
  <si>
    <t>2019-09-05</t>
  </si>
  <si>
    <t>MINISTERIO PUBLICO - GERENCIA ADMINISTRATIVA DE LA LIBERTAD</t>
  </si>
  <si>
    <t>20539961919</t>
  </si>
  <si>
    <t>2019-09-13</t>
  </si>
  <si>
    <t>O/C-167-2019-AREA DE ABASTECIMIENTO - GERENCIA ADMINISTRATIVA DE LA LIBERTAD</t>
  </si>
  <si>
    <t>Lámparas con luz de emergencia,  De 32 LED SMD con dos faros giratorios (16 por faro), Capacidad y voltaje de la batería interna de 6V 4AMP 220 VAC</t>
  </si>
  <si>
    <t>20559587185</t>
  </si>
  <si>
    <t xml:space="preserve">DISTRIBUIDORA ROYER S.A.C.                                                                          </t>
  </si>
  <si>
    <t>2019-09-02</t>
  </si>
  <si>
    <t>2019-09-24</t>
  </si>
  <si>
    <t>2019-09-26</t>
  </si>
  <si>
    <t>2019-09-17</t>
  </si>
  <si>
    <t>2019-09-10</t>
  </si>
  <si>
    <t>O/C-134-2019-UNIDAD DE ABASTECIMIENTO</t>
  </si>
  <si>
    <t>Nesecidad de adquisición de lamparas LED tubo lineal 8W, G13, de 60 cm. luz blanca para atender</t>
  </si>
  <si>
    <t>20101420591</t>
  </si>
  <si>
    <t>ARIES COMERCIAL S.A.C.</t>
  </si>
  <si>
    <t>2019-09-30</t>
  </si>
  <si>
    <t>2017-02-01</t>
  </si>
  <si>
    <t>2017-02-08</t>
  </si>
  <si>
    <t>O/S-393-2017-OFICINA DE LOGISTICA</t>
  </si>
  <si>
    <t>SERVICIO DE CONSULTORIA PARA EFECTUAR EL ANALISIS DE LA PROPUESTA DE UTILIZACION DE LAMPARAS DE TIPO LED l</t>
  </si>
  <si>
    <t>20514901423</t>
  </si>
  <si>
    <t>CONSULTORES ASOCIADOS EN INGENIERIA Y SERVICIOS S.A.C.</t>
  </si>
  <si>
    <t>2019-09-04</t>
  </si>
  <si>
    <t>O/C-771-2019-SUB GERENCIA DE LOGISTICA Y SERVICIOS GENERALES</t>
  </si>
  <si>
    <t>ADQUISICION DE LAMPARAS LED - SUB GERENCIA DE DEFENSA CIVIL</t>
  </si>
  <si>
    <t>20602199721</t>
  </si>
  <si>
    <t xml:space="preserve">CORPORACION L &amp; M CONSTRUCTORES GENERALES S.A.C.                                                    </t>
  </si>
  <si>
    <t>2019-09-12</t>
  </si>
  <si>
    <t>EMPRESA MUNICIPAL INMOBILIARIA DE LIMA S.A.</t>
  </si>
  <si>
    <t>20126236078</t>
  </si>
  <si>
    <t>MUNICIPALIDAD DISTRITAL DE OLMOS</t>
  </si>
  <si>
    <t>20175975315</t>
  </si>
  <si>
    <t>2019-09-19</t>
  </si>
  <si>
    <t>2019-09-06</t>
  </si>
  <si>
    <t>2019-09-09</t>
  </si>
  <si>
    <t>2019-09-20</t>
  </si>
  <si>
    <t>O/C-12-2019-MUNICIPALIDAD DISTRITAL DE PARCONA</t>
  </si>
  <si>
    <t xml:space="preserve">COMPRA DE LAMPARA LED 400 WATTS, TORRE DE ILUMINACIÓN, TABLERO DE DISTRIBUCIÓN COMPLETA TRIFASICA DE 75 KVA  </t>
  </si>
  <si>
    <t>O/C-2978-2019-Oficina Central de Logística</t>
  </si>
  <si>
    <t>O/S-140-2019-UNIDAD ZONAL ICA</t>
  </si>
  <si>
    <t xml:space="preserve">SERVICIO DE MANTENIMIENTO DE 14 LUMINARIAS DE VAPOR DE SODIO PARA CAMBIO DE PASTORALES Y CAMBIO DE 12 LUMINARIAS LED PARA LA UNIDAD DE PEAJE YAUCA. - INSTALACION DE SISTEMA DE ILUMINACION       </t>
  </si>
  <si>
    <t>O/S-348-2019-MUNICIPALIDAD DISTRITAL DE SAN JERONIMO DE TUNAN</t>
  </si>
  <si>
    <t>SERVICIO DE REPARACION DE SISTEMAS ELECTRICOS DEL PARQUE 28 DE JULIO Y AV, AREQUIPA, PARQUE MADRE CHALAYSANTA Y PARQUE TAMBO ANYA QUE CONSTA DE: SUMINISTRO E INSTALACION DE FAROLES ESFERICOS, SUMINISTRO E INSTALACION DE LUMINARIAS (FOCOS) EN FAROLESDE PIE, SUMINISTRO E INSTALACION DE TIMER HORARIO, SUMINISTRO E INSTALACION DE LED EN REFLECTORES DE PILETA Y MANTENIMIENTO DE CIRCUITO DE ILUMINACION EN S,S,H,H, DE SAN JERONIMO DE TUNAN</t>
  </si>
  <si>
    <t>20568123779</t>
  </si>
  <si>
    <t xml:space="preserve">MAYOR ARQUITECTOS INGENIEROS CONTRATISTAS GENERALES SOCIEDAD ANONIMA CERRADA                        </t>
  </si>
  <si>
    <t>2019-09-11</t>
  </si>
  <si>
    <t>O/C-127-2019-DECANATO</t>
  </si>
  <si>
    <t>ADQUISICIÓN DE LUMINARIAS CON LUZ LED 45 WTS</t>
  </si>
  <si>
    <t>GOBIERNO REGIONAL DE PIURA - UNIDAD DE GESTION EDUCATIVA LOCAL- SULLANA</t>
  </si>
  <si>
    <t>20316055631</t>
  </si>
  <si>
    <t>O/S-562-2019-UNIDAD DE GESTION EDUCATIVA LOCAL DE SULLANA</t>
  </si>
  <si>
    <t>POR EL SERVICIO DE MANTENIMIENTO E INSTALACION  DE LUMINARIAS TIPO PANTALLA LED EN LAS OFICINAS</t>
  </si>
  <si>
    <t>10103449877</t>
  </si>
  <si>
    <t xml:space="preserve">HERRADA VASQUEZ GERSON JULIO                                                                        </t>
  </si>
  <si>
    <t>O/C-252-2019-CORTE SUPERIOR DE JUSTICIA DE LIMA</t>
  </si>
  <si>
    <t>ADQUISICIÓN DE EQUIPOS DE LUMINARIAS LED PARA EL PPR FAMILIA DE LA CSJLI</t>
  </si>
  <si>
    <t>20552571321</t>
  </si>
  <si>
    <t>CORPORACION EWEST S.A.C.</t>
  </si>
  <si>
    <t>20520069535</t>
  </si>
  <si>
    <t>A.DE.ILUMINACIONES DEL SUR E.I.R.L.</t>
  </si>
  <si>
    <t>2019-09-03</t>
  </si>
  <si>
    <t>O/C-138-2019-AREA DE ABASTECIMIENTOS</t>
  </si>
  <si>
    <t>Adquisicion de 9 Luminarias LED Solares</t>
  </si>
  <si>
    <t>O/S-1160-2019-PROYECTO ESPECIAL CHIRA PIURA</t>
  </si>
  <si>
    <t>CONTRATACION DEL SERVICIO DE ILUMINACION INTERIOR Y EXTERIOR LED EN EL CAMPAMENTO DE PIURA DEL</t>
  </si>
  <si>
    <t>20600745728</t>
  </si>
  <si>
    <t xml:space="preserve">VESD CONTRATISTAS GENERALES S.R.L.                                                                  </t>
  </si>
  <si>
    <t>O/C-4500031816-2019-SUB GERENCIA REFINACIÓN SELVA</t>
  </si>
  <si>
    <t>ADQUISICIÓN DE LUMINARIAS LED PARA PLANTA IQUITOS</t>
  </si>
  <si>
    <t>2019-09-14</t>
  </si>
  <si>
    <t>O/S-2449-2019-AREA DE GESTION D.E. LA LIBERTAD</t>
  </si>
  <si>
    <t>LA LIBERTAD SERVICIO DE MANTENIMIENTO Y CAMBIO DE LUMINARIAS LED EN EL PCCI ALTO SALAVERRY Y CTD VIRU</t>
  </si>
  <si>
    <t>10427690321</t>
  </si>
  <si>
    <t xml:space="preserve">HERNANDEZ RIOS LUIS ALEJANDRO                                                                       </t>
  </si>
  <si>
    <t>10750598302</t>
  </si>
  <si>
    <t xml:space="preserve">MERINO BRICE¿O ALEX JAVIER                                                                          </t>
  </si>
  <si>
    <t>MUNICIPALIDAD DISTRITAL DE TABACONAS</t>
  </si>
  <si>
    <t>20203823259</t>
  </si>
  <si>
    <t>2019-09-27</t>
  </si>
  <si>
    <t>CORTE SUPERIOR DE JUSTICIA DE LIMA NORTE</t>
  </si>
  <si>
    <t>20550734223</t>
  </si>
  <si>
    <t>2019-10-15</t>
  </si>
  <si>
    <t>2019-10-11</t>
  </si>
  <si>
    <t>O/C-398-2019-MUNICIPALIDAD DISTRITAL DE PARACAS</t>
  </si>
  <si>
    <t xml:space="preserve">ADQ. DE 06 LAMPARAS LED PARA  ALUMBRADO DE TOLDOS QUE SE UBICARAN EN EL MUELLE DE LA FERIA TURI
</t>
  </si>
  <si>
    <t>10215387017</t>
  </si>
  <si>
    <t xml:space="preserve">PEDROZA MEJIA REYNA ANGELICA                                                                        </t>
  </si>
  <si>
    <t>2019-10-14</t>
  </si>
  <si>
    <t>2019-10-10</t>
  </si>
  <si>
    <t>2019-09-25</t>
  </si>
  <si>
    <t>O/S-150-2019-UNIDAD ZONAL ICA</t>
  </si>
  <si>
    <t>SERVICIO DE MEJORAMIENTO DE INSTALACIONES ELECTRICAS (06 POSTES 02 REFLECTORES DE 300W Y DE 06 LAMPARAS LED DE 150W)</t>
  </si>
  <si>
    <t>10214380043</t>
  </si>
  <si>
    <t>CARDENAS JURADO JULIO JUAN</t>
  </si>
  <si>
    <t>2019-10-29</t>
  </si>
  <si>
    <t>2019-10-24</t>
  </si>
  <si>
    <t>2019-10-28</t>
  </si>
  <si>
    <t>2019-10-09</t>
  </si>
  <si>
    <t>2019-10-25</t>
  </si>
  <si>
    <t>2019-10-16</t>
  </si>
  <si>
    <t>GOBIERNO REGIONAL DE CUSCO - UNIDAD EJECUTORA 408 HOSPITAL DE ESPINAR</t>
  </si>
  <si>
    <t>20564356116</t>
  </si>
  <si>
    <t>MUNICIPALIDAD DISTRITAL DE ALTO SELVA ALEGRE</t>
  </si>
  <si>
    <t>20311886879</t>
  </si>
  <si>
    <t>O/C-379-2019-SUB GERENCIA DE LOGÍSTICA Y SERVICIOS GENERALES</t>
  </si>
  <si>
    <t>3.000 unid. Lampara Led de 22 wats, 2.000 unid. Interruptor tipo placa, 3.000 und. Toma corriente dobletipo placa, 2.000 unid. Candado de 40 mm. Forte, 2.000 unid. Vidrio oscuro de 40 60 cm x 4mm. 2.000 unid. Llave de lavatorio estandar 2.000 unid.chicote de lavatorio.</t>
  </si>
  <si>
    <t>20558281210</t>
  </si>
  <si>
    <t>KEMS S.A.C.</t>
  </si>
  <si>
    <t>GOBIERNO REGIONAL DE HUANUCO - UNIDAD EJECUTORA 403 SALUD LEONCIO PRADO</t>
  </si>
  <si>
    <t>20489252601</t>
  </si>
  <si>
    <t>2019-10-03</t>
  </si>
  <si>
    <t>2019-10-18</t>
  </si>
  <si>
    <t>O/C-139-2019-SUBGERENCIA DE LOGISTICA, ALMACEN y CONTROL PATRIMONIAL</t>
  </si>
  <si>
    <t>PINTURA ESMALTE?THINER?CINTA AISLANTE?UMINARIA PARA LAMP DE Na 70 W, INCL. BALASTO, IGNITOR, CONDESADOR, BASE Y FUSIBLES?BOMBILLA LED A60 BLANCO CALIDO (3000K) 12W?MICA ESFERICA?LUMINARIA LED EXTERIOR IP-65 20W, INC INSTALAC?REFLECTOR LED 50W, USO EXTERIOR BLANCO?REFLECTOR LED 100W, USO EXTERIOR BLANCO?LUMINARIA LED EXTERIOR IP-65 20W, INC INSTALAC?LAMPARA DE VAPOR DE SODIO DE ALTA PRESION 70W, E-27, TUBULAR?INTERRUPTOR TERMOMAGNETICO 2x32 A (ENGRAMPE)?INTERRUPTOR TERMOMAGNETICO 2x60 TIPO ENGRAM</t>
  </si>
  <si>
    <t>20600096975</t>
  </si>
  <si>
    <t xml:space="preserve">CONSTRUCTORA CONSULTORA CONSTRUTEM INGENIEROS &amp; ARQUITECTOS S.A.C.                                  </t>
  </si>
  <si>
    <t>2019-10-07</t>
  </si>
  <si>
    <t>2019-10-05</t>
  </si>
  <si>
    <t>2019-10-02</t>
  </si>
  <si>
    <t>O/C-1332-2019-SUBGERENCIA DE LOGISTICA CORPORATIVA</t>
  </si>
  <si>
    <t>Lámpara Led E27, 3000k</t>
  </si>
  <si>
    <t>2019-10-22</t>
  </si>
  <si>
    <t>2019-10-21</t>
  </si>
  <si>
    <t>2019-10-01</t>
  </si>
  <si>
    <t>O/S-2740-2019-SUB GERENCIA DE LOGISTICA</t>
  </si>
  <si>
    <t>REQUERIMIENTO DEL SERVICIO DE MANO DE OBRA, MATERIALES, HERRAMIENTAS Y EQUIPOS PARA INSTALACIÓN DE LUMINARIA DE ALUMBRADO PUBLICO C/LAMP. LED 70 W INC. CABLE E INSTALACIÓN DE REFLECTOR C/LÁMPARA LED 220W-240V INC. CABLE</t>
  </si>
  <si>
    <t>10484435907</t>
  </si>
  <si>
    <t xml:space="preserve">ESCALANTE TAPIA DANTE FREDDY                                                                        </t>
  </si>
  <si>
    <t>2019-10-04</t>
  </si>
  <si>
    <t>O/S-71249-2019-OFICINA PRINCIPAL</t>
  </si>
  <si>
    <t>SERVICIO CORRECTIVO,DESMONTAJE Y ACONDICIONAMIENTO DEL ALERO TIPO DRYWALL CON ESTRUCTURAS Y CAMBIO DE LOS CIRCUITOS ELÉCTRICOS CON LÁMPARA TIPO LED,AGENCIA 2 MAGDALENA DEL BN.TIEMPO DE EJECUCIÓN:05 DÍAS CALENDARIOS.DE CONFORMIDAD A LOS TDR</t>
  </si>
  <si>
    <t>O/C-273-2019-UNIDAD DE LOGISTICA</t>
  </si>
  <si>
    <t>ADQUISICION DE LAMPARA DE LUZ HALOGENA LED Y DESTARTARIZADOR DE ULTRA SONIDO PARA DIFERENTES ESTABLECIMIENTOS DE SALUD DE LA U.E.403-SLP, 637-2019-GRH-GRDS-DIRESA-RSLP/US-LNR</t>
  </si>
  <si>
    <t>20602484336</t>
  </si>
  <si>
    <t xml:space="preserve">CLINICA DENTAL ART DENT SONRISAS EMPRESA INDIVIDUAL DE RESPONSABILIDAD LIMITADA                     </t>
  </si>
  <si>
    <t>MUNICIPALIDAD DISTRITAL DE MIRAFLORES - AREQUIPA</t>
  </si>
  <si>
    <t>20163611512</t>
  </si>
  <si>
    <t>20600038738</t>
  </si>
  <si>
    <t xml:space="preserve">COMERCIAL FERRETERIA SAN JOSE E.I.R.L.                                                              </t>
  </si>
  <si>
    <t>O/C-704-2019-MUNICIPALIDAD DISTRITAL DE MIRAFLORES - AREQUIPA</t>
  </si>
  <si>
    <t>PANTALLAS LED, BALASTRO, SOQUET, CINTA AISLANTE PARA EL MANTENIMIENTO DE ILUMINACION DE LAS INSTALACIONES DE SEGURIDAD CIUDADANA</t>
  </si>
  <si>
    <t>O/C-1846-2019-SUB GERENCIA DE ABASTECIMIENTO Y SERVICIOS AUXILIARES</t>
  </si>
  <si>
    <t>ROLLO DE CABLE VULCANIZADO DE 2X14 (X100 METROS),LUMINARIAS LED TIPO FLUORECENTES DE 2X36,ITERRUPTOR SIMPLE,CAJAS MODULAR,TUBOS DE 1/2 SAP,CURVAS DE 1/2 SAP,CONECTORES DE 1/2 SAP,CINTA AISLANTES</t>
  </si>
  <si>
    <t>2019-10-30</t>
  </si>
  <si>
    <t>2019-11-20</t>
  </si>
  <si>
    <t>O/S-3637-2019-DIRBIEMAR</t>
  </si>
  <si>
    <t>SERVICIO DE INSTALACION DE LUMINARIAS TIPO LED EN POSTE DEL LICEO NAVAL ALMIRANTE GUISE</t>
  </si>
  <si>
    <t>GOBIERNO REGIONAL DE CAJAMARCA-TRANSPORTES</t>
  </si>
  <si>
    <t>20369027957</t>
  </si>
  <si>
    <t>O/C-426-2019-OFICINA DE ABASTECIMIENTO</t>
  </si>
  <si>
    <t>ADQUISICION DE TUBOS LED PARA CAMBIO DE ILUMINACION DE LAS OFICINAS DE LA DRTC-</t>
  </si>
  <si>
    <t>20602545963</t>
  </si>
  <si>
    <t xml:space="preserve">URVI HNOS S.R.L.                                                                                    </t>
  </si>
  <si>
    <t>O/C-4210011228-2019-UNIDAD DE LOGISTICA</t>
  </si>
  <si>
    <t>LUMINARIA DE AP, 48 LED´S; 6600 LM,CRI70</t>
  </si>
  <si>
    <t>20603105541</t>
  </si>
  <si>
    <t xml:space="preserve">WK SOLUCIONES SOCIEDAD ANONIMA CERRADA - WK SOLUCIONES S.A.C.                                       </t>
  </si>
  <si>
    <t>O/C-324-2019-MUNICIPALIDAD DISTRITAL DE BARRANCO</t>
  </si>
  <si>
    <t>ADQUISISCION DE REFLECTORES LED 180W840 ASIN PARA ILUMINACION DE LA PISTA ATLETICA DEL ESTADIO MUNICIPAL LUIS GALVEZ CHIPOCO</t>
  </si>
  <si>
    <t>20600958063</t>
  </si>
  <si>
    <t xml:space="preserve">CONSTRUCTORA E INMOBILIARIA LA BONITA SOCIEDAD ANONIMA CERRADA - C.I. LA BONITA S.A.C.              </t>
  </si>
  <si>
    <t>O/C-143-2019-UNIDAD DE LOGISTICA</t>
  </si>
  <si>
    <t>ADQUISICIÓN DE LUMINARIAS TIPO LED PARA CENTRO DE MONITOREO DE EMERGENCIAS - HACRS.</t>
  </si>
  <si>
    <t>O/C-273-2019-REGION AREQUIPA - PROYECTO ESPECIAL MAJES SIGUAS</t>
  </si>
  <si>
    <t>MANTENIMIENTO DE ALUMBRADO EN LA CORONACION Y  COMPUERTA VAGON REEMPLAZA R POR LUMINARIAS LED T</t>
  </si>
  <si>
    <t>20601665710</t>
  </si>
  <si>
    <t>CONSORCIO EMPRESARIAL DELGADO &amp; DIAZ SOC.AN¿NIMA CERRADA-CONSORCIO EMPRESARIAL DELGADO &amp; DIAZ S.A.C.</t>
  </si>
  <si>
    <t>MUNICIPALIDAD DISTRITAL DE TRES UNIDOS</t>
  </si>
  <si>
    <t>20214702950</t>
  </si>
  <si>
    <t>2019-10-19</t>
  </si>
  <si>
    <t>O/C-136-2019-ABASTECIMIENTO Y PATRIMONIO</t>
  </si>
  <si>
    <t>POR ADQUISICIÓN DE REFLECTORES LED DE 220V (RF-100W) PARA SER UTILIZADO EN LA ILUMINACIÓN DE LA LOZA DEPORTIVA DE LA I.E.I. N°317 DE LA LOCALIDAD DE TRES UNIDOS.</t>
  </si>
  <si>
    <t>20493824059</t>
  </si>
  <si>
    <t>C Y M JUNIOR E.I.R.L.</t>
  </si>
  <si>
    <t>O/C-397-2019-SUB GERENCIA DE LOGÍSTICA Y SERVICIOS GENERALES</t>
  </si>
  <si>
    <t>4.000 und. Reflector led 300 wats, 12.000 unid. Equipo completo luminaria especifica de vapor de sodio, 4.000 und. Interuptor termomagnetico 2x20 amp. 2.000 unid. Interuptor termomagnetico direfencial  2x25 amp. 3.000 interuptor simple tipo placa, 2.000 cinta aislantes, 12.000 unid. foco ahorrador, 5.000 unid. tapa ciega redonda, 3.000 juego accesorios para tanque bajo con jalador y soporte, 3.000 unid. chicotes para lavamanos, 3.000 unid. chicote para tanque</t>
  </si>
  <si>
    <t>O/C-3359-2019-OFICINA DE ABASTECIMIENTOS Y SERVICIOS AUXILIARES</t>
  </si>
  <si>
    <t>ADQUISICIÓN DE LUMINARIA PANEL LED, POSTE DE FIERRO, REFLECTOR Y OTROS.
META: 154</t>
  </si>
  <si>
    <t>O/C-180-2019-UNIDAD DE LOGISTICA</t>
  </si>
  <si>
    <t>2016-08-31</t>
  </si>
  <si>
    <t>O/S-2114-2016-Sub Gerencia de Logistica Control Patrimonial y Mestranza</t>
  </si>
  <si>
    <t>SERVICIO DE CONSULTORIA PARA LA ELABORACION DEL EXPEDIENTE TECNICO DE MANTENIMEINTO DE SUMINISTROS E INSTALACION DE LUMINARIAS CON TECNOLOGIA LED PARA LA PLAZA DE ARMAS DE HUARAL</t>
  </si>
  <si>
    <t>20601087767</t>
  </si>
  <si>
    <t xml:space="preserve">AGMP CONSTRUCTORA &amp; CONSULTORES SOCIEDAD ANONIMA CERRADA-AGMP CONSTRUCTORA &amp; CONSULTORES S.A.C.     </t>
  </si>
  <si>
    <t>O/C-1900467-2019-DIVISION DE LOGISTICA Y SERVICIOS GENERALES</t>
  </si>
  <si>
    <t>LUMINARIAS LED</t>
  </si>
  <si>
    <t>O/C-181-2019-UNIDAD DE LOGISTICA</t>
  </si>
  <si>
    <t>O/C-261-2019-SUBGERENCIA DE LOGISTICA</t>
  </si>
  <si>
    <t>ADQUISICIÓN DE LUMINARIAS LED TIPO PANEL DE 24 WATTS, PARA USO EN LAS INSTALACIÓN DEL PROGRAMA OMAPED
MEMORANDO N° 445-2019 MDLM/GAF/SGL  -   MEMORANDO N° 190-2019 MDLM/GDH/SGDSSO</t>
  </si>
  <si>
    <t>20604036641</t>
  </si>
  <si>
    <t xml:space="preserve">INVERSIONES TORRES &amp; CM E.I.R.L.                                                                    </t>
  </si>
  <si>
    <t>O/C-168-2019-ORGANISMO SUPERVISOR DE LA INVERSION EN INFRAESTRUCTURA DE TRANSPORTE DE USO PUBLICO</t>
  </si>
  <si>
    <t>ADQUISICIÓN DE PANELES LED Y ÁNGULOS DE ALUMINIO PARA LA HOMOGENIZACIÓN DE LAS LUMINARIAS DE LOS SERVICIOS HIGIÉNICOS Y SALAS DE REUNIONES DE LA SEDE INSTITUCIONAL DEL OSITRAN</t>
  </si>
  <si>
    <t>20604951896</t>
  </si>
  <si>
    <t xml:space="preserve">CELSA S.A.S SUCURSAL PERU                                                                           </t>
  </si>
  <si>
    <t>SOCIEDAD ELECTRICA DEL SUR OESTE S.A.</t>
  </si>
  <si>
    <t>20100188628</t>
  </si>
  <si>
    <t>O/S-4500039016-2019-Unidad de Logistica</t>
  </si>
  <si>
    <t>SERVICIO DE MEJORAMIENTO DE LA ILUMINACION CON CAMBIO DE TUBOS FLUORESCENTES POR TUBOS LED EN LAS INSTALACIONES DE PARQUE INDUSTRIAL - REQUERIMIENTO LO-SG-025-2019</t>
  </si>
  <si>
    <t>20604606331</t>
  </si>
  <si>
    <t xml:space="preserve">CONTRATISTAS MENDOZA S.A.C.                                                                         </t>
  </si>
  <si>
    <t>O/S-71573-2019-Bagua Chica</t>
  </si>
  <si>
    <t>SERVICIO DE SUMINISTRO E INSTALACIÓN DEL TABLERO GENERAL, PADES DRAYWOLL, SISTEMA ELÉCTRICO TRIFÁSICO E ILUMINACIÓN LED DE LA A3 CUMBA.</t>
  </si>
  <si>
    <t>10458641833</t>
  </si>
  <si>
    <t xml:space="preserve">CARMEN MULATILLO JORGE ALBERTO                                                                      </t>
  </si>
  <si>
    <t>O/C-267-2019-OFICINA DE ABASTECIMIENTO Y SERVICIOS AUXILIARES</t>
  </si>
  <si>
    <t>ADJUDICACION SIN PROCESO - ADQUISICIÓN DE 81 LUMINARIAS LED PARA ÁREAS DE TRABAJO EN LA DIRECCIÓN GENERAL DE ARTESANÍA DEL MINCETUR.</t>
  </si>
  <si>
    <t>20520655001</t>
  </si>
  <si>
    <t>ELECTRICOM ELECTRICIDAD &amp; COMUNICACIONES S.A.C.-ELECTRICOM E &amp; C S.A.C.</t>
  </si>
  <si>
    <t>2019-10-23</t>
  </si>
  <si>
    <t>O/S-3638-2019-DIRBIEMAR</t>
  </si>
  <si>
    <t>INSTALACION DE LUMINARIAS TIPO LED EN POSTES DEL LICEO NAVAL GUISSE</t>
  </si>
  <si>
    <t>O/C-317-2019-SUB GERENCIA DE LOGISTICA</t>
  </si>
  <si>
    <t>REQUERIMIENTO DE ADQUISICIÓN DE LUMINARIA DE ALUMBRADO PÚBLICO C/LAMP. LED 70W</t>
  </si>
  <si>
    <t>10328654241</t>
  </si>
  <si>
    <t>VEGA BOLO APOLONIO EZEQUIEL</t>
  </si>
  <si>
    <t>2019-11-22</t>
  </si>
  <si>
    <t>2019-11-15</t>
  </si>
  <si>
    <t>O/C-4500040564-2019-EQUIPO SERVICIOS GENERALES</t>
  </si>
  <si>
    <t>LED LAMPARA P/SCANNER FUJITZU FI-7180</t>
  </si>
  <si>
    <t>20250314745</t>
  </si>
  <si>
    <t>FIX IT S.A</t>
  </si>
  <si>
    <t>2019-11-27</t>
  </si>
  <si>
    <t>2019-11-07</t>
  </si>
  <si>
    <t>2019-11-04</t>
  </si>
  <si>
    <t>2019-11-14</t>
  </si>
  <si>
    <t>2019-11-08</t>
  </si>
  <si>
    <t>2019-11-13</t>
  </si>
  <si>
    <t>2019-11-18</t>
  </si>
  <si>
    <t>O/C-1318-2019-UNIVERSIDAD NACIONAL DEL ALTIPLANO</t>
  </si>
  <si>
    <t>EXTENSION DE CORRIENTE, LAMPARA LED BULBO CLASICO, SUPRESOR DE PICO</t>
  </si>
  <si>
    <t>20603166656</t>
  </si>
  <si>
    <t xml:space="preserve">M &amp; M PINO MERCANTIL, SOCIEDAD AN¿NIMA CERRADA                                                      </t>
  </si>
  <si>
    <t>2019-11-21</t>
  </si>
  <si>
    <t>2019-11-11</t>
  </si>
  <si>
    <t>2019-11-05</t>
  </si>
  <si>
    <t>2019-11-25</t>
  </si>
  <si>
    <t>2019-11-06</t>
  </si>
  <si>
    <t>2019-11-12</t>
  </si>
  <si>
    <t>2019-11-28</t>
  </si>
  <si>
    <t>O/C-1327-2019-UNIVERSIDAD NACIONAL DEL ALTIPLANO</t>
  </si>
  <si>
    <t>LAMPARA DE LUZ DE DIODO LED</t>
  </si>
  <si>
    <t>20603018177</t>
  </si>
  <si>
    <t xml:space="preserve">WHARA SOLUCIONES INTEGRALES SOCIEDAD ANONIMA CERRADA                                                </t>
  </si>
  <si>
    <t>O/C-822-2019-UNIDAD DE ABASTECIMIENTO</t>
  </si>
  <si>
    <t>ADQUISICION DE LUMINARIAS LED PARA LA IMPLEMENTACION DEL PLAN DE TRABAJO DE LA COORDINACION DE</t>
  </si>
  <si>
    <t>20100325048</t>
  </si>
  <si>
    <t>DIMAT ELECTRIC S R LTDA</t>
  </si>
  <si>
    <t>2019-11-19</t>
  </si>
  <si>
    <t>MUNICIPALIDAD PROVINCIAL DE CALCA</t>
  </si>
  <si>
    <t>20156074242</t>
  </si>
  <si>
    <t>2019-11-29</t>
  </si>
  <si>
    <t>O/S-3891-2019-SUB GERENCIA DE LOGÍSTICA</t>
  </si>
  <si>
    <t>SERVICIO DE MEJORAMIENTO DE ILUMINACION CON TECNOLOGIA LED--MOVIMIENTOS DE REDES EN EL JR. JOSE GALVEZ (BOULEVARD JOSE GALVEZ), SEGUN DESCRIPCION EN LOS TDR DE LA SUB GERENCIA DE OBRAS PUBLICAS Y TRANSPORTE.</t>
  </si>
  <si>
    <t>20269985900</t>
  </si>
  <si>
    <t>EMP.DE DISTRIB.ELECT.DE LIMA NORTE S.A.A</t>
  </si>
  <si>
    <t>MUNICIPALIDAD DISTRITAL DE FRIAS</t>
  </si>
  <si>
    <t>20146728007</t>
  </si>
  <si>
    <t>10435060167</t>
  </si>
  <si>
    <t xml:space="preserve">MONTALBAN CORDOVA JOSE LUIS                                                                         </t>
  </si>
  <si>
    <t>O/S-450-2019-SUB GERENCIA DE LOGISTICA</t>
  </si>
  <si>
    <t>POR SERVICIO COMO MAESTRO DE OBRA PARA CONSTRUCCION DEL CIELO RASO E INSTALACION DE LUMINARIAS  LED DEL CAFETIN DE LA MUNICIPALIDAD DISTRITAL TABACONAS</t>
  </si>
  <si>
    <t>10718842765</t>
  </si>
  <si>
    <t xml:space="preserve">ORDO¿EZ HUAMAN YORVIN JOEL                                                                          </t>
  </si>
  <si>
    <t>MUNICIPALIDAD PROVINCIAL DE UCAYALI - CONTAMANA</t>
  </si>
  <si>
    <t>20147142197</t>
  </si>
  <si>
    <t>O/S-1910112-2019-EMPRESA DE ADMINISTRACION DE INFRAESTRUCTURA ELECTRICA S.A.</t>
  </si>
  <si>
    <t>SERVICIO DE REEMPLAZO DE BALDOSAS DETERIORADAS DE LA GERENCIA COMERCIAL Y DE 34 LUMINARIAS LED DE LAS INSTALACIONES DE ADINELSA Basado en Solicitud de compra 19100174. Basado en Oferta de compra 19200165.</t>
  </si>
  <si>
    <t>20562621301</t>
  </si>
  <si>
    <t xml:space="preserve">TECNICOS EN PROYECTOS ELECTRO MECANICOS EMPRESA INDIVIDUAL DE RESPONSABILIDAD LIMITADA              </t>
  </si>
  <si>
    <t>O/C-4046-2019-Oficina Central de Logística</t>
  </si>
  <si>
    <t>FLUORESCENTE LINEAL 14 W, LUMINARIA LED CIRCULAR</t>
  </si>
  <si>
    <t>20565812191</t>
  </si>
  <si>
    <t xml:space="preserve">MJN CONSTRUCTEK SOLUTIONS S.A.C.                                                                    </t>
  </si>
  <si>
    <t>2019-11-09</t>
  </si>
  <si>
    <t>O/C-4292-2019-OFICINA DE ABASTECIMIENTOS Y SERVICIOS AUXILIARES</t>
  </si>
  <si>
    <t>ADQUISICION DE LUMINARIA LED
META 08</t>
  </si>
  <si>
    <t>O/C-181-2019-ZONA REGISTRAL NºII SEDE CHICLAYO</t>
  </si>
  <si>
    <t>ADQUISICIÓN DE 50 LUMINARIAS LED</t>
  </si>
  <si>
    <t>LUMINARIA DE AP LED DE 90W A 100W</t>
  </si>
  <si>
    <t>O/S-157-2019-AREA DE ABASTECIMIENTO - GERENCIA ADMINISTRATIVA DE LA LIBERTAD</t>
  </si>
  <si>
    <t>SERVICIO DE CAMBIO E INSTALACIÓN DE LUMINARIAS DE REJILLAS DE CUATRO FLUORESCENTES DE SISTEMA TRADICIONAL A LED DEL LOCAL DE LA SEDE CENTRAL DEL DISTRITO FISCAL DE LA LIBERTAD</t>
  </si>
  <si>
    <t>O/C-236-2019-AREA DE LOGISTICA Y BIENES ESTATALES</t>
  </si>
  <si>
    <t>ADQUISICIÓN DE BIENES; REFLECTOR LED, TARUGO, GRAPA PARA CONCRETO, ETC. PARA SER UTILIZADO EN LA ILUMINACIÓN DE LA PORTADA DE INGRESO DE NUESTRA CIUDAD.</t>
  </si>
  <si>
    <t>20528428836</t>
  </si>
  <si>
    <t>INVERSIONES CONTAMANINA E.I.R.L.</t>
  </si>
  <si>
    <t>20600183941</t>
  </si>
  <si>
    <t xml:space="preserve">INVERSIONES Y REPRESENTACIONES CABRERA S.A.C.                                                       </t>
  </si>
  <si>
    <t>O/C-3839-2019-Oficina Central de Logística</t>
  </si>
  <si>
    <t>LUMINARIA PANEL LED, LUZ DE EMERGENCIA</t>
  </si>
  <si>
    <t>20518490274</t>
  </si>
  <si>
    <t xml:space="preserve">REPRESENTACIONES Y SERVICIOS GENERALES MODESTO TINEO CARHUAS E.I.R.L.                               </t>
  </si>
  <si>
    <t>ZONA ARQUEOLOGICA CARAL</t>
  </si>
  <si>
    <t>20505982259</t>
  </si>
  <si>
    <t>O/C-335-2019-UNIDAD DE LOGISTICA</t>
  </si>
  <si>
    <t>ADQUISICION DE MANGUERA LED PARA ILUMINACION CARAL POR SU ANIVERSARIO</t>
  </si>
  <si>
    <t>20600723112</t>
  </si>
  <si>
    <t xml:space="preserve">KAIROS SERVICIOS E.I.R.L.                                                                           </t>
  </si>
  <si>
    <t>O/S-593-2019-ABASTECIMIENTO</t>
  </si>
  <si>
    <t>POR EL SERVICIO DE INSTALACION Y CAMBIO DE LUMINARIAS LED PARA LA OFICNA REGISTRAL DE MADRE DE DIOS DE LA ZRN°X SEDE CUSCO</t>
  </si>
  <si>
    <t>O/C-361-2019-ORGANO ENCARGADO DE LAS CONTRATACIONES</t>
  </si>
  <si>
    <t>ADQUISICION DE LUMINARIAS LED PARA LA IRE CALLAO</t>
  </si>
  <si>
    <t>20522469034</t>
  </si>
  <si>
    <t>INVERSIONES RHUDI S.A.C.</t>
  </si>
  <si>
    <t>O/C-1920006-2019-EMPRESA DE ADMINISTRACION DE INFRAESTRUCTURA ELECTRICA S.A.</t>
  </si>
  <si>
    <t>ADQUISICIÓN DE LUMINARIAS LED PARA LAS INSTALACIONES DE ADINELSA Basado en Solicitud de compra 19100045. Basado en Oferta de compra 19200049.</t>
  </si>
  <si>
    <t>20573808887</t>
  </si>
  <si>
    <t xml:space="preserve">INVERSIONES VILLA IMPORT S.A.C.                                                                     </t>
  </si>
  <si>
    <t>O/C-184-2019-UNIDAD DE LOGISTA - ORGANO ENCARGADO DE CONTRATACIONES</t>
  </si>
  <si>
    <t>ADSQUISICION CARTILLA DE SNELLEN CON ILUMINACIÓN LED SEGUN DE INFORME N°040  /HE/GRCUSCO/DRSC-</t>
  </si>
  <si>
    <t>20270485015</t>
  </si>
  <si>
    <t>IMPORTADORA ANDINA E.I.R.L</t>
  </si>
  <si>
    <t>2019-11-30</t>
  </si>
  <si>
    <t>O/C-4079-2019-Oficina Central de Logística</t>
  </si>
  <si>
    <t>LUMINARIA LED, LUMINARIA LED ADOSABLE REDONDO DE 18 W, LUMINARIA LED EXTERIOR LUZ BLANCA DE 20W</t>
  </si>
  <si>
    <t>20135568229</t>
  </si>
  <si>
    <t xml:space="preserve">DISTRIBUIDORES RANEL S.R.LTDA.                                                                      </t>
  </si>
  <si>
    <t>O/C-1920034-2019-EMPRESA DE ADMINISTRACION DE INFRAESTRUCTURA ELECTRICA S.A.</t>
  </si>
  <si>
    <t>ADQUISICIÓN DE LUMINARIAS LED PARA INSTALACIONES DE ADINELSA (NO HOMOLOGADOS) Basado en Solicitud de compra 19100153. Basado en Oferta de compra 19200151.</t>
  </si>
  <si>
    <t>O/C-597-2019-MUNICIPALIDAD DISTRITAL DE FRIAS</t>
  </si>
  <si>
    <t>ADQUISICION DE ILUMINARIA LED</t>
  </si>
  <si>
    <t>LUMINARIA DE AP LED DE 50W A 55W</t>
  </si>
  <si>
    <t>O/C-1920001-2019-EMPRESA DE ADMINISTRACION DE INFRAESTRUCTURA ELECTRICA S.A.</t>
  </si>
  <si>
    <t>ADQUISICIÓN DE LUMINARIAS LED HOMOLOGADAS PARA LAS INSTALACIONES DE ADINELSA Basado en Solicitud de compra 19100007. Basado en Oferta de compra 19200008.</t>
  </si>
  <si>
    <t>MUNICIPALIDAD DISTRITAL DE SANTIAGO DE CAO</t>
  </si>
  <si>
    <t>20314308957</t>
  </si>
  <si>
    <t>O/C-66-2019-MUNICIPALIDAD DISTRITAL DE SANTIAGO DE CAO</t>
  </si>
  <si>
    <t>LUMINARIA LED 17000 LUMENES, 6000K, 185-275 VAC, 85 LMW, CRI 70, PFO98, CICLO DE VIDA 50000 HORAS, CODIGO LED 259W</t>
  </si>
  <si>
    <t>20482131388</t>
  </si>
  <si>
    <t>SOLUCIONES TECNICAS EN TECNOLOGIAS DE LA INFORMACION SOCIEDAD COMERCIAL DE RESPONSABILIDAD LIMITADA</t>
  </si>
  <si>
    <t>2019-12-16</t>
  </si>
  <si>
    <t>2019-12-13</t>
  </si>
  <si>
    <t>2019-12-31</t>
  </si>
  <si>
    <t>2019-12-29</t>
  </si>
  <si>
    <t>20424301532</t>
  </si>
  <si>
    <t>FERRETERIA SMITH S.R.L.</t>
  </si>
  <si>
    <t>O/C-11724-2019-DIVISION DE CONTRATACIONES</t>
  </si>
  <si>
    <t>ADQUISICION DE TUBOS LEDS 8W. Item: LÁMPARA LED TUBO LINEAL 8 W 220 V 6500 K</t>
  </si>
  <si>
    <t>2019-12-05</t>
  </si>
  <si>
    <t>2019-12-18</t>
  </si>
  <si>
    <t>2019-12-10</t>
  </si>
  <si>
    <t>O/C-102615043-2019-ADMINISTRACION AEROPUERTO DE TACNA - CONTABILIDAD</t>
  </si>
  <si>
    <t>COMPRA DE DOS LAMPARAS LED CERAMIC GUS.3 NOVALAPMS 10 W 220V LUZ DIA SMD 10CD</t>
  </si>
  <si>
    <t>20603568061</t>
  </si>
  <si>
    <t xml:space="preserve">SUMTELEC EMPRESA INDIVIDUAL DE RESPONSABILIDAD LIMITADA                                             </t>
  </si>
  <si>
    <t>2019-12-12</t>
  </si>
  <si>
    <t>2019-12-02</t>
  </si>
  <si>
    <t>2019-12-30</t>
  </si>
  <si>
    <t>O/C-575-2019-AREA DE LOGISTICA</t>
  </si>
  <si>
    <t>ADQUISICION DE LAMPARAS LED DE EMERGENCIA PARA LA UNIDAD ZONAL ILO.</t>
  </si>
  <si>
    <t>2019-12-23</t>
  </si>
  <si>
    <t>O/C-1181-2019-DEPARTAMENTO DE LOGISTICA DEL HOSPITAL NACIONAL DOS DE MAYO</t>
  </si>
  <si>
    <t>ADQ DE BALANZA DIGITAL/ EQUIPO OXIGENOTERAPIA Y LAMPARA LED RODABLE - SERV. CIRUGIA CABEZA Y CUELLO</t>
  </si>
  <si>
    <t>20551962734</t>
  </si>
  <si>
    <t>REINGENIERIA BIOMEDICA SOCIEDAD ANONIMA CERRADA - REINGENIERIA BIOMEDICA S.A.C.</t>
  </si>
  <si>
    <t>2019-12-06</t>
  </si>
  <si>
    <t>O/C-283-2019-UNIDAD DE LOGISTICA Y MARGESSI DE BIENES</t>
  </si>
  <si>
    <t>POR LA COMPRA DE LINTERNAS LAMPARAS LED DE 10 MILLONES LUMINES PARA LA UNIDAD DE SERENAZGO.</t>
  </si>
  <si>
    <t>20409748903</t>
  </si>
  <si>
    <t>EMPRESA COMERC SERV DON TITO E.I.R.L.</t>
  </si>
  <si>
    <t>2019-12-17</t>
  </si>
  <si>
    <t>2019-12-09</t>
  </si>
  <si>
    <t>O/C-11907-2019-OFICINA DE SOPORTE ADMINISTRATIVO TACNA</t>
  </si>
  <si>
    <t>Provisión equipos de iluminación para el Puesto de Control Vila Vila. Item: LUMINARIA TIPO PASTORAL PARA EXTERIORES, LÁMPARA LED REFLECTORA 120 W 220 V, LÁMPARA LED REFLECTORA 220 W 220 V</t>
  </si>
  <si>
    <t>10005075187</t>
  </si>
  <si>
    <t>CASTRO SI¿A GINO EDWIN</t>
  </si>
  <si>
    <t>2019-12-04</t>
  </si>
  <si>
    <t>2019-12-26</t>
  </si>
  <si>
    <t>2019-12-11</t>
  </si>
  <si>
    <t>2019-12-27</t>
  </si>
  <si>
    <t>2019-12-24</t>
  </si>
  <si>
    <t>O/C-103515-2019-ORGANO ENCARGADO DE LAS CONTRATACIONES</t>
  </si>
  <si>
    <t>Adquisición de lámpara luz led con accesorios.</t>
  </si>
  <si>
    <t>20603319754</t>
  </si>
  <si>
    <t xml:space="preserve">FOTOPERU 35 S.A.C.                                                                                  </t>
  </si>
  <si>
    <t>2019-12-08</t>
  </si>
  <si>
    <t>O/C-1733-2019-OFICINA DE LOGISTICA Y PATRIMONIO</t>
  </si>
  <si>
    <t>ADQUISICIÓN DE CABLE Y LAMPARAS LED,  OBRA: PARTIDAS  EN VIAS AUXILIARES ENTRE LAS PROGRESIVAS 1+468.00 AL 2+490.00 DEL TRAMO II"MEJORAMIENTO DE LA CARRETERA VARIANTE UCHUMAYO, ENTRE EL PUENTE SAN ISIDRO Y LA VIA DE EVITAMIENTO, DISTRITO DE</t>
  </si>
  <si>
    <t>2019-12-20</t>
  </si>
  <si>
    <t>O/C-699-2019-SUB GERENCIA DE ABASTECIMIENTO</t>
  </si>
  <si>
    <t>ADQUISICIÓN DE LÁMPARAS LED PARA LA ILUMINACIÓN DEL SALÓN CONSISTORIAL DE LA MPT</t>
  </si>
  <si>
    <t>20600543386</t>
  </si>
  <si>
    <t xml:space="preserve">GRUPO EMPRESARIAL ALKANY S.A.C.                                                                     </t>
  </si>
  <si>
    <t>O/C-11032019-2019-GOBIERNO REGIONAL DE MOQUEGUA Sede Central</t>
  </si>
  <si>
    <t>SOQUETE - OPALUX LAMPARAS TIPO BOMBILLA P/FAROLAS DE 70 WATT - NACIONAL REFLECTORES DE 200 WATT LED - OPALUX CAJA DE DISTRIBUCION AEREA - NACIONAL BOMBILLA AHORRADORAS 36 WATT TIPO ESPIRAL - ULIX LLAVE TERMOMAGNETICA 32 A (MONOFASICO) - BTICINO LLAVE TERMOMAGNETICA 20 A (MONOFASICO) - BTICINO LLAVE TERMOMAGNETICA 63 A (MONOFASICO) - BTICINO LLAVE TERMOMAGNETICA 63 A (TRIFASICO) - BTICINO</t>
  </si>
  <si>
    <t>20449383169</t>
  </si>
  <si>
    <t>COMERCIAL ACEROS EMPRESA INDIVIDUAL RESPONSABILIDAD LIMITADA</t>
  </si>
  <si>
    <t>O/C-11758-2019-DIVISION DE CONTRATACIONES</t>
  </si>
  <si>
    <t>ADQUISICION DE EQUIPOS DE ILUMINACIÓN PARA AMBIENTES DEL IAT. Item: EQUIPOS DE ILUMINACION CON REJILLA, LÁMPARA LED TUBO LINEAL 16 W 220 V</t>
  </si>
  <si>
    <t>MUNICIPALIDAD PROVINCIAL DE CHUPACA</t>
  </si>
  <si>
    <t>20174790320</t>
  </si>
  <si>
    <t>O/C-381-2019-Oficina de Abastecimiento y Servicios</t>
  </si>
  <si>
    <t>ADQUISICIÓN DE LUMINARIAS LED CON INSTALACIÓN PARA EL AUDITORIO DE LA SEDE CENTRAL DEL MINEM. (EXPEDIENTE SIAF N° 08348)</t>
  </si>
  <si>
    <t>O/C-632-2019-AREA DE LOGISTA</t>
  </si>
  <si>
    <t xml:space="preserve">ADQUISICIÓN DE REFLECTORES LED 200 WATTS PHILIPS PARA LAS LOSAS DEPORTIVAS SEGÚN FICHA DE MANTENIMIENTO ILUMINACIÓN LOSAS DEPORTIVAS COMPLEJO MILAGROS DE LA MUNICIPALIDAD DISTRITAL JACOBO HUNTER, AREQUIPA - </t>
  </si>
  <si>
    <t>10458491114</t>
  </si>
  <si>
    <t xml:space="preserve">PARI CALCINA CECILIA KARINA                                                                         </t>
  </si>
  <si>
    <t>2019-12-19</t>
  </si>
  <si>
    <t>O/S-206-2019-UNIDAD DE ABASTECIMIENTO</t>
  </si>
  <si>
    <t>SERVICIO DE MANTENIMIENTO DEL SISTEMA DE ILUMINACION DE LA PLAZUELA HEROINAS TOLEDO</t>
  </si>
  <si>
    <t>10442835221</t>
  </si>
  <si>
    <t xml:space="preserve">GUILLERMO ARROYO DAVID DANIEL                                                                       </t>
  </si>
  <si>
    <t>2019-12-03</t>
  </si>
  <si>
    <t>O/C-109-2019-UNIDAD DE ABASTECIMIENTO</t>
  </si>
  <si>
    <t>POR EL COMPROMISO DE LA ADQUISICION DE 130 FOCOS LED PARA LUMINARIAS ORNAMENTALES DE LA PLAZA DE ARMAS DE LA PROVINCIA DE CONCEPCION</t>
  </si>
  <si>
    <t>O/C-471-2019-OFICINA DE ABASTECIMIENTO</t>
  </si>
  <si>
    <t>ADQ. DE TUBOS LED PARA CAMBIO DE ILUMINACIÓN DE TOTAL OFICINAS DE LA DRTC.</t>
  </si>
  <si>
    <t>20604097143</t>
  </si>
  <si>
    <t xml:space="preserve">HARCCO EMPRESA INDIVIDUAL DE RESPONSABILIDAD LIMITADA - HARCCO E.I.R.L.                             </t>
  </si>
  <si>
    <t>O/S-190272-2019-12 - SUB GERENCIA DE LOGISTICA</t>
  </si>
  <si>
    <t>MANTENIMIENTO CORRECTIVO EN LOS PSOTES DE ALUMBRADO DEL CIRCUITO QUE ALIMENTA A LAS GARITAS POLICIALES DE LA REPRESA TABLACHACA Y CAMBIO DE LUMINARIAS EN DIQUE POR ALUMBRADO LED</t>
  </si>
  <si>
    <t>O/C-57-2019-SUB GERENCIA DE LOGISTICA</t>
  </si>
  <si>
    <t>ADQUISICIÓN DE REFLECTORES LED PARA EL ALUMBRADO DEL CEMENTERIO COMO PARTE DEL PROYECTO: ¿REHABILITACIÓN DEL ACCESO PRINCIPAL, MURO PERIMÉTRICO, SISTEMA DE ILUMINACIÓN Y SERVICIOS HIGIÉNICOS DEL CEMENTERIO GENERAL DEL DISTRITO DE HUAMALI - JAUJA ¿ JUNÍN¿</t>
  </si>
  <si>
    <t>10074449960</t>
  </si>
  <si>
    <t>BALDEON OSPINA DANY ABIGAIL</t>
  </si>
  <si>
    <t>O/C-399-2019-CORTE SUPERIOR DE JUSTICIA DE LIMA</t>
  </si>
  <si>
    <t>ADQUISICIÓN DE LUMINARIAS CONVENCIONALES LED PARA LAS DISTINTAS SEDES DE LA CORTE SUPERIOR DE JUSTICIA DE LIMA DEL PODER JUDICIAL, EN EL MARCO DE LA NORMATIVIDAD DE LA LEY N° 29783-LEY DE SEGURIDAD Y SALUD EN EL TRABAJO.</t>
  </si>
  <si>
    <t>O/S-4500040117-2019-DEPARTAMENTO DE LOGISTICA</t>
  </si>
  <si>
    <t>SERVICIO DE CAMBIO DE LUMINARIAS DE VAPOR DE SODIO POR TECNOLOGIA LED, PLAZO DE 30 DIAS SEGUN TERMINOS DE REFERENCIA</t>
  </si>
  <si>
    <t>MUNICIPALIDAD DISTRITAL DE SAN MIGUEL</t>
  </si>
  <si>
    <t>20131372184</t>
  </si>
  <si>
    <t>O/C-167-2019-MUNICIPALIDAD DISTRITAL DE SAN MIGUEL</t>
  </si>
  <si>
    <t>ADQISICION DE  LUMINARIA LED</t>
  </si>
  <si>
    <t>O/C-458-2019-MUNICIPALIDAD DISTRITAL DE SAN MIGUEL</t>
  </si>
  <si>
    <t>ADQUISICION DE LUMINARIA LED</t>
  </si>
  <si>
    <t>20511117705</t>
  </si>
  <si>
    <t>MARINA &amp; ASOCIADOS S.R.L</t>
  </si>
  <si>
    <t>O/C-278-2019-MUNICIPALIDAD DISTRITAL DE SAN MIGUEL</t>
  </si>
  <si>
    <t>20602165133</t>
  </si>
  <si>
    <t xml:space="preserve">R.D. MULTISERVICIOS H &amp; H S.A.C.                                                                    </t>
  </si>
  <si>
    <t>MUNICIPALIDAD DISTRITAL DE OCONGATE</t>
  </si>
  <si>
    <t>20195499765</t>
  </si>
  <si>
    <t>O/C-14-2019-MUNICIPALIDAD DISTRITAL DE OCONGATE</t>
  </si>
  <si>
    <t>COMPRA DE: LUMINARIA MODELO ESFERICO DE HALOGENURO METALICO DE 70 WATTS,CON IGNITOR,EQUIPO COMPLETO, LUMINARIA TIPO LEDS ENTUVADO PARA INTERPERIE DE 220 VOLTIOS, CONDUCTOR AUTOPORTANTE DE 1X25 MM2 + 16 MM2, TOMACORRIENTES CON SUPRESOR DE PICO DE 6 TOMAS DE 3M , TOMACORRIENTES SIMPLES</t>
  </si>
  <si>
    <t>O/C-135-2019-UNIDAD DE ABASTECIMIENTO</t>
  </si>
  <si>
    <t>POR EL COMPROMISO DE LA ADQUISICION DE FOCOS LED PARA LUMINARIAS ORNAMENTALES DE LA PLAZA DE ARMAS DE LA PROVINCIA DE CONCEPCION</t>
  </si>
  <si>
    <t>O/S-1220035394-2019-LOGISTICA</t>
  </si>
  <si>
    <t>Serv. de instalacion de luminarias led</t>
  </si>
  <si>
    <t>O/C-471-2019-LOGISTICA</t>
  </si>
  <si>
    <t>ADQUISICION DE SUMINISTRO Y COLOCACION DE LUMINARIAS Y REFLECTORES LED PARA LA ACTIVIDAD ´´MANTENIMIENTO DE INFRAESTRUCTURA PUBLICA´´
SEGUN TERMINOS DE REFERENCIA QUE SE ADJUNTAN.
AFECTO A LA META: 0024
PLAZO ENTREGA : TRES DIAS CALENDARIOS DESPUES DE LA NOTIFICACION DE LA ORDEN DE COMPRA.
LUGAR DE ENTREGA: ALMACEN CENTRAL DE LA MUNICIPALIDAD DISTRITAL DE PALLPATA.</t>
  </si>
  <si>
    <t>20604208859</t>
  </si>
  <si>
    <t xml:space="preserve">EZ PC TECHNOLOGY S.A.C.                                                                             </t>
  </si>
  <si>
    <t>O/C-190022-2019-12 - SUB GERENCIA DE LOGISTICA</t>
  </si>
  <si>
    <t>ADQUISICION DE EQUIPOS DE ILUMINACION REFLECTORES LED</t>
  </si>
  <si>
    <t>O/S-1270-2019-MUNICIPALIDAD DISTRITAL DE MAZAMARI</t>
  </si>
  <si>
    <t xml:space="preserve"> INSTALACIÓN DE 16 LUMINARIAS LED T8 DE 60 CMS.</t>
  </si>
  <si>
    <t>O/S-2630-2019-MUNICIPALIDAD DISTRITAL DE PICHARI</t>
  </si>
  <si>
    <t>SERVICIO DE COLOCACION DE LUMINARIAS TIPO LED Y RED ELECTRICA</t>
  </si>
  <si>
    <t>10443086639</t>
  </si>
  <si>
    <t xml:space="preserve">HUICHO HUAMAN REYNA                                                                                 </t>
  </si>
  <si>
    <t>O/C-3099-2019-UNIDAD DE ADQUISICIONES</t>
  </si>
  <si>
    <t>ADQUISICION DE LUMINARIAS EXTERIORES LED PARA LA OBRA:MEJORAMIENTO DEL COMPLEJO DEPORTIVO EL OLIVO</t>
  </si>
  <si>
    <t>O/C-2823-2019-LOGISTICA</t>
  </si>
  <si>
    <t>LUMINARIA LED DE ALUMBRADO PUBLICO</t>
  </si>
  <si>
    <t>O/C-153-2019-CENTRAL DE COMPRAS PUBLICAS</t>
  </si>
  <si>
    <t>ADQUISICIÓN DE (92) LUMINARIAS LED EN EL MARCO DEL COMPONENTE 7 DEL PROYECTO DE INVERSIÓN</t>
  </si>
  <si>
    <t>10703936097</t>
  </si>
  <si>
    <t xml:space="preserve">OSCCO HUAMANI MAXS ROMULO                                                                           </t>
  </si>
  <si>
    <t>MUNICIPALIDAD PROVINCIAL DE DANIEL CARRION - YANAHUANCA</t>
  </si>
  <si>
    <t>20154623290</t>
  </si>
  <si>
    <t>2019-12-15</t>
  </si>
  <si>
    <t>O/C-329-2019-ORGANO ENCARGADO DE LAS CONTRATACIONES</t>
  </si>
  <si>
    <t>ADQUISICIÓN DE MATERIALES EN CUMPLIMIENTO DEL PLAN SISTEMA DE ILUMINACIÓN CON LUCES LED - PANELES SOLARES Y EMBELLECIMIENTO DE LA PLAZA PRINCIPAL DEL DISTRITO DE YANAHUANCA SEGÚN INFORME N° 1236-2019-GSPYGA-MPDC-YHCA, APROBADO SEGÚN RESOLUCIÓN DE ALCALDÍA N° 458-2019-A-NPDAC-YHCA</t>
  </si>
  <si>
    <t>10274327338</t>
  </si>
  <si>
    <t>SULLCA TITO JACINTO</t>
  </si>
  <si>
    <t>O/C-412-2019-UNIVERSIDAD NACIONAL FEDERICO VILLARREAL</t>
  </si>
  <si>
    <t>ADQUISICION DE LUMINARIAS DE EMERGENCIA LED</t>
  </si>
  <si>
    <t>10701279455</t>
  </si>
  <si>
    <t xml:space="preserve">ARROYO LEON CINTHYA EVELIN                                                                          </t>
  </si>
  <si>
    <t>O/C-21500207-2019-UNIDAD DE LOGISTICA</t>
  </si>
  <si>
    <t>Adquisición de pilas para operatividad de GPS y compra de plafon Led, para reemplazar iluminación en secretaría. - ALA Chili</t>
  </si>
  <si>
    <t>10296489129</t>
  </si>
  <si>
    <t xml:space="preserve">ROMERO ALMANZA DE SUAREZ ZULEMA MARISOL                                                             </t>
  </si>
  <si>
    <t>O/C-4250-2019-CENTRO DE INFRAESTRUCTURA Y PROYECTOS</t>
  </si>
  <si>
    <t>luminaria led para adosar rectangular</t>
  </si>
  <si>
    <t>20518537769</t>
  </si>
  <si>
    <t>YAMAUE IMPEX S.A.C.</t>
  </si>
  <si>
    <t>O/S-2356-2019-OFICINA DE LOGISTICA Y PATRIMONIO</t>
  </si>
  <si>
    <t>REQUERIMIENTO DE ARTEFACTOS ELECTRICOS Y LUMINARIAS LED PARA LA I.E. SAN JUAN LA SALLE</t>
  </si>
  <si>
    <t>10166201590</t>
  </si>
  <si>
    <t>LLUMPO NECIOSUP MARIA VIOLETA</t>
  </si>
  <si>
    <t>O/C-146-2019-SUBGERENCIA DE LOGISTICA Y SERVICIOS GENERALES</t>
  </si>
  <si>
    <t>ADQUISICION DE LUMINARIAS PANEL LED Y ACCESORIOS</t>
  </si>
  <si>
    <t>20604589160</t>
  </si>
  <si>
    <t xml:space="preserve">INVERSIONES MORALES JHON &amp; MARLENE S.A.C.                                                           </t>
  </si>
  <si>
    <t>2020-01-02</t>
  </si>
  <si>
    <t>2020-01-15</t>
  </si>
  <si>
    <t>2020-01-22</t>
  </si>
  <si>
    <t>2020-01-03</t>
  </si>
  <si>
    <t>2020-01-08</t>
  </si>
  <si>
    <t>2020-01-13</t>
  </si>
  <si>
    <t>2020-01-24</t>
  </si>
  <si>
    <t>O/C-659-2019-MINISTERIO DE CULTURA</t>
  </si>
  <si>
    <t>ADQUISICIÓN DE LAMPARA DE LUZ LED, TIPO REGLETA PARA EL GTN</t>
  </si>
  <si>
    <t>20551613993</t>
  </si>
  <si>
    <t xml:space="preserve">REPRESENTACIONES C &amp; C IMPORTACIONES S.A.C.                                                         </t>
  </si>
  <si>
    <t>2020-01-20</t>
  </si>
  <si>
    <t>2020-01-17</t>
  </si>
  <si>
    <t>O/S-5802-2019-JEFATURA DE ABASTECIMIENTO</t>
  </si>
  <si>
    <t>MANTENIMIENTO: CAMBIO DE LAMPARAS LED,CAMBIO DE CONDUCTOR E INSTALACION DE MICA FAROLA DE LA PLAZA DE NUEVA VILLA</t>
  </si>
  <si>
    <t>2020-01-06</t>
  </si>
  <si>
    <t>O/C-3476-2019-OFICINA DE SOPORTE ADMINISTRATIVO AREQUIPA</t>
  </si>
  <si>
    <t>LAMPARAS LED</t>
  </si>
  <si>
    <t>2020-01-14</t>
  </si>
  <si>
    <t>O/C-124-2019-Unidad de Abastecimiento y Control Patrimonial</t>
  </si>
  <si>
    <t>COMPRA DE 10  LAMPARAS LED DE 15W PARA  "PROYECTO IOARR"</t>
  </si>
  <si>
    <t>20445774295</t>
  </si>
  <si>
    <t>OFFICE DATA INGENIERIA Y SERVICIOS S.A.C.</t>
  </si>
  <si>
    <t>INSTITUTO DE INVESTIGACIONES DE LA AMAZONIA PERUANA - I.I.A.P.</t>
  </si>
  <si>
    <t>20171781648</t>
  </si>
  <si>
    <t>O/C-339-2019-UNIDAD DE LOGISTICA</t>
  </si>
  <si>
    <t>POR EL COMPROMISO DE LA O/C-339. CORRESPONDIENTE A LA ADQUISICION DE LAMPARAS LED PARA EL PROGRAMA AQUAREC DE META 19.</t>
  </si>
  <si>
    <t>2020-01-10</t>
  </si>
  <si>
    <t>O/C-534-2019-SECOGRAL</t>
  </si>
  <si>
    <t>ADQUISICION DE MATERIAL DE ELECTRICIDAD; FLOURECENTE, LAMPARA LED, TOMACORRIENTE, ETC</t>
  </si>
  <si>
    <t>10074935554</t>
  </si>
  <si>
    <t xml:space="preserve">FARFAN CHAVEZ GIOVANNI FRANCESCO                                                                    </t>
  </si>
  <si>
    <t>2020-01-09</t>
  </si>
  <si>
    <t>O/C-435-2019-SUB GERENCIA DE LOGISTICA</t>
  </si>
  <si>
    <t>REQUERIMIENTO DE LUMINARIAS DE ALUMBRADA C/LÁMPARA LED SOLAR 150W</t>
  </si>
  <si>
    <t>20604063711</t>
  </si>
  <si>
    <t xml:space="preserve">CONSTRUCTORA Y SERVICIOS EDIFICAR S.A.C.                                                            </t>
  </si>
  <si>
    <t>2020-01-21</t>
  </si>
  <si>
    <t>2020-01-16</t>
  </si>
  <si>
    <t>O/C-856-2019-DIRECCION SUB REGIONAL DE SALUD CHOTA</t>
  </si>
  <si>
    <t>ADQUISICION DE LAMPARA CIALITICA LED RODABLE PARA EL C.S. TACABAMBA PARA LA ATENCION LA GESTANTE</t>
  </si>
  <si>
    <t>20603614772</t>
  </si>
  <si>
    <t xml:space="preserve">GESMEDIC E.I.R.L.                                                                                   </t>
  </si>
  <si>
    <t>2020-01-31</t>
  </si>
  <si>
    <t>O/C-2212-2019-SUBGERENCIA DE LOGISTICA CORPORATIVA</t>
  </si>
  <si>
    <t>Adquisicion De Lampara Led Y Soquete Para La Galeria Municipal De Arte De Pancho Fierro</t>
  </si>
  <si>
    <t>MUNICIPALIDAD DISTRITAL DE PACASMAYO</t>
  </si>
  <si>
    <t>20175113194</t>
  </si>
  <si>
    <t>O/C-376-2019-UNIDAD DE LOGISTICA</t>
  </si>
  <si>
    <t>ADQUISICION DE LAMPARA SOLAR LED</t>
  </si>
  <si>
    <t>20482572597</t>
  </si>
  <si>
    <t>SISTEM POWER ENERGY S.A.C.</t>
  </si>
  <si>
    <t>O/C-216-2019-CENTRAL DE COMPRAS PUBLICAS</t>
  </si>
  <si>
    <t>ADQUISICIÓN DE LÁMPARAS LED PARA LAS OFICINAS DEL PROYECTO DE INVERSIÓN.</t>
  </si>
  <si>
    <t>O/S-4152-2019-SUB GERENCIA DE LOGISTICA</t>
  </si>
  <si>
    <t>REQUERIMIENTO DE SERVICIO DE MANO DE OBRA, HERRAMIENTAS Y EQUIPOS NECESARIOS PARA LA INSTALACIÓN DE LUMINARIAS ALUMBRADO C/LÁMPARA LED SOLAR 150W, INTEGRADO, TEMPORIZADOR Y CONTROL</t>
  </si>
  <si>
    <t>10328544828</t>
  </si>
  <si>
    <t>DOMINGUEZ PONTE DELINDA MARIA</t>
  </si>
  <si>
    <t>2020-01-07</t>
  </si>
  <si>
    <t>O/C-2103-2019-SUBGERENCIA DE LOGISTICA</t>
  </si>
  <si>
    <t>Adquisición de lámparas led circulares para baños de Edificio Principal</t>
  </si>
  <si>
    <t>O/S-2019002307-2019-OFICINA DE NORMALIZACION PREVISIONAL</t>
  </si>
  <si>
    <t>SERVICIO DE INSTALACIÓN DE ILUMINACIÓN CON REFLECTORES LEDS PARA EL 2DO Y 3ER PISO DEL ARCHIVO ¿ SEDE HUAURA</t>
  </si>
  <si>
    <t>20492853373</t>
  </si>
  <si>
    <t xml:space="preserve">CONSTRUCTORA E INMOBILIARIA B &amp; C SOCIEDAD ANONIMA CERRADA                                          </t>
  </si>
  <si>
    <t>O/C-236-2019-COORDINACION DE LOGISTICA</t>
  </si>
  <si>
    <t>ADQUISICION DE LUCES DE EMERGENCIA, LUMINARIA LED Y REFLECTOR LED PARA EL JUZGADO DE TRANSITORIO ESPECIALIZADO EN EXTINCION DE DOMINIO DE LA CORTE SUPERIOR DE JUSTICIA DE PUNO.</t>
  </si>
  <si>
    <t>20542708795</t>
  </si>
  <si>
    <t xml:space="preserve">DIMELECSUR SOCIEDAD ANONIMA CERRADA                                                                 </t>
  </si>
  <si>
    <t>ESTACION EXPERIMENTAL AGRARIA ANDENES-CUSCO</t>
  </si>
  <si>
    <t>20491174693</t>
  </si>
  <si>
    <t>10238257692</t>
  </si>
  <si>
    <t>IPENZA SANCHEZ FELIPE</t>
  </si>
  <si>
    <t>O/C-799-2019-COMZODOS</t>
  </si>
  <si>
    <t>Adquisición de equipo led de iluminación y cinta aislante 3 M.</t>
  </si>
  <si>
    <t>10711250005</t>
  </si>
  <si>
    <t xml:space="preserve">CLAUDET DEL CARPIO ANNIE PRISCILLA                                                                  </t>
  </si>
  <si>
    <t>MUNICIPALIDAD PROVINCIAL DE YUNGAY</t>
  </si>
  <si>
    <t>20193334262</t>
  </si>
  <si>
    <t>O/S-1111-2019-LOGISTICA</t>
  </si>
  <si>
    <t>SERVICIO DE INSTALACION DE 05 LUMINARIAS LED A TODO COSTO.</t>
  </si>
  <si>
    <t>2020-01-30</t>
  </si>
  <si>
    <t>O/C-160-2019-JAF-LOGISTICA Y SERVICIOS GENERALES</t>
  </si>
  <si>
    <t>COMPRA DE EQUIPO DE LUMINARIA T/REJILLA 04MM 2X16W FLUORESCENTE LED : MARCA: PHILIPS  ,EQUIPO DE LUMINARIA T/REJILLA 04MM 3X16W FLUORESCENTE LED: MARCA: PHILIPS  ,FLUORESCENTE LED 16 W.: MARCA: PHILIPS</t>
  </si>
  <si>
    <t>20548660549</t>
  </si>
  <si>
    <t>ELECTRO ALLISON E.I.R.L.</t>
  </si>
  <si>
    <t>O/S-1892-2019-OFICINA DE ABASTECIMIENTO Y SERVICIOS AUXILIARES</t>
  </si>
  <si>
    <t>SERVICIO DE ALQUILER CON INSTLACIÓN DE EQUIPOS DE ILUMINACIÓN LED PARA EL FRONTIS DE LA SEDE CENTRAL</t>
  </si>
  <si>
    <t>20603392419</t>
  </si>
  <si>
    <t xml:space="preserve">FERROPLAST GROUP E.I.R.L.                                                                           </t>
  </si>
  <si>
    <t>O/C-4977-2019-CENTRO DE INFRAESTRUCTURA Y PROYECTOS</t>
  </si>
  <si>
    <t>luminaria panel led</t>
  </si>
  <si>
    <t>20604829454</t>
  </si>
  <si>
    <t xml:space="preserve">CORPORACION LOGISTICA C Y J S.A.C.                                                                  </t>
  </si>
  <si>
    <t>10108618138</t>
  </si>
  <si>
    <t xml:space="preserve">HERRERA MARTINEZ ERIKA GLORIA                                                                       </t>
  </si>
  <si>
    <t>MUNICIPALIDAD DISTRITAL DE CHICAMA</t>
  </si>
  <si>
    <t>20178833643</t>
  </si>
  <si>
    <t>O/C-4338-2019-Oficina Central de Logística</t>
  </si>
  <si>
    <t>CINTA AISLANTE, FOCO LED 12 W, LUMINARIA 70 W</t>
  </si>
  <si>
    <t>20601645484</t>
  </si>
  <si>
    <t xml:space="preserve">SMART360 SOCIEDAD ANONIMA CERRADA - SMART360 S.A.C.                                                 </t>
  </si>
  <si>
    <t>2020-01-28</t>
  </si>
  <si>
    <t>O/C-242-2019-AREA DE ABASTECIMIENTO</t>
  </si>
  <si>
    <t>ADQUISICIÓN DE [31] LUMINARIAS LED</t>
  </si>
  <si>
    <t>20601422329</t>
  </si>
  <si>
    <t xml:space="preserve">JHC MULTISERVICIOS E.I.R.L.                                                                         </t>
  </si>
  <si>
    <t>O/C-506-2019-CORTE SUPERIOR DE JUSTICIA DE LIMA</t>
  </si>
  <si>
    <t>ADQUISICIÓN DE LUMINARIAS CONVENCIONALES LED, PARA LAS DISTINTAS SEDES DE LA CORTE SUPERIOR DE JUSTICIA DE LIMA DEL PODER JUDICIAL, EN EL MARCO DE LA NORMATIVIDAD DE LA LEY N° 29783 -LEY DE SEGURIDAD Y SALUD EN EL TRABAJO.</t>
  </si>
  <si>
    <t>O/C-245-2019-ORGANISMO SUPERVISOR DE LAS CONTRATACIONES DEL ESTADO</t>
  </si>
  <si>
    <t>ADQUISICIÓN DE  DE EQUIPOS DE LUMINARIA LED PARA EL OSCE, 07 DIAS</t>
  </si>
  <si>
    <t>20383747881</t>
  </si>
  <si>
    <t>ELECTRO COMERCIAL JORMANI S.R.L.</t>
  </si>
  <si>
    <t>O/S-4227-2019-SUBGERENCIA DE ABASTECIMIENTO Y CONTROL PATRIMONIAL</t>
  </si>
  <si>
    <t>SERVICIO A TODO COSTO DE ILUMINACION Y DECORACION NAVIDEÑA EN EL FRONTIS DE LA MUNICIPALIDAD DISTRITAL DE TAMBOGRANDE YLA PLAZA DE ARMAS DE TAMBOGRANDE  
INCLUYE LO SIGUIENTE  
58 CAJAS DE LUCES NAVIDEÑAS  10 LUCES CASCADA LED DE 300    23LUCES CASCAD</t>
  </si>
  <si>
    <t>10027958899</t>
  </si>
  <si>
    <t>YOVERA LOPEZ HERLY SEGUNDO</t>
  </si>
  <si>
    <t>O/C-2019101071-2019-SUBGERENCIA DE LOGISTICA Y SERVICIOS GENERALES</t>
  </si>
  <si>
    <t>ADQUISICIÓN DE LUMINARIAS LED PARA EL PALACIO MUNICIPAL DE LA MUNICIPALIDAD DISTRITAL DE VENTANILLA</t>
  </si>
  <si>
    <t>20538684792</t>
  </si>
  <si>
    <t xml:space="preserve">INVERSIONES CAVIANDINA S.A.C.                                                                       </t>
  </si>
  <si>
    <t>O/C-214-2019-CENTRAL DE COMPRAS PUBLICAS</t>
  </si>
  <si>
    <t>ADQUISICIÓN DE LUMINARIAS LED EN EL MARCO DEL COMPONENTE 7 DEL PROYECTO DE INVERSIÓN</t>
  </si>
  <si>
    <t>O/C-4500040908-2019-EQUIPO SERVICIOS GENERALES</t>
  </si>
  <si>
    <t>LUMINARIA LED 220V IP20</t>
  </si>
  <si>
    <t>20141151968</t>
  </si>
  <si>
    <t xml:space="preserve">S Y Z COMINSA SRLTDA                                                                                </t>
  </si>
  <si>
    <t>O/C-4080235-2019-COMOPERAMA</t>
  </si>
  <si>
    <t>Gastos por la adquisición de diez (10) kit luminarias solares publicas led de 90 w,</t>
  </si>
  <si>
    <t>20567218946</t>
  </si>
  <si>
    <t xml:space="preserve">SYNERGY PROGETTI INTERNATIONAL S.A.C.                                                               </t>
  </si>
  <si>
    <t>O/C-4006-2019-UNIDAD DE ADQUISICIONES</t>
  </si>
  <si>
    <t>ADQUISICION DE LUMINARIA LED PARA INTERIORES PARA LA OBRA:MEJORAMIENTO DEL COMPLEJO DEPORTIVO E</t>
  </si>
  <si>
    <t>O/C-425-2019-SUB GERENCIA DE LOGISTICA Y SERVICIOS GENERALES</t>
  </si>
  <si>
    <t>PARA REGISTRAR LA ADQUISICIÓN DE 80 LUMINARIAS CÓNICAS LED DE 40W -EQUIPO COMPLETO- SEGÚN INFORME Nº480-2019-SGOP/GODU/MDVLH CON REQUERIMIENTO VIRTUAL Nº397 Y MEMORANDO Nº1687-2019-GAF/MDVLH</t>
  </si>
  <si>
    <t>O/C-4080234-2019-COMOPERAMA</t>
  </si>
  <si>
    <t>O/S-1188-2019-SUB GRENCIA DE LOGSTICA</t>
  </si>
  <si>
    <t>POR EL SERVICIO DE DECORACION POR FIESTAS NAVIDEÑAS CON LUCES E ILUMINACION LED DEL OVALO DE CAYHUAYNA  DE LA MUNICIPALIDAD DISTRITAL DE PILLCO MARCA</t>
  </si>
  <si>
    <t>20604892113</t>
  </si>
  <si>
    <t xml:space="preserve">GRUPO LH EMPRESA INDIVIDUAL DE RESPONSABILIDAD LIMITADA                                             </t>
  </si>
  <si>
    <t>O/C-2019100716-2019-SUBGERENCIA DE LOGISTICA</t>
  </si>
  <si>
    <t>POSTE DE FIERRO GALVANIZADO DE 6 METROS CON LUMINARIA LED 30W Y PANEL SOLAR DE 40W</t>
  </si>
  <si>
    <t>20552272766</t>
  </si>
  <si>
    <t xml:space="preserve">HC SOLAR S.R.L.                                                                                     </t>
  </si>
  <si>
    <t>O/C-4034-2019-UNIDAD DE ADQUISICIONES</t>
  </si>
  <si>
    <t>ADQUISICION DE LUMINARIAS EXTERIORES LED PARA LA OBRA:MEJORAMIENTO DEL COMPLEJO DEPORTIVO EL OL</t>
  </si>
  <si>
    <t>O/C-2019102401-2019-SUBGERENCIA DE LOGISTICA Y SERVICIOS GENERALES</t>
  </si>
  <si>
    <t>ADQUISICION DE LUMINARIAS LED PARA LA OBRA "REPARACION DE INFRAESTRUCTURA</t>
  </si>
  <si>
    <t>2020-02-12</t>
  </si>
  <si>
    <t>2020-02-03</t>
  </si>
  <si>
    <t>O/C-1263-2019-SUB GERENCIA DE LOGISTICA</t>
  </si>
  <si>
    <t xml:space="preserve">ADQ. DE LÁMPARAS LED </t>
  </si>
  <si>
    <t>20542328887</t>
  </si>
  <si>
    <t xml:space="preserve">FERRETERIA &amp; SERVICIOS CHOTA E.I.R.L.                                                               </t>
  </si>
  <si>
    <t>2020-02-13</t>
  </si>
  <si>
    <t>2020-02-10</t>
  </si>
  <si>
    <t>2020-02-27</t>
  </si>
  <si>
    <t>2020-02-19</t>
  </si>
  <si>
    <t>O/C-1351-2019-SUB GERENCIA DE LOGISTICA Y SERVICIOS GENERALES</t>
  </si>
  <si>
    <t>ADQUISICION DE LAMPARAS LED DE BULBO CLASICO.S.G. DE DEFENSA CIVIL</t>
  </si>
  <si>
    <t>20477345680</t>
  </si>
  <si>
    <t>DISTRIBUIDORA TUBONORTE S.A.C.</t>
  </si>
  <si>
    <t>2020-02-21</t>
  </si>
  <si>
    <t>2020-01-29</t>
  </si>
  <si>
    <t>10181481426</t>
  </si>
  <si>
    <t xml:space="preserve">RODRIGUEZ SEGURA EDITA                                                                              </t>
  </si>
  <si>
    <t>MUNICIPALIDAD DISTRITAL DE CHACLACAYO</t>
  </si>
  <si>
    <t>20131368233</t>
  </si>
  <si>
    <t>2020-02-26</t>
  </si>
  <si>
    <t>O/C-113-2019-SUBGERENCIA DE LOGISTICA Y CONTROL PATRIMONIAL</t>
  </si>
  <si>
    <t>ADQUISICION DE LAMPARAS LED SOLAR 80 WA PARA ALUMBRADO PUBLICO</t>
  </si>
  <si>
    <t>20524074355</t>
  </si>
  <si>
    <t xml:space="preserve">C &amp; C  GRISBELL  S.A.C.                                                                             </t>
  </si>
  <si>
    <t>O/C-1488-2019-SUB GERENCIA DE LOGISTICA Y SERVICIOS GENERALES</t>
  </si>
  <si>
    <t>ADQUISICION DE LAMPARAS LED - S.G DEFENSA CIVIL</t>
  </si>
  <si>
    <t>2020-02-11</t>
  </si>
  <si>
    <t>O/C-7-2020-MINISTERIO DE CULTURA</t>
  </si>
  <si>
    <t>REQ. 11 - ADQUISICION DE LAMPARAS LUZ LED - GRAN TEATRO NACIONAL</t>
  </si>
  <si>
    <t>2020-02-24</t>
  </si>
  <si>
    <t>O/C-774-2019-Unidad de Logística</t>
  </si>
  <si>
    <t>ADQUISICION DE LAMPARAS TIPO LED.</t>
  </si>
  <si>
    <t>20538347524</t>
  </si>
  <si>
    <t>COMPA¿IA KAYSER S.A.C</t>
  </si>
  <si>
    <t>O/C-262-2020-DIVISION DE CONTRATACIONES</t>
  </si>
  <si>
    <t>PROVISIÓN DE LÁMPARA LED TUBO LINEAL 16 W 220 V</t>
  </si>
  <si>
    <t>O/C-495-2019-SUB DIRECCIÓN DE LOGISTICA</t>
  </si>
  <si>
    <t>POR LA  ADQUISICION DE LAMPARA LED MULBO DE 14.5 E27 LUZ BLANCA Y LUZ AMARILLA</t>
  </si>
  <si>
    <t>20602463690</t>
  </si>
  <si>
    <t xml:space="preserve">PROVEEDORA MULTISERVICIOS SAT E.I.R.L.                                                              </t>
  </si>
  <si>
    <t>2020-02-18</t>
  </si>
  <si>
    <t>2020-02-28</t>
  </si>
  <si>
    <t>O/C-180-2019-SUBGERENCIA DE LOGISTICA Y CONTROL PATRIMONIAL</t>
  </si>
  <si>
    <t>ADQUISICION DE LÁMPARA LED TIPO GLOBO, PANEL SOLAR DE 100W INCL/ACCESORIO DE ANCLAJE MARCA SUFA,BATERIA DE LITIO DE 45 AH C/CONTROLADOR SOLAR INCL/ACCESORIOS DE ANCLAJE, MARCA SUFA, POSTE DE FIERRO GALVANIZADO 4 DE 4" A 3" INCL/ACCESORIOS, MARCA SUFA</t>
  </si>
  <si>
    <t>20602594085</t>
  </si>
  <si>
    <t xml:space="preserve">LUMINARIAS INTERNACIONAL PERU S.A.C.                                                                </t>
  </si>
  <si>
    <t>O/S-1720-2019-PROYECTO ESPECIAL CHIRA PIURA</t>
  </si>
  <si>
    <t>CONTRATACION DEL SERVICIO DE MEJORAMIENTO DE ILUMINACION CON PANELES LED EL ALMACEN DE ARCHIVOS</t>
  </si>
  <si>
    <t>O/S-4500041949-2020-Unidad de Logistica</t>
  </si>
  <si>
    <t>SERVICIO DE RETIRO Y ACOPIO DE ILUMINACION LED - GG-CM-002-2020</t>
  </si>
  <si>
    <t>20498152121</t>
  </si>
  <si>
    <t>ERRE DOS S.A.C.</t>
  </si>
  <si>
    <t>2020-02-05</t>
  </si>
  <si>
    <t>2020-02-04</t>
  </si>
  <si>
    <t>O/C-6-2020-UNIDAD DE ABASTECIMIENTO</t>
  </si>
  <si>
    <t>COMPRA DE LUMINARIAS LED 110W - 150W</t>
  </si>
  <si>
    <t>2020-02-25</t>
  </si>
  <si>
    <t>O/C-4-2020-UNIDAD DE ABASTECIMIENTO</t>
  </si>
  <si>
    <t>2020-02-20</t>
  </si>
  <si>
    <t>O/C-2000009-2020-ABASTECIMIENTO</t>
  </si>
  <si>
    <t>ADQUISICIÓN DE LUMINARIAS LED DE EMERGENCIA PARA LAS OFICINAS</t>
  </si>
  <si>
    <t>20601143888</t>
  </si>
  <si>
    <t xml:space="preserve">CONSTRUCCIONES METALMECANICAS Y CIVILES S.A.C.                                                      </t>
  </si>
  <si>
    <t>O/S-3220046863-2020-20019118123183</t>
  </si>
  <si>
    <t>SERV.INST.EQUIPOS ILUMINACION LED CL.MAY</t>
  </si>
  <si>
    <t>20604319987</t>
  </si>
  <si>
    <t xml:space="preserve">KADISA CONTRATISTAS GENERALES E.I.R.L.                                                              </t>
  </si>
  <si>
    <t>O/S-111-2020-AREA DE LOGISTICA</t>
  </si>
  <si>
    <t>POR LA CONTRATACION DE SERVICIO DE ILUMINACION DE LED NATURAL PARA LA EJECUCION DE OBRA "MEJORAMIENTO DE L OS SERVICIOS DE TRANSITABILIDAD PEATONAL EN EL CAMINO DE ACCESO AL CEMENTERIO COMUNAL DEL CP. DE HUARICHACA.</t>
  </si>
  <si>
    <t>20603886969</t>
  </si>
  <si>
    <t xml:space="preserve">ARCIV C &amp; A S.R.L.                                                                                  </t>
  </si>
  <si>
    <t>20601959195</t>
  </si>
  <si>
    <t xml:space="preserve">COMERCIALIZADORA FREMAR S.A.C.                                                                      </t>
  </si>
  <si>
    <t>O/C-613-2019-OFICINA DE ABASTECIMIENTO</t>
  </si>
  <si>
    <t>COMPRA DE LUMINARIAS CUADRADAS, DICROICOS LED 7 WATS, PARA   LA OBRA DE CONSTRUCCION DEL AMBIENTE ADMINISTRATIVO EN LA MUNICIPALIDAD DISTRITAL DE PACUCHA.</t>
  </si>
  <si>
    <t>20603360941</t>
  </si>
  <si>
    <t xml:space="preserve">DISTRIBUCIONES E ILUMINACIONES BRAYAN S.R.L.                                                        </t>
  </si>
  <si>
    <t>O/S-2020000399-2020-OFICINA DE NORMALIZACION PREVISIONAL</t>
  </si>
  <si>
    <t>SERVICIO DE INSTALACION DE ILUMINACION CON REFLECTORES LEDS</t>
  </si>
  <si>
    <t>2020-03-11</t>
  </si>
  <si>
    <t>2020-03-13</t>
  </si>
  <si>
    <t>2020-03-03</t>
  </si>
  <si>
    <t>2020-03-12</t>
  </si>
  <si>
    <t>2020-02-29</t>
  </si>
  <si>
    <t>2020-01-18</t>
  </si>
  <si>
    <t>O/C-1-2020-Unidad de Logistica</t>
  </si>
  <si>
    <t>ADQUISICIÓN DE LAMPARAS LED REFLECTOR DE 500 - 5000 W 220 V Y OTROS ACCESORIOS PARA ILUMINAR EL LOCAL DE (EX DEPOSITO DE SANTA ANITA) LA PLANTA DE PERITAJE PARA ESTA DIVPIRV PNP</t>
  </si>
  <si>
    <t>15504259592</t>
  </si>
  <si>
    <t xml:space="preserve">LLAQUE OTERO MARCO ANTONIO                                                                          </t>
  </si>
  <si>
    <t>2020-03-10</t>
  </si>
  <si>
    <t>2020-03-05</t>
  </si>
  <si>
    <t>2020-03-02</t>
  </si>
  <si>
    <t>O/C-25-2020-MINISTERIO PUBLICO - GERENCIA ADMINISTRATIVA DE PIURA</t>
  </si>
  <si>
    <t>ADQUISICIÓN DE 13 CAJAS DE REEMPLAZO DE LÁMPARA LED : TIPO: TUBO DE: PLÁSTICO LUZ: BLANCA FRIA SOQUETE: G13 T8 MED: 120cm - 1200mm TENSIÓN DE ENTRADA: 220-240VAC / V POTENCIA: 16W REND. COLOR: &gt;=80RA T° CALOR: 6500K VIDA ÚTIL: 50,000 HORAS ETIQUETADO: A F. HOMOLOGACIÓN: NO APLICA CAJA X 10 UNIDADES G.F: 5 AÑOS PHILIPS 929001298002 C.CUBSO: 3910162800360634 C.SIGA: 285400440177</t>
  </si>
  <si>
    <t>Derivado de contratación por catálogo electrónico</t>
  </si>
  <si>
    <t>20604574677</t>
  </si>
  <si>
    <t xml:space="preserve">E&amp;M GLOBAL BUSINESS SOCIEDAD COMERCIAL DE RESPONSABILIDAD LIMITADA                                  </t>
  </si>
  <si>
    <t>O/C-323-2018-ÁREA DE ABASTECIMIENTO</t>
  </si>
  <si>
    <t>INTERRUPTOR SIMPLE, CINTA AISLANTE DE 19 mm X 18 m COLOR NEGRO, PEGAMENTO SILICONA TRANSPARENTE X 300 mL, LÁMPARA LED BULBO CLÁSICO 5 W 220 V, INTERRUPTOR TERMOMAGNÉTICO BIPOLAR TIPO ENGRAMPE 40 A, TARUGO DE MADERA  3/4 in, CANALETA DE PVC 15 mm X 20mm X 2.00 m, TOMACORRIENTE CON LINEA A TIERRA, CABLE ELÉCTRICO TIPO THW Nº 14, CABLE ELECTRICO TIPO THW Nº 14, TABLERO ADOSABLE DE PVC TIPO RIEL PARA 18 POLOS, SOCKET CON BASE PARA FOCO, INTERRUPTOR DIFERENCIAL 2 X 20 A 30 Ma 240 V</t>
  </si>
  <si>
    <t>20482751840</t>
  </si>
  <si>
    <t>PASOS CONSTRUCCIONES E.I.R.L.</t>
  </si>
  <si>
    <t>O/C-26-2020-MINISTERIO PUBLICO - GERENCIA ADMINISTRATIVA DE PIURA</t>
  </si>
  <si>
    <t>ADQUISICIÓN DE 8 CAJAS DE REEMPLAZO DE LÁMPARA LED : TIPO: FOCO CLÁSICO DE: PLÁSTICO LUZ: BLANCA FRIA SOQUETE: E27 A60 MED: NO APLICA TENSIÓN DE ENTRADA: 220-240VAC / V POTENCIA: 12W T° CALOR: 6500K REND. COLOR: 70RA VIDA ÚTIL: 10,000 HORAS ETIQUETADO: A F. HOMOLOGACIÓN: NO APLICA CAJA X 10 UNIDADES G.F: 2 AÑOS PHILIPS 929001379971 C.CUBSO: 3910162800378897 C.SIGA: 285400440163</t>
  </si>
  <si>
    <t>20557576747</t>
  </si>
  <si>
    <t xml:space="preserve">MAXIMA TECNOLOGIA DEL PERU S.A.C.                                                                   </t>
  </si>
  <si>
    <t>2020-03-17</t>
  </si>
  <si>
    <t>O/C-228-2019-OFICINA DE ABASTECIMIENTOS Y SERVICIOS AUXILIARES</t>
  </si>
  <si>
    <t>COMPRA LAMPARA LED PARA LA DIRECCION DE MEDICAMENTOS INSUMOS Y DROGAS</t>
  </si>
  <si>
    <t>20601356148</t>
  </si>
  <si>
    <t xml:space="preserve">DISTRIBUIDORA ANDINA DE LA CONSTRUCCION S.A.C.                                                      </t>
  </si>
  <si>
    <t>2020-03-06</t>
  </si>
  <si>
    <t>O/C-50-2020-CORTE SUPERIOR DE JUSTICIA DE LIMA NORTE</t>
  </si>
  <si>
    <t>ADQUSICION DE LUMINARIAS Y FLUORESCENTES LED PARA EL MBJ CONDEVILLA DE LA CSJLN</t>
  </si>
  <si>
    <t>2020-03-04</t>
  </si>
  <si>
    <t>2020-03-23</t>
  </si>
  <si>
    <t>2020-03-14</t>
  </si>
  <si>
    <t>O/C-48-2020-ABASTECIMIENTO</t>
  </si>
  <si>
    <t>Adquisición de 3 reflectores 400W luz Led para iluminacion de cuadras de alojamiento de cadetes</t>
  </si>
  <si>
    <t>O/S-1785-2019-SUBGERENCIA DE LOGISTICA Y CONTROL PATRIMONIAL</t>
  </si>
  <si>
    <t>SERVICIO DE INSTALACIÓN PARA ESTRUCTURA DE LUMINARIAS LED CON PANEL SOLAR</t>
  </si>
  <si>
    <t>10460882384</t>
  </si>
  <si>
    <t xml:space="preserve">LAZARO MEZA WILHELM JHEISON                                                                         </t>
  </si>
  <si>
    <t>O/C-142-2019-AREA DE LOGISTICA Y PATRIMONIO</t>
  </si>
  <si>
    <t>ADQUISICION DE 06 FOCOS LED 30 WATT PARA ILUMINACION DEL PARQUE.</t>
  </si>
  <si>
    <t>10724795469</t>
  </si>
  <si>
    <t xml:space="preserve">MAYANGA BELLODAS MARIA ISABEL                                                                       </t>
  </si>
  <si>
    <t>O/C-106-2020-SUBGERENCIA DE LOGISTICA Y CONTROL PATRIMONIAL</t>
  </si>
  <si>
    <t>ADQUISICION DE PLAFON DE ILUMINACION LED , CANALETA ELECTRIC CURVAS, CABLE DE HILOS</t>
  </si>
  <si>
    <t>20513149051</t>
  </si>
  <si>
    <t>DIPROM ASOCIADOS S.A.C.</t>
  </si>
  <si>
    <t>O/S-143-2020-SUBGERENCIA DE LOGISTICA</t>
  </si>
  <si>
    <t>Servicio de elaboración de los términos de referencia para el procedimiento de cambio de luminarias por tecnologías LED para áreas de
la Oficina Principal del BCRP</t>
  </si>
  <si>
    <t>O/C-75-2020-OFICINA DE ABASTECIMIENTOS</t>
  </si>
  <si>
    <t>REQUERIMIENTO DE LUMINARIA CUADRADA PANEL LED PARA LA OBRA "MEJORAMIENTO DE LA INFRAESTRUCTURA DEL LOCAL INSTITUCIONAL DEL DISTRITO DE MARAS-URUBAMBA-CUSCO".
LUMINARIA CUADRADA PANEL LED DE 60X60  CM DE 3350 LUMENES INC. ACCESORIOS NACIONAL</t>
  </si>
  <si>
    <t>10244638819</t>
  </si>
  <si>
    <t>QUI¿ONES MEZA ANDRES ABELINO</t>
  </si>
  <si>
    <t>O/C-2020100060-2020-SUBGERENCIA DE LOGISTICA</t>
  </si>
  <si>
    <t>POSTE DE FIERRO GALVANIZADO DE 6 METROS CON LUMINARIA LED 30W Y PANEL SOLAR DE 40W - SALDO DE PRESTACION</t>
  </si>
  <si>
    <t>O/S-1053-2020-SUBGERENCIA DE LOGISTICA Y CONTROL PATRIMONIAL</t>
  </si>
  <si>
    <t>SERVICIO DE ORQUESTA PARA 1700 PERSONAS: CONSTA DE 8 MUSICOS, TROMPETA, SAXO, FLAUTA, TROMBÓM Y PERCISION LATINA, EQUIPOS DE SONIDO ESPECIALES NECESARIOS PARA EL EVENTO, EQUIPOS DE ILUMINACION 4 CABEZAS MOVILES Y 6 TACHOS LEDS, SHOW.</t>
  </si>
  <si>
    <t>20600553501</t>
  </si>
  <si>
    <t xml:space="preserve">ARTANIS E.I.R.L.                                                                                    </t>
  </si>
  <si>
    <t>O/C-2000041-2020-DIVISION DE LOGISTICA Y SERVICIOS GENERALES</t>
  </si>
  <si>
    <t>ADQUISICION DE REFLECTORES LED DE 50 WATTS PARA ILUMINACION EXTERIOR DE OFICINAS EN R-4</t>
  </si>
  <si>
    <t>2020-04-15</t>
  </si>
  <si>
    <t>2020-04-13</t>
  </si>
  <si>
    <t>O/C-402-2020-SUBGERENCIA DE LOGISTICA CORPORATIVA</t>
  </si>
  <si>
    <t>20602129315</t>
  </si>
  <si>
    <t xml:space="preserve">MULTISERVICIOS CARRIZO S.A.C.                                                                       </t>
  </si>
  <si>
    <t>O/C-422-2020-SUBGERENCIA DE LOGISTICA CORPORATIVA</t>
  </si>
  <si>
    <t>Lámpara Led Intermitente De Seguridad Vial 3 V</t>
  </si>
  <si>
    <t>20507115102</t>
  </si>
  <si>
    <t>MOMARENTO EIRL</t>
  </si>
  <si>
    <t>2020-04-26</t>
  </si>
  <si>
    <t>O/C-93-2020-MINISTERIO DE VIVIENDA, CONSTRUCCIÓN Y SANEAMIENTO - Administración General</t>
  </si>
  <si>
    <t>ADQUISICION DE LUMINARIAS CIRCULARES LED 41W.PARA LOS PASILLOS DE ALTA DIRECCION DE LA SEDE CE</t>
  </si>
  <si>
    <t>INSTITUTO GEOFISICO DEL PERU</t>
  </si>
  <si>
    <t>20131367008</t>
  </si>
  <si>
    <t>2020-03-24</t>
  </si>
  <si>
    <t>O/C-72-2020-Unidad de Logìstica</t>
  </si>
  <si>
    <t>STD 489- ADQUISICON DE LUMINARIAS LED PARA EL COMEDOR DE LA SEDE MAYORAZGO.</t>
  </si>
  <si>
    <t>2020-04-06</t>
  </si>
  <si>
    <t>2020-04-02</t>
  </si>
  <si>
    <t>O/C-99-2020-UNIDAD DE LOGISTICA</t>
  </si>
  <si>
    <t>SILBATOS X 12 UNID C/U TIPO POLICIAL, C/NEGRO DE ALTA CALIDAD CON ESFERICO DE CORCHO Y ARGOLLA SIMPLE, LINTERNA RECARGABLE LED DE MANO, TIPO DE LUZ BLANCA, DURACION DE ILUMINACION 2,5 HORAS MINIMO, ALCANCE 200 METROS LARGA DISTANCIA. PARA MEJORAMIENTO E IMPLEMENTACION DEL SISTEMA DE SEGURIDAD CIUDADANA, DISTRITO DE MARCABAL, SANCHEZ CARRION - LA LIBERTAD.</t>
  </si>
  <si>
    <t>10702352989</t>
  </si>
  <si>
    <t>VERA GRAOS MARCOS JHONER</t>
  </si>
  <si>
    <t>O/S-2020200865-2020-SUBGERENCIA DE LOGISTICA</t>
  </si>
  <si>
    <t>INSTALACION DE LUMINARIAS TIPO PANEL LED Y BALDOSAS DE CIELO RASO EN EL CCTV DE LA MUNICIPALIDAD DE SAN ISIDRO</t>
  </si>
  <si>
    <t>10457848361</t>
  </si>
  <si>
    <t>CCENHUA BADAJOS YNES</t>
  </si>
  <si>
    <t>MUNICIPALIDAD DISTRITAL DE CARABAYLLO</t>
  </si>
  <si>
    <t>20131368314</t>
  </si>
  <si>
    <t>2020-04-01</t>
  </si>
  <si>
    <t>O/S-2020000201-2020-GERENCIA DE ADMINISTRACION Y FINANZAS</t>
  </si>
  <si>
    <t>CONTRATACION DEL SERVICIO DE INTALACION DEL SISTEMA ELECTRICO PARA LA GERENCIA DE SEGURIDAD CIUDADANA Y VIAL DE LA MUNICIPALIAD DISTRITAL DE CARABAYLLO SUMINISTRO E INSTALACIÓN TOMA CORRIENTE ENTUBADO Y CABLEADO SUMINISTRO E INSTALACIÓN INTERRUPTORESENTUBADO Y CABLEADO SUMINISTRO E INSTALACIÓN DE ILUMINARIA LED LUZ BLANCA MODELO CIRCULAR SOLICITADO POR LA GERENCIA DE SEGURIDAD CIUDADANA Y VIAL META: 03 REQUERIMIENTO</t>
  </si>
  <si>
    <t>20602958427</t>
  </si>
  <si>
    <t xml:space="preserve">CORPERU INVERSIONES  &amp; SERVICIOS GENERALES S.A.C.                                                   </t>
  </si>
  <si>
    <t>O/C-14-2020-SISTEMA NACIONAL DE EVALUACION, ACREDITACION Y CERTIFICACION DE LA CALIDAD EDUCATIVA</t>
  </si>
  <si>
    <t>ADQUISICIÓN DE LUMINARIAS LED PARA LAS INSTALACIONES DEL SINEACE: ITEMS 02,03,04 Y 06</t>
  </si>
  <si>
    <t>O/C-13-2020-SISTEMA NACIONAL DE EVALUACION, ACREDITACION Y CERTIFICACION DE LA CALIDAD EDUCATIVA</t>
  </si>
  <si>
    <t>ADQUISICIÓN DE LUMINARIAS LED PARA LAS INSTALACIONES DEL SINEACE: ITEM 05</t>
  </si>
  <si>
    <t>O/C-105-2020-UNIDAD DE LOGISTICA</t>
  </si>
  <si>
    <t>LUMINARIAS DE REJILLA CON FLUORECENTES LED PHILIPS, GERENCIAR LOS RECURSOS HUMANOS Y FINANCIEROS, IMPLEMENTACION DE LA OFICINA</t>
  </si>
  <si>
    <t>20600149149</t>
  </si>
  <si>
    <t xml:space="preserve">SERVICIOS GENERALES GABRIEL &amp; ZARELI S.A.C.                                                         </t>
  </si>
  <si>
    <t>O/S-257-2020-ORGANISMO SUPERVISOR DE LAS CONTRATACIONES DEL ESTADO</t>
  </si>
  <si>
    <t>INSTALACION DE LUMINARIAS LED, REUBICACION DE TOMACORRIENTES Y LUMINARIAS EXISTENTE, 20 DIAS</t>
  </si>
  <si>
    <t>20550533759</t>
  </si>
  <si>
    <t xml:space="preserve">CYV MONTAJE S.A.C.                                                                                  </t>
  </si>
  <si>
    <t>2020-04-24</t>
  </si>
  <si>
    <t>O/C-415-2020-ABASTECIM-UNIDAD DE ADQUISICIONES</t>
  </si>
  <si>
    <t>ADQUISICION DE LUMINARIAS LED /  OFICINA GENERAL DE SERVICIOS GENERALES OPERACIONES Y MANTENIMIENTO</t>
  </si>
  <si>
    <t>2020-05-21</t>
  </si>
  <si>
    <t>2020-05-25</t>
  </si>
  <si>
    <t>O/C-2353-2020-DIVISION DE CONTRATACIONES</t>
  </si>
  <si>
    <t>Luminarias para el sistema de iluminación externa Item: LÁMPARA LED REFLECTORA 220 W 220 V, TUBO DE FIERRO GALVANIZADO CONDUIT 3/4 IN X 3 M</t>
  </si>
  <si>
    <t>10424643896</t>
  </si>
  <si>
    <t xml:space="preserve">ARRIBASPLATA VILLANUEVA SHYLLEKO MELLISSA                                                           </t>
  </si>
  <si>
    <t>2020-05-08</t>
  </si>
  <si>
    <t>20509383104</t>
  </si>
  <si>
    <t>INGENIEROS CONSULTORES Y EJECUTORES CONTRATISTAS GENERALES S.A.C.</t>
  </si>
  <si>
    <t>2020-05-15</t>
  </si>
  <si>
    <t>2020-05-04</t>
  </si>
  <si>
    <t>2020-05-05</t>
  </si>
  <si>
    <t>O/S-2943-2019-ABASTECIMIENTO Y SERVICIOS AUXILIARES</t>
  </si>
  <si>
    <t>SERVICIO DE SUMINISTRO E INSTALACIÓN DE LUMINARIAS COMPLETAS TIPO LED/AHORRADORES, PARA DAR MAYOR ILUMINACIÓN A LAS OFICINAS Y AMBIENTES D ELA ENTIDAD.</t>
  </si>
  <si>
    <t>10008205138</t>
  </si>
  <si>
    <t>CHAVEZ BARDALEZ EDINSON</t>
  </si>
  <si>
    <t>2020-05-28</t>
  </si>
  <si>
    <t>O/C-16-2020-SUB GERENCIA DE LOGISTICA</t>
  </si>
  <si>
    <t>REQUERIMIENTO PARA EL SUMINISTRO DE LUMINARIA C/LAMP LED 70W INC. EQUIPO</t>
  </si>
  <si>
    <t>O/C-149-2017-UNIDAD DE SERVICIOS GENERALES Y MANTENIMIENTO</t>
  </si>
  <si>
    <t>Adquisicion de 22 luminarias CON LUZ LED 40 W PARA ADOSAR y 01 luminaria CON LUZ LED 40 W PARA ADOSAR para la Facultad de Ciencias Biológicas</t>
  </si>
  <si>
    <t>2020-06-25</t>
  </si>
  <si>
    <t>2020-06-18</t>
  </si>
  <si>
    <t>2020-06-14</t>
  </si>
  <si>
    <t>O/C-699-2020-SUBGERENCIA DE LOGISTICA CORPORATIVA</t>
  </si>
  <si>
    <t>Lámpara Led Reflectora 200 W 90-305 V</t>
  </si>
  <si>
    <t>20601630321</t>
  </si>
  <si>
    <t xml:space="preserve">B &amp; M GROUP PERU S.R.L.                                                                             </t>
  </si>
  <si>
    <t>2020-06-05</t>
  </si>
  <si>
    <t>2020-06-10</t>
  </si>
  <si>
    <t>2020-06-12</t>
  </si>
  <si>
    <t>O/C-700-2020-SUBGERENCIA DE LOGISTICA CORPORATIVA</t>
  </si>
  <si>
    <t>2020-06-23</t>
  </si>
  <si>
    <t>O/C-33-2020-SUB GERENCIA DE LOGISTICA Y CONTROL PATRIMONIAL</t>
  </si>
  <si>
    <t>ADQUISICION DE REFLECTORES,
20 LUMINARIAS DE ALUMBRADO CON LAMPARA LED DE 300.</t>
  </si>
  <si>
    <t>20601812968</t>
  </si>
  <si>
    <t xml:space="preserve">SUPER KING IMPORTACION &amp; EXPORTACION E.I.R.L.                                                       </t>
  </si>
  <si>
    <t>2020-06-02</t>
  </si>
  <si>
    <t>2020-06-07</t>
  </si>
  <si>
    <t>O/S-662-2019-UNIDAD DE ABASTECIMIENTO</t>
  </si>
  <si>
    <t>ILUMINACION LED SAMIRIA</t>
  </si>
  <si>
    <t>10429044184</t>
  </si>
  <si>
    <t>HERRERA NIETO FRANCO DANIEL</t>
  </si>
  <si>
    <t>2020-06-08</t>
  </si>
  <si>
    <t>MUNICIPALIDAD DISTRITAL DE LA PERLA</t>
  </si>
  <si>
    <t>20131369710</t>
  </si>
  <si>
    <t>2020-06-01</t>
  </si>
  <si>
    <t>O/C-60-2020-SUB GERENCIA DE LOGISTICA</t>
  </si>
  <si>
    <t>REQ N° 011-2020-GGA-MDLP ADQUISICION DEARTICULOS ELECTRICOSPARA ILUMINACION 13 FAROLAS ESTERICAS E35 (EQUIPO COMPLETO), 13 UNIDADES FOCO LED DE 27 WATTS SOLICITADO POR LAGERENCIAGESTION AMBIENTAL</t>
  </si>
  <si>
    <t>20563326698</t>
  </si>
  <si>
    <t xml:space="preserve">SERVENGEN S.A.C.                                                                                    </t>
  </si>
  <si>
    <t>2020-06-17</t>
  </si>
  <si>
    <t>2020-05-19</t>
  </si>
  <si>
    <t>2020-06-15</t>
  </si>
  <si>
    <t>2020-07-14</t>
  </si>
  <si>
    <t>O/C-783-2020-SUBGERENCIA DE LOGISTICA CORPORATIVA</t>
  </si>
  <si>
    <t>2020-07-15</t>
  </si>
  <si>
    <t>O/C-3850-2020-DIVISION DE CONTRATACIONES</t>
  </si>
  <si>
    <t>ADQUISICION DE TUBOS LED Item: LAMPARA LED TUBO LINEAL 16 W 220 V</t>
  </si>
  <si>
    <t>2020-07-16</t>
  </si>
  <si>
    <t>O/C-3852-2020-DIVISION DE CONTRATACIONES</t>
  </si>
  <si>
    <t>ADQUISICION DE TUBOS LED Item: LAMPARA LED TUBO LINEAL 8 W 220 V 6500 K</t>
  </si>
  <si>
    <t>2020-07-10</t>
  </si>
  <si>
    <t>2020-07-01</t>
  </si>
  <si>
    <t>2020-06-26</t>
  </si>
  <si>
    <t>2020-07-24</t>
  </si>
  <si>
    <t>2020-07-22</t>
  </si>
  <si>
    <t>O/C-601-2018-LOGISTICA - OFICINA DE ADMINISTRACIÓN</t>
  </si>
  <si>
    <t>Luminaria Con Lampara Led Para Techo 24 W</t>
  </si>
  <si>
    <t>2020-07-13</t>
  </si>
  <si>
    <t>2020-07-30</t>
  </si>
  <si>
    <t>O/S-334-2019-ZONA REGISTRAL NºII SEDE CHICLAYO</t>
  </si>
  <si>
    <t>SERVICIO DE ACONDICIONAMIENTO QUE CONSISTE EN LA INSTALACIÓN DE 37 LUMINARIAS LED PARA LAS OFICINA REGISTRALES DE CHICLAYO, Y CHOTA; ADEMAS PARA LA OFICINA RECEPTORA DE MOCHUMI</t>
  </si>
  <si>
    <t>MUNICIPALIDAD DISTRITAL DE SAN PABLO DE PILLAO</t>
  </si>
  <si>
    <t>20601131812</t>
  </si>
  <si>
    <t>2020-07-03</t>
  </si>
  <si>
    <t>O/S-978-2019-SUB GERENCIA DE LOGISTICA Y CONTROL PATRIMONIAL</t>
  </si>
  <si>
    <t>POR SERVICIOS DE REPARACION CAMBIO DE LUMINARIAS ( FOCOS LED Y MICAS DE LA PLAZA MAYOR DE CUSHIPAMPA DEL DISTRITO DE SAN PABLO DE PILLAO</t>
  </si>
  <si>
    <t>10190980591</t>
  </si>
  <si>
    <t xml:space="preserve">SANCHEZ ZARE BENJAMIN AMADEO                                                                        </t>
  </si>
  <si>
    <t>MUNICIPALIDAD PROVINCIAL DE CHOTA</t>
  </si>
  <si>
    <t>20220499767</t>
  </si>
  <si>
    <t>10274234992</t>
  </si>
  <si>
    <t xml:space="preserve">TERRONES REGALADO OLIVERIO                                                                          </t>
  </si>
  <si>
    <t>O/S-11-2020-DIRPRONAV</t>
  </si>
  <si>
    <t>SERVICIO DE ADECUACIÓN Y ACONDICIONAMIENTO DE LA CUADRA DE PERSONAL SUBALTERNO INCLUYE: INSTALACION DE 67.5 MT2 DE FALSO CIELO RASO ACUSTICO CON SUSPENSION ,INSTALACION DE 06 LUMINARIAS TIPO LED,INSTALACION DE 02 VENTILADORES,INSTALACION DE 01 EXTRACTOR.</t>
  </si>
  <si>
    <t>20504120750</t>
  </si>
  <si>
    <t>ARMO TRADING E.I.R.L.</t>
  </si>
  <si>
    <t>O/S-304-2019-ZONA REGISTRAL NºII SEDE CHICLAYO</t>
  </si>
  <si>
    <t>SERVICIO DE INSTALACION DE 25 LUMINARIAS LED PARA LA OFICINA REGISTRAL DE JAEN.</t>
  </si>
  <si>
    <t>O/C-35-2019-SUB GERENCIA DE LOGISTICA</t>
  </si>
  <si>
    <t>POR LA ADQUISCIÓN DE 10 FLORECENTES LINEAL LED 18 Y 01 FOCO AHORRADOR (INCLUYE SOCKET) PARA MEJORAR LA ILUMINARIA DE SALA DE REGIDORES, OFICINAS  Y PASILLOS REQUERIDA POR EL AREA DE  SECRETARIA GENERAL DE LA MUNICIPALIDAD DISTRITAL VEINTISEIS DE OCTUBRE</t>
  </si>
  <si>
    <t>20602432867</t>
  </si>
  <si>
    <t xml:space="preserve">TORFA MAQUINARIAS Y SERVICIOS E.I.R.L.                                                              </t>
  </si>
  <si>
    <t>2020-06-09</t>
  </si>
  <si>
    <t>2020-07-29</t>
  </si>
  <si>
    <t>O/C-109-2019-ZONA REGISTRAL NºII SEDE CHICLAYO</t>
  </si>
  <si>
    <t>ADQUISICION DE 25 LUMINARIAS LED PARA LA OFICINA REGISTRAL DE JAEN.</t>
  </si>
  <si>
    <t>2020-07-17</t>
  </si>
  <si>
    <t>O/C-36-2019-SUB GERENCIA DE LOGISTICA</t>
  </si>
  <si>
    <t>20600152948</t>
  </si>
  <si>
    <t xml:space="preserve">ALBAN VALDIVIEZO INVERSIONES E.I.R.L.                                                               </t>
  </si>
  <si>
    <t>O/C-101-2020-SECOGRAL</t>
  </si>
  <si>
    <t>ADQUISICION DE LUMINARIAS LED DE 60 X 60</t>
  </si>
  <si>
    <t>20537269252</t>
  </si>
  <si>
    <t xml:space="preserve">INVERSIONES JOSAL SOCIEDAD ANONIMA CERRADA                                                          </t>
  </si>
  <si>
    <t>O/C-181-2020-UNIDAD DE LOGISTICA, ABASTECIMIENTO Y CONTROL PATRIMONIAL</t>
  </si>
  <si>
    <t>ADQUISICION DE REFLECTORES ENERGY LED 200W, PARA LOZA DEPORTIVA EN ACTO DE DONACION PARA ILUMINACION DEL CAMPO DEPORTIVO DEL CASERIO LA GUAYABA, EN ATENCION A LA SOLICITUD DE FECHA 17/02/2020, PRESENTADO POR EL SR. FRANKLIN DIAZ NEYRA</t>
  </si>
  <si>
    <t>20480280980</t>
  </si>
  <si>
    <t>DISTRIBUCIONES FERRONOR SOCIEDAD ANONIMA CERRADA</t>
  </si>
  <si>
    <t>O/S-524-2019-ZONA REGISTRAL NºII SEDE CHICLAYO</t>
  </si>
  <si>
    <t>SERVICIO DE INSTALACION DE 74 LUMINARIAS LED EN LAS OFICINAS REGISTRALES DE CHACHAPOYAS, BAGUA GRANDE, JAEN Y CHICLAYO.</t>
  </si>
  <si>
    <t>2020-07-26</t>
  </si>
  <si>
    <t>O/C-2020115-2020-MUNICIPALIDAD PROVINCIAL DEL CALLAO</t>
  </si>
  <si>
    <t>ADQUISICION DE ARTEFACTOS DE ILUMINACION LED PARA GERENCIA DE ABASTECIMIENTO</t>
  </si>
  <si>
    <t>20535815799</t>
  </si>
  <si>
    <t>CORPORACION KAMAWI SOCIEDAD ANONIMA CERRADA - CORKASAC</t>
  </si>
  <si>
    <t>10327640629</t>
  </si>
  <si>
    <t>LLENQUE TUME EVER FREDDY</t>
  </si>
  <si>
    <t>O/C-21-2020-UNIVERSIDAD NACIONAL DE TUMBES</t>
  </si>
  <si>
    <t>ADQUISICION DE LUMINARIA  LED PARA LA MORGUE DE LA UNTUMBES, CCP N°373</t>
  </si>
  <si>
    <t>10432751223</t>
  </si>
  <si>
    <t xml:space="preserve">RUIZ ZAPATA FLAVIO YONATHAN                                                                         </t>
  </si>
  <si>
    <t>2020-07-11</t>
  </si>
  <si>
    <t>O/C-41-2020-ORGANISMO SUPERVISOR DE LAS CONTRATACIONES DEL ESTADO</t>
  </si>
  <si>
    <t>ADQUISICION DE LUMINARIAS LED PARA LA ENTIDAD /PLAZO DE ENTREGA 03 DIAS / CANTIDAD 40 UNIDADES</t>
  </si>
  <si>
    <t>2020-08-07</t>
  </si>
  <si>
    <t>O/C-451-2019-LOGISTICA - OFICINA DE ADMINISTRACIÓN</t>
  </si>
  <si>
    <t>Lampara Fluorescente Tubular Lineal Led 18 W</t>
  </si>
  <si>
    <t>2020-08-13</t>
  </si>
  <si>
    <t>2020-08-05</t>
  </si>
  <si>
    <t>2020-08-20</t>
  </si>
  <si>
    <t>GOBIERNO REGIONAL DE TACNA-TRANSPORTES</t>
  </si>
  <si>
    <t>20410689813</t>
  </si>
  <si>
    <t>2020-08-06</t>
  </si>
  <si>
    <t>2020-08-14</t>
  </si>
  <si>
    <t>2020-08-19</t>
  </si>
  <si>
    <t>O/C-66-2020-MINISTERIO PUBLICO - GERENCIA ADMINISTRATIVA DE PIURA</t>
  </si>
  <si>
    <t xml:space="preserve"> ADQUISICIÓN DE 13 CAJAS DE REEMPLAZO DE LÁMPARA LED : TIPO: TUBO DE: PLÁSTICO LUZ: BLANCA FRIA SOQUETE: G13 T8 MED: 120cm - 1200mm TENSIÓN DE ENTRADA: 2 20-240VAC / V POTENCIA: 16W REND. COLOR: &gt;=80RA T° CALOR: 6500K VIDA ÚTIL: 50,000 HORAS ETIQUETADO: A F. HOMOLOGACIÓN:  NO APLICA CAJA X 10 UNIDADES G.F: 5 AÑOS PHILIPS</t>
  </si>
  <si>
    <t>20602176526</t>
  </si>
  <si>
    <t xml:space="preserve">BREDCORP PERU S.A.C.                                                                                </t>
  </si>
  <si>
    <t>2020-08-03</t>
  </si>
  <si>
    <t>O/C-450-2019-LOGISTICA - OFICINA DE ADMINISTRACIÓN</t>
  </si>
  <si>
    <t>2020-08-04</t>
  </si>
  <si>
    <t>O/C-60-2020-MINISTERIO PUBLICO - GERENCIA ADMINISTRATIVA DE PIURA</t>
  </si>
  <si>
    <t xml:space="preserve"> ADQUISICIÓN DE 8 CAJAS DE REEMPLAZO DE LÁMPARA LED : TIPO: FOCO CLÁSICO DE: PLÁSTICO LUZ: BLANCA FRIA SOQUETE: E27 A60 MED: NO APLICA TENSIÓN DE ENTRADA : 220-240VAC / V POTENCIA: 12W T° CALOR: 6500K REND. COLOR: 70RA VIDA ÚTIL: 10,000 HORAS ETIQUETADO: A F. HOMOLOGACIÓN:  NO APLICA CAJA X 10 UNIDADES G.F: 2 AÑOS PHILIPS 929001379971 C.CUBSO: 3910162800378897 C.SIGA: 285400440163</t>
  </si>
  <si>
    <t>2020-08-25</t>
  </si>
  <si>
    <t>O/C-59-2020-MUNICIPALIDAD PROVINCIAL DE SECHURA</t>
  </si>
  <si>
    <t xml:space="preserve">POR LA ADQUISICION DE SUMINISTROS DE LUMINARIAS LED 90 W Y REFLECTORES, PARA EL MANTENIMIENTO DEL SISTEMA DE ILUMINACIONDE LA PLAZA DE ARMAS - SECHURA; SOLICITADO POR LA SUB GERENCIA DE INFRAESTRUCTURA, SEGUN REQ. Nº 023-2020-MPS-GDU-SGI YCARTA Nº 330-2020-MPS-GM-GAYF/SGL
</t>
  </si>
  <si>
    <t>GOBIERNO REGIONAL DE ANCASH - UGEL CASMA</t>
  </si>
  <si>
    <t>20445428389</t>
  </si>
  <si>
    <t>O/S-178-2019-OFICINA DE ABASTECIMIENTO</t>
  </si>
  <si>
    <t>SERVICIO DE LUMINARIA (04 FLUORESCENTES LED A TODO COSTO)</t>
  </si>
  <si>
    <t>10418091482</t>
  </si>
  <si>
    <t xml:space="preserve">RIVERA RUIZ DANILO NESTOR                                                                           </t>
  </si>
  <si>
    <t>O/C-27-2019-UNIDAD DE LOGISTICA</t>
  </si>
  <si>
    <t>HR 2390 ADQUISICION DE VEINTE LUMINARIAS LED DE 40W. PARA ACCESO DE ESTACIÓN DOS DE MAYO REF: REQQ. N° 592-2019-OSM. (F.M.)</t>
  </si>
  <si>
    <t>2020-08-26</t>
  </si>
  <si>
    <t>2020-08-27</t>
  </si>
  <si>
    <t>O/S-7894-2019-UNIDAD DE LOGISTICA</t>
  </si>
  <si>
    <t>H.R 18055, SERVICIO DE SUMINSTRO E INSTALACIÓN DE LETRAS ACRILICAS CION ILUMINACIÓN LED PARA EL EDIFICIOS DE PROTRANSPORTE. REF: REQ. N° 6877-2019-OSM</t>
  </si>
  <si>
    <t>20548234523</t>
  </si>
  <si>
    <t>SILVA Y SILVA S.A.C.</t>
  </si>
  <si>
    <t>O/C-377-2020-Logistica</t>
  </si>
  <si>
    <t>ADQUISICIÓN DE MATERIALES ELÉCTRICOS (LUMINARIA LED TIPO CAMPANA HIGH BAY 220 WATS ANGULO 120.) NECESARIOS PARA LA REMODELACIÓN Y MEJORAMIENTO DEL SISTEMA DE ILUMINACIÓN ELÉCTRICA DEL MARCADO CENTRAL DE CHOTA.</t>
  </si>
  <si>
    <t>O/C-148-2019-UNIDAD DE ABASTECIMIENTO</t>
  </si>
  <si>
    <t>O/C-288-2020-UNIDAD DE LOGISTICA Y ADQUISICIONES</t>
  </si>
  <si>
    <t>ADQUISICION DE 10 REFLECTOR LED DE 300 WATTS PARA ILUMINACION DE LOS PUESTOS DEL INTERIOR DEL MERCADO Y ESPACIOS FISICOS DE ALGUNOS SECTORES DEL EXTERIOR DEL MERCADO, SEGUN REQUERIMIENTO N° 624-2020 DE LA ADMINISTRACION DEL MERCADO Y CAMAL</t>
  </si>
  <si>
    <t>20604607583</t>
  </si>
  <si>
    <t xml:space="preserve">CORPORACION DEL CENTRO S &amp; T S.R.L.                                                                 </t>
  </si>
  <si>
    <t>MUNICIPALIDAD DISTRITAL DE INDIANA</t>
  </si>
  <si>
    <t>20178698843</t>
  </si>
  <si>
    <t>O/C-69-2020-AREA DE LOGISTICA Y SERVICIOS GENERALES</t>
  </si>
  <si>
    <t>ADQUISICION  DE  OTROS BIENES DIVERSOS  LUMINARIAS  DE LED  PARA  LA  MDI</t>
  </si>
  <si>
    <t>10053806991</t>
  </si>
  <si>
    <t>SOLIGNAC RUIZ RICARDO</t>
  </si>
  <si>
    <t>2020-09-08</t>
  </si>
  <si>
    <t>2020-09-01</t>
  </si>
  <si>
    <t>2020-09-09</t>
  </si>
  <si>
    <t>2020-09-24</t>
  </si>
  <si>
    <t>2020-09-29</t>
  </si>
  <si>
    <t>2020-09-22</t>
  </si>
  <si>
    <t>2020-09-14</t>
  </si>
  <si>
    <t>2020-09-11</t>
  </si>
  <si>
    <t>2020-08-29</t>
  </si>
  <si>
    <t>O/C-100564-2020-OFICINA LOGISTICA SIMA CHIMBOTE</t>
  </si>
  <si>
    <t xml:space="preserve">ADQUISICIÓN DE LAMPARA FLUORESCENTE LED MODELO 18W/865 CWGDE 220V PHILIPS                                                                                  </t>
  </si>
  <si>
    <t>2020-09-23</t>
  </si>
  <si>
    <t>2020-09-25</t>
  </si>
  <si>
    <t>2020-08-28</t>
  </si>
  <si>
    <t>MUNICIPALIDAD DISTRITAL DE ROSARIO</t>
  </si>
  <si>
    <t>20202510770</t>
  </si>
  <si>
    <t>O/C-154-2020-UNIDAD DE  ABASTECIMIENTOS Y ADQUISICIONES</t>
  </si>
  <si>
    <t xml:space="preserve">03 UNIDAD PASTORAL TUBO AG
12 UNIDAD PASTORAL TUBO 
03 UNIDAD LUMINARIA COMPLETA CON EQUIPO PARA LAMPARA
12 UNIDAD REFLECTOR DE LED USO EN INTERPERIE
15 UNIDAD PORTA FUSIBLE UN IPOLAR
15 UNIDAD CONNECTOR BIETLICO AISLADO TIPO PERFORACION
15 UNIDAD CONECTOR BIMETALICO AISLADO TIPO PERFORACION PARA CONDUCTORES </t>
  </si>
  <si>
    <t>20604415307</t>
  </si>
  <si>
    <t xml:space="preserve">MULTISERVICIOS CHIWICITO EMPRESA INDIVIDUAL DE RESPONSABILIDAD LIMITADA                             </t>
  </si>
  <si>
    <t>2020-09-21</t>
  </si>
  <si>
    <t>2020-09-28</t>
  </si>
  <si>
    <t>O/C-38-2020-OFICINA DE ABASTECIMIENTOS Y SERVICIOS AUXILIARES</t>
  </si>
  <si>
    <t>COMPRA DE LAMPARAS LED</t>
  </si>
  <si>
    <t>O/C-638-2019-UNIDAD DE LOGISTICA</t>
  </si>
  <si>
    <t>ADQUISICION DE UNA (01) LAMPARA DE CUELLO DE GANSO CON FOCOS LED, PARA EL CONSULTORIO DE PLANIFICACIÓN FAMILIAR DEL HOSPITAL DE APOYO II-2 SULLANA</t>
  </si>
  <si>
    <t>20530297447</t>
  </si>
  <si>
    <t xml:space="preserve">GALENO DRUGSTORE E.I.R.L                                                                            </t>
  </si>
  <si>
    <t>O/C-2020080003-2020-GERENCIA DE ADMINISTRACION</t>
  </si>
  <si>
    <t>Reemplazo de Lámpara LED: Tubo de Plástico Luz: Blanca Fía Soquete: G13 T8 Med: 120cm - 1200mm Tensión de entrada: 220-240VAC/V Potencia: 16W Vida útil: 50,000 horas. Caja X 10 Unid G.F: 5 Años PHILIPS 929001298002. Cont. US: William Alva (2229/957457616), para la entrega del bien el proveedor deberá portar mascarillas, alcohol en gel o desinfectante para desinfectar los bienes a entregar y mantener el distanciamiento social, se le medirá la temperatura para permitir su ingreso.</t>
  </si>
  <si>
    <t>O/C-749-2019-LOGISTICA</t>
  </si>
  <si>
    <t xml:space="preserve">REFLECTORES  LED DE 200W FSL							
LAMPARA OBOIDE DE 160W/220V DE VAPOR DE MERCURIO 							
ROLLO DE CABLE NLT Nº 12 INDECO 							
CABLE SUBTERRANEO TIPO NYY 1X16-NA 1X10MM2							
EMPALMES O KIT AISLANTE DE EMPALMES SUBTERRANEOS 3M							
ROLLO DE CINTA DE SEÑALIZACION ROJA 							
UNIDADES DE CINTA AISLANTE SUPER 33 3M							
UNIDADES DE CINTA AISLANTE  23  3M.LLAVE TERMOMAGNETICA TRIFASICA DE 63 A.LLAVE DIFERENCIAL TRIFASICA DE 40 A LLAVE TERMOMAGNETICA MONOFASICA DE </t>
  </si>
  <si>
    <t>20601708940</t>
  </si>
  <si>
    <t xml:space="preserve">DISTRIBUIDORA FERRETERA HERMANOS VENEGAS EMPRESA INDIVIDUAL DE RESPONSABILIDAD LIMITADA             </t>
  </si>
  <si>
    <t>2020-09-30</t>
  </si>
  <si>
    <t>10475064793</t>
  </si>
  <si>
    <t xml:space="preserve">QUIROZ FERNANDEZ ROSA ELVIRA                                                                        </t>
  </si>
  <si>
    <t>O/C-58-2020-SUB GERENCIA DE LOGISTICA Y CONTROL PATRIMONIAL</t>
  </si>
  <si>
    <t>[ADQUISICIÓN DE LÁMPARA VAPOR DE SODIO 70W E27] [ADQUISICIÓN DE LÁMPARA HALÓGENA METÁLICO 70W G12.] [ADQUISICIÓN DE LÁMPARA HALÓGENA 150W E27] [ADQUISICIÓN DE LAMPARA HALÓGENA 18W E 27] [ADQUISICIÓN DE LUCES DE EMERGENCIA] [ADQUISICIÓN DE FOCOS DE 40W LED] [ADQUISICIÓN DE REFLECTOR 200W]</t>
  </si>
  <si>
    <t>O/C-797-2019-LOGISTICA</t>
  </si>
  <si>
    <t>REFLECTORES LED DE 200 W FSL							
LAMPARA  OBOIDE  DE 160 W / 220 V DE VAPOR  DE  MERCURIO 							
ROLLO DE CABLE  NLT  Nº 12 INDECO 							
CABLE SUBTERRANEO  TIPO  NYY  1 X 16  -NA  1X 10 MM 2 							
EMPALMES  O KIT  AISLANTE  DE EMPALMES  SUBTERRANEOS 3 M							
ROLLO  DE CINTA DE SEÑALIZACION ROJA 							
UNIDADES  DE CINTA AISLANTE SUPER 33 3 M 							
UNIDADES  DE CINTA AISLANTE 23 3 M 							
LLAVE TERMOMAGNETICA TRAFASICA DE 63 A SCHNEIDER.LLAVE DIFERENCIAL TRIFASICA DE 40 A S</t>
  </si>
  <si>
    <t>2020-09-03</t>
  </si>
  <si>
    <t>O/C-1213000421-2019-LOGISTICA</t>
  </si>
  <si>
    <t>O/S-3845-2019-OFICINA DE LOGISTICA Y SERVICIOS AUXILIARES</t>
  </si>
  <si>
    <t>CONTRATACIÓN DE SERVICIO DE INSTALACIÓN DE SISTEMA DE ILUMINACIÓN (COMPLETO) - PANELES LED DE I</t>
  </si>
  <si>
    <t>20573293780</t>
  </si>
  <si>
    <t xml:space="preserve">DELUC INGENIERIA &amp; OBRAS EMPRESA INDIVIDUAL DE RESPONSABILIDAD LIMITADA                             </t>
  </si>
  <si>
    <t>2020-09-07</t>
  </si>
  <si>
    <t>O/C-1214001174-2020-LOGISTICA</t>
  </si>
  <si>
    <t>2020-09-19</t>
  </si>
  <si>
    <t>10215211164</t>
  </si>
  <si>
    <t xml:space="preserve">CALDERON AQUIJE LUIS ENRIQUE                                                                        </t>
  </si>
  <si>
    <t>O/C-1213000412-2019-LOGISTICA</t>
  </si>
  <si>
    <t>2020-09-04</t>
  </si>
  <si>
    <t>O/C-1214001173-2020-LOGISTICA</t>
  </si>
  <si>
    <t>O/C-1214001184-2020-LOGISTICA</t>
  </si>
  <si>
    <t>LUMINARIA DE AP LED DE 190W A 200W</t>
  </si>
  <si>
    <t>O/C-653-2019-AREA DE LOGISTICA</t>
  </si>
  <si>
    <t>ADQUISICIÓN DE LUMINARIAS LED PARA LOS AMBIENTES DE LAS OFICINAS DE LA SEDE CENTRAL DEL FONDO N</t>
  </si>
  <si>
    <t>10108622194</t>
  </si>
  <si>
    <t xml:space="preserve">PEREZ VENTURA LUIS DENIS                                                                            </t>
  </si>
  <si>
    <t>O/C-1214001177-2020-LOGISTICA</t>
  </si>
  <si>
    <t>O/C-1214001160-2020-LOGISTICA</t>
  </si>
  <si>
    <t>O/C-1214001194-2020-LOGISTICA</t>
  </si>
  <si>
    <t>O/C-1214001197-2020-LOGISTICA</t>
  </si>
  <si>
    <t>O/C-1214001176-2020-LOGISTICA</t>
  </si>
  <si>
    <t>O/C-1213000413-2019-LOGISTICA</t>
  </si>
  <si>
    <t>O/C-1214001175-2020-LOGISTICA</t>
  </si>
  <si>
    <t>O/C-1213000420-2019-LOGISTICA</t>
  </si>
  <si>
    <t>MUNICIPALIDAD DISTRITAL DE SANTA ROSA - CHICLAYO</t>
  </si>
  <si>
    <t>20162368614</t>
  </si>
  <si>
    <t>O/C-141-2020-AREA DE LOGISTICA</t>
  </si>
  <si>
    <t>LUMINARIAS LED DE 26 FOCOS LED</t>
  </si>
  <si>
    <t>20545816378</t>
  </si>
  <si>
    <t>CORLAT S.A.C</t>
  </si>
  <si>
    <t>O/C-394-2019-MUNICIPALIDAD PROVINCIAL DE MORROPON - CHULUCANAS</t>
  </si>
  <si>
    <t>ADQUISICION DE 15 FOCOS DE 85 W LED QUE SERAN INSTALADOS EN LA PARTE INTERNA Y EXTERNA DEL MERCADO MODELO YA QUE ACTUALMENTE EXISTE POCA ILUMINACION EN EL LUGAR - SOLICITADO POR LA SUUB GERENCIA SERVICIOS COMERCIALES MEDIANTE REQUERIMIENTO N°2274 Y NOTA N°2144</t>
  </si>
  <si>
    <t>10028525465</t>
  </si>
  <si>
    <t xml:space="preserve">VEGAS HERRERA RODY ALBERTO                                                                          </t>
  </si>
  <si>
    <t>O/C-1213000411-2019-LOGISTICA</t>
  </si>
  <si>
    <t>2020-10-26</t>
  </si>
  <si>
    <t>2020-10-06</t>
  </si>
  <si>
    <t>2020-10-12</t>
  </si>
  <si>
    <t>O/C-110-2020-SUB GERENCIA DE ABASTECIMIENTO</t>
  </si>
  <si>
    <t>ADQUISICION DE LAMPARA LED PARA EL SALON DE GIMNASIO</t>
  </si>
  <si>
    <t>10407726923</t>
  </si>
  <si>
    <t xml:space="preserve">MALLASCA MONGE ANGELA ROCIO                                                                         </t>
  </si>
  <si>
    <t>2020-10-28</t>
  </si>
  <si>
    <t>2020-10-19</t>
  </si>
  <si>
    <t>2020-10-15</t>
  </si>
  <si>
    <t>EMPRESA .DE SERVICIOS ELECTRICOS MUNICIPALES DE PARAMONGA S.A.</t>
  </si>
  <si>
    <t>20177698122</t>
  </si>
  <si>
    <t>2020-10-20</t>
  </si>
  <si>
    <t>2020-10-29</t>
  </si>
  <si>
    <t>2020-10-08</t>
  </si>
  <si>
    <t>2020-10-13</t>
  </si>
  <si>
    <t>2020-10-27</t>
  </si>
  <si>
    <t>2020-10-02</t>
  </si>
  <si>
    <t>2020-10-01</t>
  </si>
  <si>
    <t>GOBIERNO REGIONAL DE HUÁNUCO - RED DE SALUD AMBO</t>
  </si>
  <si>
    <t>20602804993</t>
  </si>
  <si>
    <t>O/C-36-2020-UNIDAD DE LOGISTICA</t>
  </si>
  <si>
    <t>ADQUISICION DE LAMPARAS - FOCOS Y FLUORESCENTES LED DE LUZ BLANCA PARA LAS IPRESS RED SALUD AMBO</t>
  </si>
  <si>
    <t>20604187665</t>
  </si>
  <si>
    <t xml:space="preserve">GRUPO COFI S.A.C.                                                                                   </t>
  </si>
  <si>
    <t>UNIDAD EJECUTORA Nº 006 - INSTITUTO NACIONAL DE BIENESTAR FAMILIAR</t>
  </si>
  <si>
    <t>20507920722</t>
  </si>
  <si>
    <t>O/C-527-2019-MUNICIPALIDAD DISTRITAL DE LA TINGUIÑA</t>
  </si>
  <si>
    <t>COMPRA DE REFLECTOR, PANTALLA LED Y LAMPARA DOBLE.</t>
  </si>
  <si>
    <t>2020-10-09</t>
  </si>
  <si>
    <t>UNIVERSIDAD NACIONAL AUTONOMA DE TAYACAJA DANIEL HERNANDEZ MORILLO</t>
  </si>
  <si>
    <t>20601401836</t>
  </si>
  <si>
    <t>O/C-160-2019-UNIDAD DE LOGISTICA</t>
  </si>
  <si>
    <t>ADQUISICIÓN DE 6 LÁMPARAS LED PARA LA INSTALACIÓN DE LUZ ELÉCTRICA EN LA PARTE EXTERNA DE LOS INVERNADEROS</t>
  </si>
  <si>
    <t>10423164099</t>
  </si>
  <si>
    <t xml:space="preserve">FELIX TELLO BIANCA MALU                                                                             </t>
  </si>
  <si>
    <t>UNIVERSIDAD NACIONAL TORIBIO RODRIGUEZ DE MENDOZA DE AMAZONAS</t>
  </si>
  <si>
    <t>20479393568</t>
  </si>
  <si>
    <t>O/C-633-2020-UNIDAD DE ADQUISICIONES</t>
  </si>
  <si>
    <t>ADQUISICIÓN DE 06 LÁMPARAS LED SOLAR INTEGRADA PARA EL PROYECTO SNIP N° 352431 - PROCICEA.</t>
  </si>
  <si>
    <t>20603087675</t>
  </si>
  <si>
    <t xml:space="preserve">CARAL SOLUCIONES ENERGETICAS S.A.C.                                                                 </t>
  </si>
  <si>
    <t>2020-10-21</t>
  </si>
  <si>
    <t>2020-10-14</t>
  </si>
  <si>
    <t>2020-10-10</t>
  </si>
  <si>
    <t>2020-10-16</t>
  </si>
  <si>
    <t>2020-10-23</t>
  </si>
  <si>
    <t>O/C-4500039014-2019-ELECTRO ORIENTE S.A.</t>
  </si>
  <si>
    <t>LAMPARA ELECTRONICA LED DE 7W</t>
  </si>
  <si>
    <t>20602240127</t>
  </si>
  <si>
    <t xml:space="preserve">ADAL IMPORT S.R.L.                                                                                  </t>
  </si>
  <si>
    <t>O/C-48-2020-CIRCUITO MAGICO DEL AGUA - PARQUE DE LA RESERVA</t>
  </si>
  <si>
    <t>LAMPARA LUZ DE EMERGENCIA 28 LED RECTANGULAR</t>
  </si>
  <si>
    <t>20524086108</t>
  </si>
  <si>
    <t>MALLOVI IMPORT S.R.L.</t>
  </si>
  <si>
    <t>MUNICIPALIDAD DISTRITAL DE TAUCA</t>
  </si>
  <si>
    <t>20282749042</t>
  </si>
  <si>
    <t>O/S-2697-2019-MUNICIPALIDAD DISTRITAL DE LA TINGUIÑA</t>
  </si>
  <si>
    <t>SERVICIO DE UN ELECTRICISTA PARA LA INSTALACIÓN DE 23 ALEROS LED, INSTALACIÓN DE 03 REFLECTORES LED E INSTALACIÓN DE 04 LÁMPARAS EMPOTRADAS (A TODO COSTO) EN EL LOCAL CENTRAL DE LA MUNICIPALIDAD DE LA TINGUIÑA, PARA EL MEJORAMIENTO DE LA ILUMINACIÓNEXTERNA, SOLICITADO POR LA SUB GERENCIA DE SERVICIOS A LA COMUNIDAD Y MEDIO AMBIENTE.</t>
  </si>
  <si>
    <t>2020-10-30</t>
  </si>
  <si>
    <t>O/S-73942-2020-Iquitos</t>
  </si>
  <si>
    <t>SER ADQ DESMONT INST 116 LUMINARIAS CON LAMPARAS LED PANEL LIGHT DE 48 WATTS 3700 LM DE TODOS LOS AMBIENTES AG 1 IQUITOS.</t>
  </si>
  <si>
    <t>20493363736</t>
  </si>
  <si>
    <t>J. BOSARE EIRL</t>
  </si>
  <si>
    <t>O/S-703-2020-Unidad de Logistica y Servicios Generales</t>
  </si>
  <si>
    <t>SERVICIO PRESTADO PARA CONFECCION DE LETRAS PANORAMICAS, LAMPARAS LED RGB HERMETICAS, CON BASE DE CONCRETO Y FIERRO PARA EL CENTRO POBLADO DE SAUSAL DEL DISTRITO CHICAMA</t>
  </si>
  <si>
    <t>20603903227</t>
  </si>
  <si>
    <t xml:space="preserve">JKM ROSALES PLANNING E.I.R.L.                                                                       </t>
  </si>
  <si>
    <t>O/C-81-2019-LOGISTICA Y ABASTECIMIENTO</t>
  </si>
  <si>
    <t>COMPRA POSTER HORNAMENTALES MODELO COLONIAL CON LAMPARAS Y FOCOS LED, LAMPARASA CON FOCOS LED</t>
  </si>
  <si>
    <t>10258096733</t>
  </si>
  <si>
    <t>MORILLAS ANTICONA FERNANDO</t>
  </si>
  <si>
    <t>MUNICIPALIDAD DISTRITAL DE SAN MIGUEL DE EL FAIQUE</t>
  </si>
  <si>
    <t>20171659842</t>
  </si>
  <si>
    <t>O/C-190-2018-MUNICIPALIDAD DISTRITAL SAN MIGUEL DE EL FAIQUE</t>
  </si>
  <si>
    <t>ADQUISICIÓN DE 01 LÁMPARA LED DE FOTOCURADO ODONTOLÓGICO, PARA EL CENTRO DE SALUD DE SAN MIGUEL DE EL FAIQUE. 
REFERENCIA: OFICIO Nº 148-2018-GOB.REG.-P.-DRSP-GRSSMCH-MRC-ESSMF. -GERENCIA DE CLAS DE SAN MIGUEL DE EL FAIQUE. 
CERTIFICACIÓNDE CRÉDITO PRESUPUESTARIO Nº 0000000262-2018.</t>
  </si>
  <si>
    <t>10334082798</t>
  </si>
  <si>
    <t>CASTILLO HUAMAN MARTINIANO</t>
  </si>
  <si>
    <t>2020-10-05</t>
  </si>
  <si>
    <t>10166888676</t>
  </si>
  <si>
    <t>RIOJA CARRANZA ORLANDO JAIME</t>
  </si>
  <si>
    <t>O/C-416-2019-SUB UNIDAD DE LOGISTICA</t>
  </si>
  <si>
    <t>ADQUISICION DE LUMINARIAS LED ADOSABLES E INTERRUPTORES PARA EL CAR RENACER.</t>
  </si>
  <si>
    <t>20600054342</t>
  </si>
  <si>
    <t xml:space="preserve">CASOLUS S.R.L.                                                                                      </t>
  </si>
  <si>
    <t>MUNICIPALIDAD DISTRITAL DE URACA - CORIRE</t>
  </si>
  <si>
    <t>20199641167</t>
  </si>
  <si>
    <t>O/C-298-2019-OFICINA DE LOGISTICA</t>
  </si>
  <si>
    <t>COMPROMISO POR LA COMPRA DE REFLECTORES LED DE 300W PARA ALMANTENIMIENTO DE LA ILUMINACION DEL ESTADIO MUNICIPAL, SEGUN REQUERIMIENTO N°098-2019-SGSMC/MDU</t>
  </si>
  <si>
    <t>10305893761</t>
  </si>
  <si>
    <t>MAMANI DELGADO DEMECIO</t>
  </si>
  <si>
    <t>20600644638</t>
  </si>
  <si>
    <t xml:space="preserve">SERVICIOS GENERALES JHOSEP S.A.C                                                                    </t>
  </si>
  <si>
    <t>O/C-1335-2020-CENTRO DE INFRAESTRUCTURA Y PROYECTOS</t>
  </si>
  <si>
    <t>MINISTERIO PUBLICO - GERENCIA ADMINISTRATIVA DE LAMBAYEQUE</t>
  </si>
  <si>
    <t>20487879241</t>
  </si>
  <si>
    <t>O/C-134-2020-AREA DE ABASTECIMIENTO</t>
  </si>
  <si>
    <t>ADQUISICIÓN DE MATERIAL DE ILUMINACION COMO PANELES LED DE 60X60 - 40W PARA LA UNIDAD EJECUTORA 004-GERENCIA ADMINISTRATIVA DE LAMBAYEQUE</t>
  </si>
  <si>
    <t>20602642284</t>
  </si>
  <si>
    <t xml:space="preserve">GRACIELA IMPORT S.A.C.                                                                              </t>
  </si>
  <si>
    <t>O/S-484-2020-UNIDAD DE LOGISTICA</t>
  </si>
  <si>
    <t>SERVICIO DE ALQUILER DE EQUIPO DE SONIDO PARA LA INAGURACION  ILUMINACION LED EN LA AV. LEONCIO PRADO Y JR. MARIANO MELGAR DE LA MDSJ.</t>
  </si>
  <si>
    <t>10401639280</t>
  </si>
  <si>
    <t xml:space="preserve">QUISPE MALLCO ROSA ANGELICA                                                                         </t>
  </si>
  <si>
    <t>O/C-82-2020-JAF-LOGISTICA Y SERVICIOS GENERALES</t>
  </si>
  <si>
    <t>COMPRA DE QUIPO DE LUMINARIA LED HERMETICO POLICARBONATO DE 2X36 W.: CON FLORESCENTE LED DELY, LUZ BLANCA  ,EQUIPO REFLECTOR DE 400W. CONTEMPO,MARCA: PHILIPS.</t>
  </si>
  <si>
    <t>MUNICIPALIDAD PROVINCIAL DE TUMBES</t>
  </si>
  <si>
    <t>20156696596</t>
  </si>
  <si>
    <t>O/C-453-2020-SUB GERENCIA DE LOGISTICA</t>
  </si>
  <si>
    <t>POR LA COMPRA PANELES LED PARA LA ILUMINACION DE ESPACIOS DE ATENCION DE LA GERENCIA DE ADMINISTRACION TRIBUTARIA</t>
  </si>
  <si>
    <t>10292762947</t>
  </si>
  <si>
    <t>PORTOCARRERO BEINGOLEA CESAR EMILIO</t>
  </si>
  <si>
    <t>O/C-308-2020-MUNICIPALIDAD PROVINCIAL DE CHUPACA</t>
  </si>
  <si>
    <t>COMPRA DE LUMINARIA LED CREE, GAVINETE HERMETICO GALVANIZADO, INTERRUPTOR TERMOMAGNETICO, Y CONECTOR TERMINALES PARA BATERIA PARA AREAS EN LAPLAZA PRINCIPAL.</t>
  </si>
  <si>
    <t>10201116771</t>
  </si>
  <si>
    <t xml:space="preserve">CORNELIO CARLOS JAIME ENRIQUE                                                                       </t>
  </si>
  <si>
    <t>O/C-299-2020-UNIDAD DE ABASTECIMIENTO Y PATRIMONIO</t>
  </si>
  <si>
    <t xml:space="preserve">ADQUISICIO BARRAS DE ILUMINACION LED </t>
  </si>
  <si>
    <t>O/C-222-2020-CONTRALORIA GENERAL DE LA REPUBLICA</t>
  </si>
  <si>
    <t>ADQUISICION DE LUMINARIAS PANEL LED PARA LAS OFICINAS UBICADAS EN LA SEDE CENTRAL DE LA CONTRALOR?A GENERAL DE LA REP?BLICA</t>
  </si>
  <si>
    <t>O/C-963-2019-UNIDAD DE ADQUISICIONES</t>
  </si>
  <si>
    <t>ADQUISICIÓN DE 08 LUMINARIAS LED CON PANEL SOLAR DE 60W PARA EL PROYECTO SNIP N° 352431-PROCICE</t>
  </si>
  <si>
    <t>20601360218</t>
  </si>
  <si>
    <t xml:space="preserve">GLOBAL ENERGY SOLAR S.A.C.                                                                          </t>
  </si>
  <si>
    <t>O/C-656-2019-SUB GERENCIA DE LOGÍSTICA Y CONTROL PATRIMONIAL</t>
  </si>
  <si>
    <t>POR LA ADQUISICIÃ"N DE EQUIPOS LUMINARIAS LED, PARA SER UBICADOS EN LOS DIFERENTES PASADIZOS DEL PALACIO MUNICIPAL; A SOLICITUD DE ALCALDÃ?A.</t>
  </si>
  <si>
    <t>20600821025</t>
  </si>
  <si>
    <t xml:space="preserve">JPGRANDEZ CONSTRUCTORA E.I.R.L.                                                                     </t>
  </si>
  <si>
    <t>O/C-193-2020-MINISTERIO DE ECONOMIA Y FINANZAS</t>
  </si>
  <si>
    <t>Adquisición de luminarias de tecnología LED para el mejoramiento y el reemplazo de las existen</t>
  </si>
  <si>
    <t>O/C-2048-2020-SUBGERENCIA DE ABASTECIMIENTO</t>
  </si>
  <si>
    <t>POR ADQUISICION DE LUMINARIAS LED CIRCULARES PARA CAMBIO DE LUMINARIAS EN EL MERCADO MUNICIPAL DE CAJABAMBA</t>
  </si>
  <si>
    <t>20606015101</t>
  </si>
  <si>
    <t xml:space="preserve">SUCCESS GROUP CORPORATION S.R.L - SUCROC S.R.L.                                                     </t>
  </si>
  <si>
    <t>O/C-102615212-2020-ADMINISTRACION AEROPUERTO DE TACNA - CONTABILIDAD</t>
  </si>
  <si>
    <t>COMPRA DE SUMINISTROS PARA MANTENIMIENTO ILUMINACION TORRE Y RADIO AYUDAS: 02 REFLECTORES LED 50W 6500K OPALUX, 03 PANELES LED EMPOTRAR REDONDO 12W WELLMAX, 02 FOCOS LED 9W/A60/6500K FSL, 02 FOCOS LED 3W/A50/6500K FSL</t>
  </si>
  <si>
    <t>O/C-211-2020-OFICINA DE LOGISTICA SISTEMA DE SERVICIOS A LA CIUDAD Y GESTION AMBIENTAL</t>
  </si>
  <si>
    <t>20604859311</t>
  </si>
  <si>
    <t xml:space="preserve">GUISAVI TRANSPORTE Y SERVICIOS GENERALES S.A.C. - GUISAVI S.A.C.                                    </t>
  </si>
  <si>
    <t>O/C-183-2020-DPTO. LOGISTICA</t>
  </si>
  <si>
    <t>ADQUISICIÓN DE LUMINARIAS LED TIPO PANEL</t>
  </si>
  <si>
    <t>O/S-7-2020-DEPARTEMENTO DE LOGISTICA</t>
  </si>
  <si>
    <t>PREPARACION DE PASTORALES DE FE GA DE 11/2"X3 MTRS. A 20 Y PINTADO PARA USO DE ALUMBRADO PUBLICO. PREPARACION DE SOPORTES PARA LUMINARIAS LED 200W CON ANGULO DE 11/2" Y ABRAZADERAS PARA SUJETAR EL PASTORAL PREPACION DE BASES PARA PASTORAL DE 2" CON PLANTINA DE 3" Y VARILLA CUADRADA DE 1/2</t>
  </si>
  <si>
    <t>O/S-176-2020-GOBIERNO REGIONAL DE TACNA - TRANSPORTES</t>
  </si>
  <si>
    <t>SERVICIO DE MANTENIMIENTO Y CAMBIO DE LAS LUMINARIAS LED</t>
  </si>
  <si>
    <t>10004235130</t>
  </si>
  <si>
    <t xml:space="preserve">ZAPANA CAHUAYA MODESTO EDUARDO                                                                      </t>
  </si>
  <si>
    <t>MUNICIPALIDAD DISTRITAL DE PARIACOTO</t>
  </si>
  <si>
    <t>20172267620</t>
  </si>
  <si>
    <t>O/C-61-2020-OFICINA DE ABASTECIMIENTO</t>
  </si>
  <si>
    <t>ADQUISICIÓN DE LUMINARIA SOLAR LED DE 90W, IP 65 EXTERIOR DE 14400 LUMENS PANEL SOLAR Y BATERIA TODO EN UNO</t>
  </si>
  <si>
    <t>10409978741</t>
  </si>
  <si>
    <t>RODRIGUEZ HARO MARLON DENIS</t>
  </si>
  <si>
    <t>O/C-532-2019-SUB UNIDAD DE LOGISTICA</t>
  </si>
  <si>
    <t>LUMINARIAS LED PARA LA OFICINA DE UNIDAD Y PLANEAMIENTO</t>
  </si>
  <si>
    <t>O/C-249-2019-MUNICIPALIDAD DISTRITAL DE TÚCUME</t>
  </si>
  <si>
    <t xml:space="preserve">COMPROMISO POR LA ADQUISICION DE 02 FOCOS LED TIPO PLATO DE 16 WATTS, PARA LA ILUMINACION ELECTRICA DEL AREA DE ARCHIVO CENTRAL,SEGUN INFORME N°0007-2019 U.A.C./MDT, O/C N° 249    
</t>
  </si>
  <si>
    <t>2020-11-12</t>
  </si>
  <si>
    <t>O/C-20100668-2020-OFICINA LOGISTICA SIMA CHIMBOTE</t>
  </si>
  <si>
    <t xml:space="preserve">LAMPARA FLUORESCENTE LED MODELO 18W/865 CWGDE 220V? PHILIPS                                                                                 </t>
  </si>
  <si>
    <t>2020-11-26</t>
  </si>
  <si>
    <t>2020-11-06</t>
  </si>
  <si>
    <t>2020-11-18</t>
  </si>
  <si>
    <t>2020-11-11</t>
  </si>
  <si>
    <t>2020-11-25</t>
  </si>
  <si>
    <t>O/C-507-2019-UNIVERSIDAD NACIONAL DE MOQUEGUA</t>
  </si>
  <si>
    <t>COMPRA DE LAMPARA LED</t>
  </si>
  <si>
    <t>O/C-85-2020-ADQUISICIONES - UNIDAD DE LOGÍSTICA</t>
  </si>
  <si>
    <t>ADQUISICION DE LAMPARAS FOTOACTIVADO LED PARA LOS DIFERENTES  CENTRO DE COSTO  EE.SS</t>
  </si>
  <si>
    <t>2020-11-05</t>
  </si>
  <si>
    <t>2020-11-10</t>
  </si>
  <si>
    <t>2020-11-02</t>
  </si>
  <si>
    <t>O/C-65-2020-AUTORIDAD PORTUARIA NACIONAL</t>
  </si>
  <si>
    <t>Adquisición de luminarias con lámparas LED 90watts con panel solar, para uso en las instalaciones de la Autoridad Portuaria Nacional.</t>
  </si>
  <si>
    <t>2020-11-13</t>
  </si>
  <si>
    <t>2020-11-20</t>
  </si>
  <si>
    <t>MUNICIPALIDAD DISTRITAL DE EL CENEPA</t>
  </si>
  <si>
    <t>20176214679</t>
  </si>
  <si>
    <t>O/C-429-2020-MUNICIPALIDAD DISTRITAL EL CENEPA</t>
  </si>
  <si>
    <t>LUMINARIAS COMPLETA CON EQUIPOS PARA LAMPARA LED DE 50W Y LUMINARIAS COMPLETA CON EQUIPO PARA LAMPARA LED DE 100W</t>
  </si>
  <si>
    <t>20557183346</t>
  </si>
  <si>
    <t xml:space="preserve">ESSENTIAL SERVICE SOCIEDAD ANONIMA CERRADA - ESSENTIAL SERVICE SAC.                                 </t>
  </si>
  <si>
    <t>2020-11-17</t>
  </si>
  <si>
    <t>2020-11-09</t>
  </si>
  <si>
    <t>20605370765</t>
  </si>
  <si>
    <t xml:space="preserve">COMPA¿¿A EL SOL NACIENTE EMPRESA INDIVIDUAL DE RESPONSABILIDAD LIMITADA - COELSOL E.I.R.L.          </t>
  </si>
  <si>
    <t>2020-11-15</t>
  </si>
  <si>
    <t>O/C-865-2020-LOGISTICA</t>
  </si>
  <si>
    <t> LAMPARA LED ,</t>
  </si>
  <si>
    <t>2020-11-30</t>
  </si>
  <si>
    <t>2020-11-27</t>
  </si>
  <si>
    <t>O/C-2000216-2020-COMPRAS Y SERVICIOS GENERALES</t>
  </si>
  <si>
    <t>POR ADQUISICION DE FOCO LAMPARA LED TIPO BOTELLA DE 20 WATTS, PARA LA OFICINA DE PRODUCCION DE AGUA Y TRATAMIENTO DE AGUAS RESIDUALES DE LA EPS MOYOBAMBA S.A., PARA SER UTILIZADOS EN EL ALUMBRADO DE PLANTA DE TRATAMIENTO Y CAPTACION ALMENDRA</t>
  </si>
  <si>
    <t>20450452859</t>
  </si>
  <si>
    <t>CONSORCIO ELECTRICO AJE E.I.R.L</t>
  </si>
  <si>
    <t>2020-11-03</t>
  </si>
  <si>
    <t>2020-11-04</t>
  </si>
  <si>
    <t>O/C-116-2020-AREA DE LOGISTICA</t>
  </si>
  <si>
    <t xml:space="preserve">LÁMPARA LED TUBO LINEAL 18 W 220 V 4000 K   TIPO: TUBO  MATERIAL: VIDRIO  COLOR DE LUZ: BLANCO NEUTRO  TIPO DE SOQUETE: G13   MEDIDA SEGÚN NORMA: T8   LONGITUD: 120cm - 1200mm   TENSIÓN DE ENTRADA: 85-265VAC / V   POTENCIA: 18W   INDICE DE RENDIMIENTO DE 	
</t>
  </si>
  <si>
    <t>O/C-3000136-2020-GERENCIA ZONAL TACNA</t>
  </si>
  <si>
    <t>LUMINARIA CON LAMPARA LED PARA TECHO</t>
  </si>
  <si>
    <t>Convenio entre entidades</t>
  </si>
  <si>
    <t>MUNICIPALIDAD DISTRITAL DE CHORRILLOS</t>
  </si>
  <si>
    <t>20131368152</t>
  </si>
  <si>
    <t>2020-11-19</t>
  </si>
  <si>
    <t>O/C-456-2020-SUB GERENCIA DE LOGISTICA</t>
  </si>
  <si>
    <t>COMPRA DE 68 LUMINARIA COMPLETA Y COMPONENTES ELECTRICOS, 150 FOCO LED TIPO BOTELLA, 02 ROLLO CABLE THW Nº 14 INDECO, 01 ROLLO THW Nº 12 INDECO, 01 KIT DE LIMPIEZA - MANTENIMIENTO DE AREAS VERDES EN PARQUES Y JARDINES - PLAZA DE ARMAS</t>
  </si>
  <si>
    <t>10214540725</t>
  </si>
  <si>
    <t>BERNAL ROBLES HECTOR MOISES</t>
  </si>
  <si>
    <t>O/C-1020-2020-SUB GERENCIA DE LOGISTICA</t>
  </si>
  <si>
    <t>ADQUISICION DE LUMINARIA LED SOLAR 100W</t>
  </si>
  <si>
    <t>20554977457</t>
  </si>
  <si>
    <t xml:space="preserve">DEDALO COMPANY S.A.C.                                                                               </t>
  </si>
  <si>
    <t>2020-10-31</t>
  </si>
  <si>
    <t>O/C-2210010175-2020-Logistica Regional Electronorte S.A.</t>
  </si>
  <si>
    <t>SOLICITADO POR LA UN SUCURSALES, Bienes LUMINARIA DE AP LED DE 90W A 100W</t>
  </si>
  <si>
    <t xml:space="preserve">ELECTRONOROESTE S.A                                                                                 </t>
  </si>
  <si>
    <t>O/S-417-2020-SECOGRAL</t>
  </si>
  <si>
    <t>SERVICIO DE INSTALACION Y SUMINISTRO DE LUMINARIAS LED UBICADO EN LA CAMARA DE OFICIALES SEGUN DETALLA ORDEN DE SERVICIO</t>
  </si>
  <si>
    <t>20557634887</t>
  </si>
  <si>
    <t xml:space="preserve">GROUP RAYGADA S.A.C                                                                                 </t>
  </si>
  <si>
    <t>O/S-1419-2020-UNIDAD DE ABASTECIMIENTO Y CONTROL PATRIMONIAL</t>
  </si>
  <si>
    <t xml:space="preserve">SERVICIO DE MANO DE OBRA CALIFICADA A TODO COSTO, PARA LA HABILITACIÓN DEL CIELO RAZO DE 238 M2, A TODO COSTO (INCLUYE MANO DE OBRA, MATERIALES, TE PRIMARIA, TE SECUNDARIA, TE TERCIARIA, ÁNGULO PERIMETRAL, BALDOSA + 12 LUMINARIAS LED 60*60), TAPADO DE TIJERAL A TODO COSTO (FRONTIS Y ESPALDAR EN FORMA TRIANGULAR CON SUPER BOAR DE 1/2 28MTL), VIGAS DE REFUERZOS DE 40*60*1.80" DE 25.50M, VIGAS DE REFUERZOS DE 40*60*1.80" DE 24.40M, VIGAS DE REFUERZOS DE 83.72M, EN SUPERFICIE Y TECHADO DEL TECHO.
</t>
  </si>
  <si>
    <t>10701855821</t>
  </si>
  <si>
    <t xml:space="preserve">CURO CABALCANTE REBECA ANDREA                                                                       </t>
  </si>
  <si>
    <t>O/C-454-2020-SUB GERENCIA DE LOGISTICA</t>
  </si>
  <si>
    <t>COMPRA DE 88 EQUIPO DE LUMINARIA COMPLETO ACRILICO, 104 FOCO LED TIPO BOTELLA, 03 CABLE THW 14 INDECO, 01 CABLE THW 12 INDECO, 01 KIT DE LIMPIEZA, 02 COMPONENTE DE TABLERO, 02 PROTECTOR METALICO - MANTENIMIENTO DE AREAS VERDES EN PARQUES Y JARDINES - CALLE AMADOR BALLUMBROSIO</t>
  </si>
  <si>
    <t>GOBIERNO REGIONAL DE AMAZONAS - GERENCIA SUB REGIONAL CONDORCANQUI</t>
  </si>
  <si>
    <t>20438491318</t>
  </si>
  <si>
    <t>O/C-143-2020-GERENCIA SUB REGIONAL CONDORCANQUI</t>
  </si>
  <si>
    <t>01   UNID  CABLE N° 14 INDECO																	
10	UNID  LED TUBO T8 16WTT																	
15	UNID  FOCOS LED 13 WTT																	
10	UNID  LUMINARIAS LED 24 WTT DE TECHHO																	
08 	UNID  ARRANCADORES S-10 4-65WTT																	
01	UNID  CAJA PLASTICA PARA TERMICA																	
28	UNID CANALETAS DE 10X20MMM																	
10	UNID  CAJAS RECTANGURALES																	
06	UNID  CINTA AISLANTE 3M 1700																	
01	UNID  CABLE MELLIZ</t>
  </si>
  <si>
    <t>10445501595</t>
  </si>
  <si>
    <t>PACHAMORA TORRES WILHEM</t>
  </si>
  <si>
    <t>O/C-185-2020-GOBIERNO REGIONAL DEL CALLAO</t>
  </si>
  <si>
    <t>ADQUISICION DE LUMINARIAS LED PARA LA UNIDAD DE SE</t>
  </si>
  <si>
    <t>20563707578</t>
  </si>
  <si>
    <t xml:space="preserve">CORPORACION AURA E.I.R.L.                                                                           </t>
  </si>
  <si>
    <t>O/C-455-2020-SUB GERENCIA DE LOGISTICA</t>
  </si>
  <si>
    <t>COMPRA DE 30 EQUIPO DE LUMINARIA COMPLETO ACRILICO, 36 FOCO LED TIPO BOTELLA, 01 ROLLO DE CABLE THW Nº 14 INDECO, 50 MTS CABLE THW Nº 12 INDECO, 01 KIT DE LIMPIEZA, 68 MTS DE CABLE ESPECIAL Nº 8, 01 PROTECTOR METALICO, 01 KIT DE INTERRUPTOR HORARIO - MANTENIMIENTO DE AREAS VERDES EN PARQUES Y JARDINES - CALLE MANCO CAPAC</t>
  </si>
  <si>
    <t>O/S-1811-2020-AREA DE LOGISTICA</t>
  </si>
  <si>
    <t>REQUERIMIENTO DEL SERVICIO DE INSTALACION DE FALSO CIELO RASO E ILUMINACION CON PANEL LED EN LA</t>
  </si>
  <si>
    <t>20565521030</t>
  </si>
  <si>
    <t xml:space="preserve">BUILD UP E.I.R.L.                                                                                   </t>
  </si>
  <si>
    <t>O/S-729-2020-UNIDAD DE LOGISTICA Y SERVICIOS AUXILIARES</t>
  </si>
  <si>
    <t>SERVICIO DE INSTALACIÓN Y SUMINISTRO DE ACCESORIOS
PARA ILUMINACIÓN ACUÁTICA CON SISTEMA LED,
BOQUILLAS DE RETORNO, BOQUILLAS DE INGRESO Y
ASPIRACIÓN DE AGUA PARA LA PISCINA PRINCIPAL Y
PISCINA PARA NIÑOS.</t>
  </si>
  <si>
    <t>20490518160</t>
  </si>
  <si>
    <t>" D Y H DEL SUR CONTRATISTAS EMPRESA INDIVIDUAL DE RESPONSABILIDAD LIMITADA"-"D Y H DEL SUR CONTRATI</t>
  </si>
  <si>
    <t>O/S-2020203028-2020-SUBGERENCIA DE LOGISTICA</t>
  </si>
  <si>
    <t>SERVICIO DE MANTENIMIENTO DE RED DE ALUMBRADO Y CAMBIO DE LUMINARIAS A TECNOLOGIA DE ILUMINACION LED EN DIVERSAS AAREAS DE LA SEDE TAMAYO DE LA MSI</t>
  </si>
  <si>
    <t>O/C-346-2020-MINISTERIO DEL INTERIOR - OFICINA GENERAL DE ADMINISTRACION Y FINANZAS</t>
  </si>
  <si>
    <t>ADQUISICION DE EQUIPOS DE ILUMINACIÓN LED PARA LOS AMBIENTES DE OFICIALES DE ESCOLTA Y TUNEL DE LA ESCOLTA DEL MINISTERIO DEL INTERIOR</t>
  </si>
  <si>
    <t>20515366491</t>
  </si>
  <si>
    <t>ESPNEG S.A.C.</t>
  </si>
  <si>
    <t>2020-12-11</t>
  </si>
  <si>
    <t>2020-12-07</t>
  </si>
  <si>
    <t>2020-12-10</t>
  </si>
  <si>
    <t>2020-12-14</t>
  </si>
  <si>
    <t>2020-12-06</t>
  </si>
  <si>
    <t>O/C-2020100433-2020-SUBGERENCIA DE LOGISTICA</t>
  </si>
  <si>
    <t>CINTA ELECTRICA VULCANIZANTE DE 19 MM X 9.15M X 0.76MM; CINTA AISLANTE RESISTENTE A TEMPERATURAS DE HASTA 80° TIPO N° 1700 ; PEGAMENTO SILICONA LIQUIDA X 300 ML; LAMPARA DE HALOGENURO METALICO 400 W; LAMPARA DE HALOGENURO METALICO 70 W 830 G12 LUZ CALIDA; LAMPARA DE HALOGENURO METALICO 70 W 830 G12 LUZ FRIA; MINI CONTROLADOR SECUENCIAL CON CONECTOR DE 3 PINES PARA MANGUERA DE LUCES LED; MANGUERA DE LUCES LED X 100 M REDONDA; CONTACTOR DE 32 A TIPO TESYS PESADO;</t>
  </si>
  <si>
    <t>20490772546</t>
  </si>
  <si>
    <t>CORPORACION S.L.E. SOCIEDAD ANONIMA CERRADA - CORPORACION S.L.E. S.A.C</t>
  </si>
  <si>
    <t>2020-12-21</t>
  </si>
  <si>
    <t>O/C-216-2020-DIRBIEMAR</t>
  </si>
  <si>
    <t>ADQUISICION DE FOCOS DICROICOS LED LUZ CLARA, LAMPARA DE EMERGENCIA LED, REFLECTORES LED DE 100 W, EXTENSION DE 20 METROS, AHORRADORES DE 20 WATTS, CANALETAS DE 20 X 12, TOMACORRIENTES, REQUERIDO POR EL DEPARTAMENTO DE ASISTENCIALES</t>
  </si>
  <si>
    <t>10743560171</t>
  </si>
  <si>
    <t>HERRERA VALLADARES MIGUEL ANGEL JUNIOR</t>
  </si>
  <si>
    <t>O/C-150-2020-CIRCUITO MAGICO DEL AGUA - PARQUE DE LA RESERVA</t>
  </si>
  <si>
    <t>LAMPARA LED PAR 38 COLOR ROJO</t>
  </si>
  <si>
    <t>20549753176</t>
  </si>
  <si>
    <t>CLANET SOLUCIONES INFORMATICAS S.A.C.</t>
  </si>
  <si>
    <t>GOBIERNO REGIONAL DE ANCASH - DIRECCION DE RED DE SALUD PACIFICO NORTE</t>
  </si>
  <si>
    <t>20569238537</t>
  </si>
  <si>
    <t>2020-12-09</t>
  </si>
  <si>
    <t>O/C-425-2020-UNIDAD DE LOGISTICA</t>
  </si>
  <si>
    <t>COMPRAS DE LAMPARA LED BULBO</t>
  </si>
  <si>
    <t>20605921761</t>
  </si>
  <si>
    <t xml:space="preserve">SERVICIOS GENERALES FERYMAT E.I.R.L.                                                                </t>
  </si>
  <si>
    <t>2020-12-01</t>
  </si>
  <si>
    <t>2020-12-15</t>
  </si>
  <si>
    <t>2020-12-16</t>
  </si>
  <si>
    <t>2020-12-04</t>
  </si>
  <si>
    <t>2020-12-31</t>
  </si>
  <si>
    <t>O/C-540-2020-OFICINA DE LOGISTICA DISA APURIMAC II</t>
  </si>
  <si>
    <t>COMPRA DE LAMPARA DE EXAMEN DE GANZO LUZ LED</t>
  </si>
  <si>
    <t>20512617809</t>
  </si>
  <si>
    <t>KIAR MEDICAL S.A.C</t>
  </si>
  <si>
    <t>2020-12-18</t>
  </si>
  <si>
    <t>20604385033</t>
  </si>
  <si>
    <t xml:space="preserve">PIERVAS SOCIEDAD ANONIMA CERRADA - PIERVAS S.A.C.                                                   </t>
  </si>
  <si>
    <t>2020-12-30</t>
  </si>
  <si>
    <t>O/C-2019000012-2019-AREA DE CONTRATACIONES</t>
  </si>
  <si>
    <t>Adquisicion De 60 Lamparas Led</t>
  </si>
  <si>
    <t>O/C-2492-2020-SUBGERENCIA DE LOGISTICA CORPORATIVA</t>
  </si>
  <si>
    <t>Lámpara Led Bulbo Clásico 9 W 220 V</t>
  </si>
  <si>
    <t>20600763963</t>
  </si>
  <si>
    <t xml:space="preserve">YOHAD IMPORT EXPORT S.A.C.                                                                          </t>
  </si>
  <si>
    <t>MUNICIPALIDAD DISTRITAL DE CURASCO</t>
  </si>
  <si>
    <t>20222376590</t>
  </si>
  <si>
    <t>2020-12-29</t>
  </si>
  <si>
    <t>O/C-119-2020-ABASTECIMIENTOS</t>
  </si>
  <si>
    <t>adquuisicion de lamparas led de 40w marca opple, cable nlt de 2x14 y accesorios para iluminacion de la plaza de armas de curasco, provincia de grau apurimac.</t>
  </si>
  <si>
    <t>20408333742</t>
  </si>
  <si>
    <t>UMG UNION DE MULTISERVICIOS GENERALES E.I.R.LTDA.</t>
  </si>
  <si>
    <t>O/C-2629-2020-SUBGERENCIA DE LOGISTICA CORPORATIVA</t>
  </si>
  <si>
    <t>Adquisición De Lámparas Led Par30 Y Soquete De Loza E27 - - Para La Atención De Las Oficinas De La Galería Municipal De Arte Pacho Fierro</t>
  </si>
  <si>
    <t>20398906404</t>
  </si>
  <si>
    <t>CONSA SERV GENR Y REPRESENTACIONES EIRL</t>
  </si>
  <si>
    <t>AUTORIDAD DE TRANSPORTE URBANO PARA LIMA Y CALLAO</t>
  </si>
  <si>
    <t>20604932964</t>
  </si>
  <si>
    <t>O/S-7663-2020-ABASTECIMIENTO</t>
  </si>
  <si>
    <t>ADQUISICION DE LUMINARIAS TIPO LED PARA LAS OFICINAS DE PRESIDENCIA EJECUTIVA DE LA ATU</t>
  </si>
  <si>
    <t>10084971729</t>
  </si>
  <si>
    <t xml:space="preserve">ROMERO OCROSPOMA MARTIN RICHARD                                                                     </t>
  </si>
  <si>
    <t>O/C-412-2020-MINISTERIO DEL INTERIOR - OFICINA GENERAL DE ADMINISTRACION Y FINANZAS</t>
  </si>
  <si>
    <t>ADQUISICIÓN DE LUMINARIAS TIPO PANELES LED PARA EL MANTENIMIENTO CORRECTIVO DE LA DIRECCIÓN GENERAL DE SEGURIDAD DEMOCRATICA</t>
  </si>
  <si>
    <t>O/C-617-2020-MUNICIPALIDAD DISTRITAL DE SALAVERRY</t>
  </si>
  <si>
    <t xml:space="preserve">ADQUISICIÓN DE FOCOS  LED PARA LUMINARIAS DE PASEO PEATONAL 24 DE OCTUBRE </t>
  </si>
  <si>
    <t>20131977761</t>
  </si>
  <si>
    <t>COMERCIAL ESTRELLA S.R.LTDA.</t>
  </si>
  <si>
    <t>O/C-4500002363-2020-Departamento de Compras</t>
  </si>
  <si>
    <t>Adquisición de luminarias tipo LED</t>
  </si>
  <si>
    <t>O/C-205-2020-AREA DE ABASTECIMIENTOS</t>
  </si>
  <si>
    <t>LUMINARIAS LED T/PASTORAL 50W/5000LM PARA ILUMINACION DE LAS AVENIDAS DE ZED ILO - 05 UNIDADES</t>
  </si>
  <si>
    <t>CORTE SUPERIOR DE JUSTICIA DE UCAYALI</t>
  </si>
  <si>
    <t>20602729762</t>
  </si>
  <si>
    <t>O/C-88-2020-COORDINACION DE LOGISTICA</t>
  </si>
  <si>
    <t>ADQUISICION DE LUMINARIAS LED PARA LAS DEPENDENCIAS DEL MODULO PENAL CORPORATIVO DE LA CSJU</t>
  </si>
  <si>
    <t>20393704099</t>
  </si>
  <si>
    <t>JUGRANSOFT COMPUTER S.A.C.</t>
  </si>
  <si>
    <t>O/C-164-2020-GOBIERNO REGIONAL DE AREQUIPA-EDUCACIÓN AREQUIPA SUR</t>
  </si>
  <si>
    <t>POR LA ADQUISICIÓN DE LUMINARIAS LED, PARA LA MEJORA DE ILUMINACIÓN EN LA OFICINA CPA, DE LA SEDE INSTITUCIONAL DE LA UGEL AREQUIPA SUR</t>
  </si>
  <si>
    <t>2020-12-02</t>
  </si>
  <si>
    <t>O/C-518-2020-OFICINA DE LOGISTICA Y PATRIMONIO</t>
  </si>
  <si>
    <t>ADQUISICION DE MATERIALES ELECTRICOS PARA INSTALACIÓN DE LUMINARIAS TIPO FAROL LED EXTERIOR, PA</t>
  </si>
  <si>
    <t>20601830290</t>
  </si>
  <si>
    <t xml:space="preserve">CONSULTORA Y CONSTRUCTORA ZAMORA E.I.R.L. - C&amp;C ZAMORA E.I.R.L.                                     </t>
  </si>
  <si>
    <t>MUNICIPALIDAD DISTRITAL DE SAN FRANCISCO DE DAGUAS</t>
  </si>
  <si>
    <t>20208022602</t>
  </si>
  <si>
    <t>O/C-50-2019-abastecimientos</t>
  </si>
  <si>
    <t>POR LA COMPRA DE FAROLAS ESFERICAS MAS LUMINARIAS LED PARA EL PROYECTO "CREACION DE LA PLAZA PRINCIPAL DE LA LOCALIDAD DE DAGUAS- DISTRITO SAN FRANCISCO DE DAGUAS - CHACHAPOYAS-AMAZONAS"</t>
  </si>
  <si>
    <t>20604002894</t>
  </si>
  <si>
    <t xml:space="preserve">FERRETERIA Y CONSTRUCCIONES MEGAVOLT - JAEN S.A.C. - MEGAVOLT - JAEN S.A.C.                         </t>
  </si>
  <si>
    <t>2020-12-19</t>
  </si>
  <si>
    <t>O/C-2570-2020-OFICINA DE ABASTECIMIENTOS Y SERVICIOS AUXILIARES</t>
  </si>
  <si>
    <t>ADQUISICION DE LUMINARIA DOWNLIGHT TIPO LED CIRCULAR, PARA EMPOTRAR EN
FALSO TECHO - IMPORTADO</t>
  </si>
  <si>
    <t>10471709625</t>
  </si>
  <si>
    <t xml:space="preserve">VARGAS MEJIA GERSHON HALDAIR                                                                        </t>
  </si>
  <si>
    <t>O/C-229-2020-UNIDAD DE ABASTECIMIENTO Y SERVICIOS GENERALES</t>
  </si>
  <si>
    <t>LUMINARIAS LED PARA EXTERIORES</t>
  </si>
  <si>
    <t>20605420177</t>
  </si>
  <si>
    <t xml:space="preserve">DISTRIBUIDORA &amp; REPRESENTACIONES FAMEKSA E.I.R.L.                                                   </t>
  </si>
  <si>
    <t>O/C-884-2020-ABASTECIM-UNIDAD DE ADQUISICIONES</t>
  </si>
  <si>
    <t>ADQUISICION DE EQUIPO DE ILUMINACIÓN DE EMERGENCIA DE 18 LED PARA LA OFICINA DE ARCHIVO CENTRAL, SEGÚN HR N°20002417.</t>
  </si>
  <si>
    <t>20602741401</t>
  </si>
  <si>
    <t xml:space="preserve">DAFNE &amp; SEBASTIAN INNOVADORES S.A.C.                                                                </t>
  </si>
  <si>
    <t>O/C-980-2020-MUNICIPALIDAD PROVINCIAL DE TUMBES - SUBG. ABASTECIMIENTO</t>
  </si>
  <si>
    <t>ADQUISICION DE LUMINARIA LED DE 24 EATSS</t>
  </si>
  <si>
    <t>10432563117</t>
  </si>
  <si>
    <t>GONZALEZ ZARATE HUMBERTO CESAR</t>
  </si>
  <si>
    <t>O/C-263-2020-UNIDAD DE ABASTECIMIENTO Y SERVICIOS GENERALES</t>
  </si>
  <si>
    <t>20600895681</t>
  </si>
  <si>
    <t xml:space="preserve">CORP PLAZA SUR S.R.L.                                                                               </t>
  </si>
  <si>
    <t>O/C-198-2020-ABASTECIMIENTO</t>
  </si>
  <si>
    <t>20602957111</t>
  </si>
  <si>
    <t xml:space="preserve">SG PERU LOGISTICS S.A.C.                                                                            </t>
  </si>
  <si>
    <t>O/C-1238-2020-ABASTECIM-UNIDAD DE ADQUISICIONES</t>
  </si>
  <si>
    <t>ADQUISICION DE LUMINARIAS LED PARA LA RED TELEMATICA UNMSM, SEGUN HR N°20011276.</t>
  </si>
  <si>
    <t>O/S-2902-2020-SUB GERENCIA DE LOGISTICA</t>
  </si>
  <si>
    <t>ORDEN QUE SE GENERA POR EL SERVICIO DE SUMINISTRO E INSTALACION DE LUMINARIAS LED, META 0105,  SEGUN TERMINOS DE REFERENCIA ADJUNTO.
SEGUN:
- REQUERIMIENTO DE SERVICIOS N° 03730.
- INFORME N° 1528-2020-MPP-GIM-SGOPM/JJCA.
- INFORME N° 4433-2020</t>
  </si>
  <si>
    <t>10742239646</t>
  </si>
  <si>
    <t xml:space="preserve">SILVA FUR MIGUEL ANGEL                                                                              </t>
  </si>
  <si>
    <t>O/C-90-2020-SUB GERENCIA DE LOGISTICA</t>
  </si>
  <si>
    <t>20449404859</t>
  </si>
  <si>
    <t>EMELSUR E.I.R.L.</t>
  </si>
  <si>
    <t>MUNICIPALIDAD DISTRITAL DE HUATA - HUAYLAS</t>
  </si>
  <si>
    <t>20146926143</t>
  </si>
  <si>
    <t>O/C-66-2020-ABASTECIMIENTO</t>
  </si>
  <si>
    <t>CAJA OCTOGONAL, CAJA PASE, CABLE LSOH, CABLE TW, LUMINARIA LED, CABLE CPT</t>
  </si>
  <si>
    <t>20571143047</t>
  </si>
  <si>
    <t>FORZA CONST E.I.R.L.</t>
  </si>
  <si>
    <t>O/C-1414-2020-LOGISTICA</t>
  </si>
  <si>
    <t>O/C-2210010176-2020-Logistica Regional Electronorte S.A.</t>
  </si>
  <si>
    <t>O/C-5904-2020-UNIDAD DE LOGISTICA</t>
  </si>
  <si>
    <t>luminarias led de 55 w</t>
  </si>
  <si>
    <t>MUNICIPALIDAD DISTRITAL DE CHOLON</t>
  </si>
  <si>
    <t>20321337547</t>
  </si>
  <si>
    <t>O/C-73-2020-SUB GERENCIA DE ABASTECIMIENTO</t>
  </si>
  <si>
    <t>ADQUISICION DE ILUMINARIA LED DE 80 -90W PARA ALUMBRADO PUBLICO DE LA PLAZA DE ARMAS DE SAN PEDRO DE CHONTAS</t>
  </si>
  <si>
    <t>O/C-1274-2020-LOGISTICA</t>
  </si>
  <si>
    <t>O/C-200003-2020-ADMINISTRACION DE LA GERENCIA ZONAL LIMA - CALLAO</t>
  </si>
  <si>
    <t>ADQUISICIÓN E INSTALACIÓN DE LUMINARIAS Y EQUIPOS FLUORESCENTES LED PARA LA GZLC</t>
  </si>
  <si>
    <t>O/C-2678-2020-OFICINA DE ABASTECIMIENTOS Y SERVICIOS AUXILIARES</t>
  </si>
  <si>
    <t>ADQUISICION DE LUMINARIA LED DE ALUMBRADO PÚBLICO 45 W - PHILIPS</t>
  </si>
  <si>
    <t>O/C-4503592364-2020-DIVISIÓN DE ADQUISICIONES RAJ</t>
  </si>
  <si>
    <t>ADQUISICION DE PANEL LED PARA SISTEMA DE ILUMINACION DEL SERVICIO DE MEDICINA ESPECIALIZADA DEL HNRPP DE ESSALUD -RAJ REF: NOTA N° 436-UMIEySG-DIHyS-OA-GRAJ-ESSALUD-2020 ANALISTA: CLLANOS</t>
  </si>
  <si>
    <t>20603729103</t>
  </si>
  <si>
    <t xml:space="preserve">ELEVEN SOLUCIONES GENERALES S.A.C.                                                                  </t>
  </si>
  <si>
    <t>O/C-225-2020-DIRBIEMAR</t>
  </si>
  <si>
    <t>ADQUISICION DE REFLECTORES LED, LUMINARIAS LED, FOCOS LUZ BLANCA, FOCOS LUZ CALIDA, TAPA CIEGA PLASTICA, CINTA AISLANTE, CINTA TEFLON, EXTENSIÓN DE TOMA CORRIENTE, FOCOS, REQUERIDO POR EL DEPARTAMENTO DE ASISTENCIALES</t>
  </si>
  <si>
    <t>RESUMEN</t>
  </si>
  <si>
    <t>Hallazgos</t>
  </si>
  <si>
    <t>Tipo de Requerimiento</t>
  </si>
  <si>
    <t>Lámparas de Alumbrado Público</t>
  </si>
  <si>
    <t>Bienes</t>
  </si>
  <si>
    <t>Servicios</t>
  </si>
  <si>
    <t>TIPO</t>
  </si>
  <si>
    <t>Reflectores LED</t>
  </si>
  <si>
    <t>Luminarias LED</t>
  </si>
  <si>
    <t>Lámparas LED</t>
  </si>
  <si>
    <t>Otros equipos de iluminación</t>
  </si>
  <si>
    <t>TIPO DE CONTRATACION</t>
  </si>
  <si>
    <t>INCLUYE</t>
  </si>
  <si>
    <t>NO INCLUYE</t>
  </si>
  <si>
    <t>CANTIDAD</t>
  </si>
  <si>
    <t>AÑO 2019</t>
  </si>
  <si>
    <t>AÑO 2020</t>
  </si>
  <si>
    <t>Monto Max.</t>
  </si>
  <si>
    <t>Total de requerimientos</t>
  </si>
  <si>
    <t>RESUMEN POR TIPO DE REQUERIMIENTO</t>
  </si>
  <si>
    <t>libre</t>
  </si>
  <si>
    <t>numero</t>
  </si>
  <si>
    <t>03</t>
  </si>
  <si>
    <t>02</t>
  </si>
  <si>
    <t>40</t>
  </si>
  <si>
    <t>70</t>
  </si>
  <si>
    <t>70 W INC</t>
  </si>
  <si>
    <t>48 LED´S</t>
  </si>
  <si>
    <t>06</t>
  </si>
  <si>
    <t>45W, Temperatura  de color</t>
  </si>
  <si>
    <t>120 W 220 V,</t>
  </si>
  <si>
    <t>154</t>
  </si>
  <si>
    <t xml:space="preserve">220 W PARA EL PUESTO </t>
  </si>
  <si>
    <t>150</t>
  </si>
  <si>
    <t>06 POSTES 02</t>
  </si>
  <si>
    <t>70 W, INCL. BALASTO, IGNITOR, CON</t>
  </si>
  <si>
    <t>70 WATT - NACIO</t>
  </si>
  <si>
    <t>180W84</t>
  </si>
  <si>
    <t>200</t>
  </si>
  <si>
    <t>200 W 100</t>
  </si>
  <si>
    <t>0024</t>
  </si>
  <si>
    <t>12 AWG, CONDUCTOR NYY 1X6M2,</t>
  </si>
  <si>
    <t xml:space="preserve">40 </t>
  </si>
  <si>
    <t xml:space="preserve">4.000 und. Reflector led 300 wats, 12.000 unid. Equipo </t>
  </si>
  <si>
    <t>28</t>
  </si>
  <si>
    <t>300</t>
  </si>
  <si>
    <t>70 WA</t>
  </si>
  <si>
    <t>200 WATS (LED) F</t>
  </si>
  <si>
    <t>08 REFLECT</t>
  </si>
  <si>
    <t xml:space="preserve">150 W </t>
  </si>
  <si>
    <t>220V (RF-</t>
  </si>
  <si>
    <t xml:space="preserve">40 W </t>
  </si>
  <si>
    <t>36</t>
  </si>
  <si>
    <t>30</t>
  </si>
  <si>
    <t>19100007. Basado</t>
  </si>
  <si>
    <t>08</t>
  </si>
  <si>
    <t>12</t>
  </si>
  <si>
    <t>81</t>
  </si>
  <si>
    <t xml:space="preserve">40X30X30					</t>
  </si>
  <si>
    <t>2274</t>
  </si>
  <si>
    <t>1ER.</t>
  </si>
  <si>
    <t>3</t>
  </si>
  <si>
    <t>192</t>
  </si>
  <si>
    <t>155</t>
  </si>
  <si>
    <t xml:space="preserve">2X </t>
  </si>
  <si>
    <t>2273</t>
  </si>
  <si>
    <t>08348</t>
  </si>
  <si>
    <t>92)</t>
  </si>
  <si>
    <t>2 X 50</t>
  </si>
  <si>
    <t xml:space="preserve">1. </t>
  </si>
  <si>
    <t>4X1</t>
  </si>
  <si>
    <t>50/6</t>
  </si>
  <si>
    <t>60 X</t>
  </si>
  <si>
    <t>50</t>
  </si>
  <si>
    <t>17.</t>
  </si>
  <si>
    <t>19100045. Basado</t>
  </si>
  <si>
    <t>19100153. Basado</t>
  </si>
  <si>
    <t>44</t>
  </si>
  <si>
    <t>45</t>
  </si>
  <si>
    <t>18</t>
  </si>
  <si>
    <t>70 WATTS,CON I</t>
  </si>
  <si>
    <t>17000 LUMENES, 6000K, 185-275</t>
  </si>
  <si>
    <t>14 L</t>
  </si>
  <si>
    <t>30M. Y</t>
  </si>
  <si>
    <t>100 E</t>
  </si>
  <si>
    <t>43 LU</t>
  </si>
  <si>
    <t>034</t>
  </si>
  <si>
    <t>3" SA</t>
  </si>
  <si>
    <t>130</t>
  </si>
  <si>
    <t>24 W</t>
  </si>
  <si>
    <t>72 LU</t>
  </si>
  <si>
    <t xml:space="preserve">220 V </t>
  </si>
  <si>
    <t>29783</t>
  </si>
  <si>
    <t>16 UND LUMINARIA HERME</t>
  </si>
  <si>
    <t>80 FIERRO; L</t>
  </si>
  <si>
    <t xml:space="preserve">34 LUMINARIAS LED </t>
  </si>
  <si>
    <t>42 L</t>
  </si>
  <si>
    <t>30 EQUI</t>
  </si>
  <si>
    <t>60 WATTS</t>
  </si>
  <si>
    <t>1639 ADQUIS</t>
  </si>
  <si>
    <t>20</t>
  </si>
  <si>
    <t>238 Y 358</t>
  </si>
  <si>
    <t>2X14 (X100 METR</t>
  </si>
  <si>
    <t>9</t>
  </si>
  <si>
    <t>24 WATTS, PARA U</t>
  </si>
  <si>
    <t>100 luminarias led (fluorescente</t>
  </si>
  <si>
    <t>04 LUMI</t>
  </si>
  <si>
    <t>42</t>
  </si>
  <si>
    <t>10 l</t>
  </si>
  <si>
    <t>66</t>
  </si>
  <si>
    <t>10 EQU</t>
  </si>
  <si>
    <t>11 UND</t>
  </si>
  <si>
    <t>18 W</t>
  </si>
  <si>
    <t xml:space="preserve">7 HILOS N° 14 AWG X </t>
  </si>
  <si>
    <t>12 Y 14, CA</t>
  </si>
  <si>
    <t>5 LUMINA</t>
  </si>
  <si>
    <t>14</t>
  </si>
  <si>
    <t>16 LU</t>
  </si>
  <si>
    <t>15 WATS</t>
  </si>
  <si>
    <t>400 W</t>
  </si>
  <si>
    <t>144706</t>
  </si>
  <si>
    <t xml:space="preserve">16 W </t>
  </si>
  <si>
    <t>38008</t>
  </si>
  <si>
    <t>9W, 220V</t>
  </si>
  <si>
    <t>12 ROLLOS CAB</t>
  </si>
  <si>
    <t xml:space="preserve">1+468.00 AL </t>
  </si>
  <si>
    <t>1012-201</t>
  </si>
  <si>
    <t>8W. Item:</t>
  </si>
  <si>
    <t>32</t>
  </si>
  <si>
    <t>1/4</t>
  </si>
  <si>
    <t>16</t>
  </si>
  <si>
    <t xml:space="preserve">10, CABLE </t>
  </si>
  <si>
    <t>403-SLP, 6</t>
  </si>
  <si>
    <t xml:space="preserve">8 W 220 </t>
  </si>
  <si>
    <t>2X10</t>
  </si>
  <si>
    <t>48</t>
  </si>
  <si>
    <t>2 M</t>
  </si>
  <si>
    <t>267</t>
  </si>
  <si>
    <t>27, 30</t>
  </si>
  <si>
    <t>8W, G</t>
  </si>
  <si>
    <t xml:space="preserve">8W 220V </t>
  </si>
  <si>
    <t>02 UND BOTIQ</t>
  </si>
  <si>
    <t>7180</t>
  </si>
  <si>
    <t>80200</t>
  </si>
  <si>
    <t>10</t>
  </si>
  <si>
    <t>2266-201</t>
  </si>
  <si>
    <t>32 LED SM</t>
  </si>
  <si>
    <t>3.000 unid. Lampara Led de 22 wats, 2</t>
  </si>
  <si>
    <t xml:space="preserve">18 W 220 </t>
  </si>
  <si>
    <t>3619-201</t>
  </si>
  <si>
    <t>3 NOVALA</t>
  </si>
  <si>
    <t xml:space="preserve">60 X 60CM, EN </t>
  </si>
  <si>
    <t>5</t>
  </si>
  <si>
    <t>025-201</t>
  </si>
  <si>
    <t>1236-2019-GSPYG</t>
  </si>
  <si>
    <t>1</t>
  </si>
  <si>
    <t>040</t>
  </si>
  <si>
    <t>24</t>
  </si>
  <si>
    <t>12 FOC</t>
  </si>
  <si>
    <t>268BT  MOD</t>
  </si>
  <si>
    <t xml:space="preserve">18 W DESTINADOS </t>
  </si>
  <si>
    <t>190W A</t>
  </si>
  <si>
    <t>90W A</t>
  </si>
  <si>
    <t xml:space="preserve">50W </t>
  </si>
  <si>
    <t>01)</t>
  </si>
  <si>
    <t>80 -</t>
  </si>
  <si>
    <t>80</t>
  </si>
  <si>
    <t xml:space="preserve">11/2"X3 MTRS. A </t>
  </si>
  <si>
    <t>90 W Y REFLECTOR</t>
  </si>
  <si>
    <t>500 - 5000</t>
  </si>
  <si>
    <t>20 LU</t>
  </si>
  <si>
    <t xml:space="preserve">70W E27] [ADQUISICIÓN </t>
  </si>
  <si>
    <t>2D</t>
  </si>
  <si>
    <t>200 W FSL							
LAMPARA  OB</t>
  </si>
  <si>
    <t>200W FSL							
LAMPARA OBOI</t>
  </si>
  <si>
    <t>220 W 220</t>
  </si>
  <si>
    <t>03 UNIDAD PAST</t>
  </si>
  <si>
    <t xml:space="preserve">300W PARA </t>
  </si>
  <si>
    <t>10 REFLECTOR</t>
  </si>
  <si>
    <t>200 W 90</t>
  </si>
  <si>
    <t>2X36 W</t>
  </si>
  <si>
    <t xml:space="preserve">200W, PARA </t>
  </si>
  <si>
    <t>100 W, EXTE</t>
  </si>
  <si>
    <t>3 re</t>
  </si>
  <si>
    <t>23 ALE</t>
  </si>
  <si>
    <t xml:space="preserve">50 </t>
  </si>
  <si>
    <t>02 REFLECTORES LED 50W 6500K O</t>
  </si>
  <si>
    <t>50W Y</t>
  </si>
  <si>
    <t>116 LUMINA</t>
  </si>
  <si>
    <t xml:space="preserve">80 LUMINARIAS CÓNICAS </t>
  </si>
  <si>
    <t>08 LUMINAR</t>
  </si>
  <si>
    <t>26</t>
  </si>
  <si>
    <t>07</t>
  </si>
  <si>
    <t>55</t>
  </si>
  <si>
    <t>238 M2, A TODO COSTO (INCLUYE MANO DE OB</t>
  </si>
  <si>
    <t>6 MET</t>
  </si>
  <si>
    <t>02,03,04</t>
  </si>
  <si>
    <t xml:space="preserve">220V </t>
  </si>
  <si>
    <t>90W, IP 6</t>
  </si>
  <si>
    <t>88 EQUIPO DE LUMINA</t>
  </si>
  <si>
    <t xml:space="preserve">0105,  SEGUN TERMINOS DE </t>
  </si>
  <si>
    <t>100</t>
  </si>
  <si>
    <t>68 LUMINARIA CO</t>
  </si>
  <si>
    <t>110W -</t>
  </si>
  <si>
    <t>20011276</t>
  </si>
  <si>
    <t>74</t>
  </si>
  <si>
    <t>67.5 MT2 D</t>
  </si>
  <si>
    <t xml:space="preserve">10) </t>
  </si>
  <si>
    <t>60X60  C</t>
  </si>
  <si>
    <t>05</t>
  </si>
  <si>
    <t>31</t>
  </si>
  <si>
    <t>41</t>
  </si>
  <si>
    <t>30 EQUIPO DE LUMINARI</t>
  </si>
  <si>
    <t>25</t>
  </si>
  <si>
    <t>22 lumin</t>
  </si>
  <si>
    <t xml:space="preserve">01   UNID  CABLE N° 14 INDECO														</t>
  </si>
  <si>
    <t>03 D</t>
  </si>
  <si>
    <t>90</t>
  </si>
  <si>
    <t>220 WA</t>
  </si>
  <si>
    <t>10 FLO</t>
  </si>
  <si>
    <t>37</t>
  </si>
  <si>
    <t>12 W</t>
  </si>
  <si>
    <t>7</t>
  </si>
  <si>
    <t>04MM 2X16W F</t>
  </si>
  <si>
    <t>373</t>
  </si>
  <si>
    <t>04</t>
  </si>
  <si>
    <t>50W/5000</t>
  </si>
  <si>
    <t>2390 ADQUISIC</t>
  </si>
  <si>
    <t>489</t>
  </si>
  <si>
    <t>19 MM X 9.15M X 0.76MM; CINTA AISLANTE R</t>
  </si>
  <si>
    <t>100W INC</t>
  </si>
  <si>
    <t xml:space="preserve">14.5 </t>
  </si>
  <si>
    <t xml:space="preserve">9 W </t>
  </si>
  <si>
    <t>06 LÁMPA</t>
  </si>
  <si>
    <t>11</t>
  </si>
  <si>
    <t>60</t>
  </si>
  <si>
    <t>13 T8 Med: 120cm - 1200mm Tensión de entrada: 220-2</t>
  </si>
  <si>
    <t xml:space="preserve">19 mm X 18 m COLOR NEGRO, PEGAMENTO </t>
  </si>
  <si>
    <t>13 CAJAS DE REEMPLAZO DE LÁMPARA L</t>
  </si>
  <si>
    <t>40w m</t>
  </si>
  <si>
    <t>30 Y</t>
  </si>
  <si>
    <t xml:space="preserve">18W/865 </t>
  </si>
  <si>
    <t>6</t>
  </si>
  <si>
    <t>8 CAJAS DE REEMPLAZO DE LÁMPARA LED : TIPO: FOCO CLÁSICO DE: PLÁSTI</t>
  </si>
  <si>
    <t>13 CAJAS DE REEMPLAZO DE LÁMPARA LED : TIPO: TUBO DE: PLÁSTICO LUZ: BLANCA</t>
  </si>
  <si>
    <t>01 LÁMPARA LED DE FOTOC</t>
  </si>
  <si>
    <t xml:space="preserve">18 W 220 V 4000 K   TIPO: </t>
  </si>
  <si>
    <t xml:space="preserve">10  </t>
  </si>
  <si>
    <t xml:space="preserve">339. </t>
  </si>
  <si>
    <t>38</t>
  </si>
  <si>
    <t>002-202</t>
  </si>
  <si>
    <t>12 UNID</t>
  </si>
  <si>
    <t>1700 PE</t>
  </si>
  <si>
    <t>436-UMI</t>
  </si>
  <si>
    <t>18055, SERVIC</t>
  </si>
  <si>
    <t xml:space="preserve">58 CAJAS </t>
  </si>
  <si>
    <t>60X60 - 4</t>
  </si>
  <si>
    <t>011-2020-GGA-MD</t>
  </si>
  <si>
    <t xml:space="preserve">15 FOCOS DE </t>
  </si>
  <si>
    <t>18 LED PAR</t>
  </si>
  <si>
    <t>06 F</t>
  </si>
  <si>
    <t>02 FOCOS LED TI</t>
  </si>
  <si>
    <t>Cantidad 1</t>
  </si>
  <si>
    <t>Potencia 1</t>
  </si>
  <si>
    <t>Cantidad 2</t>
  </si>
  <si>
    <t>Potencia 2</t>
  </si>
  <si>
    <t>60x60</t>
  </si>
  <si>
    <t>Tipo</t>
  </si>
  <si>
    <t>Reflector</t>
  </si>
  <si>
    <t>panel</t>
  </si>
  <si>
    <t>dicroicos</t>
  </si>
  <si>
    <t>reflector</t>
  </si>
  <si>
    <t>luminaria</t>
  </si>
  <si>
    <t>Panel LED</t>
  </si>
  <si>
    <t>Alumbrado Público</t>
  </si>
  <si>
    <t>Downlight</t>
  </si>
  <si>
    <t>Reflector LED</t>
  </si>
  <si>
    <t>Reflector con panel solar</t>
  </si>
  <si>
    <t>Tubos LED</t>
  </si>
  <si>
    <t>Dicroicos</t>
  </si>
  <si>
    <t>De casquillo e27</t>
  </si>
  <si>
    <t>Otras luminarias</t>
  </si>
  <si>
    <t>RESUMEN cantidad estimada de lámparas</t>
  </si>
  <si>
    <t>Total</t>
  </si>
  <si>
    <t>Lámparas de 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</si>
</sst>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S/-280A]\ * #,##0.00_-;\-[$S/-280A]\ * #,##0.00_-;_-[$S/-280A]\ * &quot;-&quot;??_-;_-@_-"/>
  </numFmts>
  <fonts count="10" x14ac:knownFonts="1">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2"/>
      <color theme="1"/>
      <name val="Arial"/>
      <family val="2"/>
    </font>
    <font>
      <sz val="12"/>
      <color theme="1"/>
      <name val="Arial"/>
      <family val="2"/>
    </font>
    <font>
      <b/>
      <sz val="8"/>
      <color theme="1"/>
      <name val="Arial"/>
      <family val="2"/>
    </font>
    <font>
      <sz val="8"/>
      <color theme="1"/>
      <name val="Arial"/>
      <family val="2"/>
    </font>
    <font>
      <sz val="8"/>
      <color theme="1"/>
      <name val="Calibri"/>
      <family val="2"/>
      <scheme val="minor"/>
    </font>
  </fonts>
  <fills count="4">
    <fill>
      <patternFill patternType="none"/>
    </fill>
    <fill>
      <patternFill patternType="gray125"/>
    </fill>
    <fill>
      <patternFill patternType="solid">
        <fgColor theme="2"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40">
    <xf numFmtId="0" fontId="0" fillId="0" borderId="0" xfId="0" applyFont="1" applyAlignment="1"/>
    <xf numFmtId="0" fontId="3" fillId="0" borderId="1" xfId="0" applyFont="1" applyBorder="1" applyAlignment="1">
      <alignment horizontal="left" vertical="center"/>
    </xf>
    <xf numFmtId="0" fontId="4" fillId="2" borderId="1" xfId="0" applyFont="1" applyFill="1" applyBorder="1" applyAlignment="1">
      <alignment horizontal="center" vertical="center"/>
    </xf>
    <xf numFmtId="164" fontId="3" fillId="0" borderId="1" xfId="0" applyNumberFormat="1" applyFont="1" applyBorder="1" applyAlignment="1">
      <alignment horizontal="left" vertical="center"/>
    </xf>
    <xf numFmtId="0" fontId="4" fillId="0" borderId="0" xfId="0" applyFont="1" applyAlignment="1">
      <alignment horizontal="left" vertical="center"/>
    </xf>
    <xf numFmtId="0" fontId="2" fillId="0" borderId="0" xfId="0" applyFont="1" applyAlignment="1">
      <alignment horizontal="left" vertical="center"/>
    </xf>
    <xf numFmtId="0" fontId="2" fillId="0" borderId="1" xfId="0" applyFont="1" applyBorder="1" applyAlignment="1">
      <alignment horizontal="left" vertic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3" borderId="1" xfId="0" applyFont="1" applyFill="1" applyBorder="1" applyAlignment="1">
      <alignment horizontal="center" vertical="center"/>
    </xf>
    <xf numFmtId="0" fontId="4" fillId="2" borderId="1" xfId="0" applyFont="1" applyFill="1" applyBorder="1" applyAlignment="1">
      <alignment vertical="center"/>
    </xf>
    <xf numFmtId="0" fontId="4" fillId="3" borderId="1" xfId="0" applyFont="1" applyFill="1" applyBorder="1" applyAlignment="1">
      <alignment horizontal="center" vertical="center" wrapText="1"/>
    </xf>
    <xf numFmtId="0" fontId="2" fillId="0" borderId="0" xfId="0" applyFont="1" applyBorder="1" applyAlignment="1">
      <alignment horizontal="left" vertical="center"/>
    </xf>
    <xf numFmtId="0" fontId="4" fillId="0" borderId="4" xfId="0" applyFont="1" applyBorder="1" applyAlignment="1">
      <alignment vertical="center"/>
    </xf>
    <xf numFmtId="0" fontId="4" fillId="0" borderId="0" xfId="0" applyFont="1" applyBorder="1" applyAlignment="1">
      <alignment vertical="center"/>
    </xf>
    <xf numFmtId="0" fontId="4" fillId="0" borderId="0" xfId="0" applyFont="1" applyBorder="1" applyAlignment="1">
      <alignment horizontal="center" vertical="center"/>
    </xf>
    <xf numFmtId="0" fontId="2" fillId="0" borderId="0" xfId="0" applyFont="1" applyBorder="1" applyAlignment="1">
      <alignment horizontal="center" vertical="center"/>
    </xf>
    <xf numFmtId="164" fontId="2" fillId="0" borderId="1" xfId="0" applyNumberFormat="1" applyFont="1" applyBorder="1" applyAlignment="1">
      <alignment horizontal="left" vertical="center"/>
    </xf>
    <xf numFmtId="0" fontId="4" fillId="0" borderId="1" xfId="0" applyFont="1" applyBorder="1" applyAlignment="1">
      <alignment horizontal="center" vertical="center"/>
    </xf>
    <xf numFmtId="0" fontId="0" fillId="0" borderId="1" xfId="0" applyFont="1" applyBorder="1" applyAlignment="1">
      <alignment vertical="center"/>
    </xf>
    <xf numFmtId="0" fontId="5" fillId="0" borderId="1" xfId="0" applyFont="1" applyBorder="1" applyAlignment="1">
      <alignment horizontal="center" vertical="center"/>
    </xf>
    <xf numFmtId="0" fontId="0" fillId="0" borderId="0" xfId="0" applyFont="1" applyAlignment="1">
      <alignment vertical="center"/>
    </xf>
    <xf numFmtId="0" fontId="4" fillId="0" borderId="1" xfId="0" applyFont="1" applyBorder="1" applyAlignment="1">
      <alignment horizontal="center" vertical="center"/>
    </xf>
    <xf numFmtId="0" fontId="6" fillId="0" borderId="1" xfId="0" applyFont="1" applyBorder="1" applyAlignment="1">
      <alignment vertical="center"/>
    </xf>
    <xf numFmtId="0" fontId="1" fillId="0" borderId="0" xfId="0" applyFont="1" applyAlignment="1">
      <alignment horizontal="left" vertical="center"/>
    </xf>
    <xf numFmtId="9" fontId="2" fillId="0" borderId="0" xfId="1" applyFont="1" applyAlignment="1">
      <alignment horizontal="left" vertical="center"/>
    </xf>
    <xf numFmtId="0" fontId="1" fillId="0" borderId="1" xfId="0" applyFont="1" applyBorder="1" applyAlignment="1">
      <alignment horizontal="left"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7" fillId="0" borderId="1" xfId="0" applyFont="1" applyBorder="1" applyAlignment="1">
      <alignment horizontal="center" vertical="center"/>
    </xf>
    <xf numFmtId="0" fontId="8" fillId="0" borderId="0" xfId="0" applyFont="1" applyAlignment="1"/>
    <xf numFmtId="0" fontId="8" fillId="0" borderId="1" xfId="0" applyFont="1"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xf>
    <xf numFmtId="0" fontId="8" fillId="0" borderId="0" xfId="0" applyFont="1" applyAlignment="1">
      <alignment horizontal="center"/>
    </xf>
    <xf numFmtId="0" fontId="9" fillId="0" borderId="0" xfId="0" applyFont="1" applyAlignment="1">
      <alignment horizontal="left" vertical="center"/>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s-ES_tradnl"/>
              <a:t>Lámparas por tipo 2019</a:t>
            </a:r>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PE"/>
        </a:p>
      </c:txPr>
    </c:title>
    <c:autoTitleDeleted val="0"/>
    <c:plotArea>
      <c:layout>
        <c:manualLayout>
          <c:layoutTarget val="inner"/>
          <c:xMode val="edge"/>
          <c:yMode val="edge"/>
          <c:x val="2.3454157782515993E-2"/>
          <c:y val="0.13739074803149606"/>
          <c:w val="0.94456289978678043"/>
          <c:h val="0.82823425196850398"/>
        </c:manualLayout>
      </c:layout>
      <c:ofPieChart>
        <c:ofPieType val="bar"/>
        <c:varyColors val="1"/>
        <c:ser>
          <c:idx val="0"/>
          <c:order val="0"/>
          <c:dPt>
            <c:idx val="0"/>
            <c:bubble3D val="0"/>
            <c:spPr>
              <a:solidFill>
                <a:schemeClr val="accent1">
                  <a:alpha val="70000"/>
                </a:schemeClr>
              </a:solidFill>
              <a:ln>
                <a:noFill/>
              </a:ln>
              <a:effectLst/>
            </c:spPr>
            <c:extLst>
              <c:ext xmlns:c16="http://schemas.microsoft.com/office/drawing/2014/chart" uri="{C3380CC4-5D6E-409C-BE32-E72D297353CC}">
                <c16:uniqueId val="{00000001-B640-1649-B516-1587D78E53BB}"/>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03-B640-1649-B516-1587D78E53BB}"/>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05-B640-1649-B516-1587D78E53BB}"/>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07-B640-1649-B516-1587D78E53BB}"/>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09-B640-1649-B516-1587D78E53BB}"/>
              </c:ext>
            </c:extLst>
          </c:dPt>
          <c:dPt>
            <c:idx val="5"/>
            <c:bubble3D val="0"/>
            <c:spPr>
              <a:solidFill>
                <a:schemeClr val="accent6">
                  <a:alpha val="70000"/>
                </a:schemeClr>
              </a:solidFill>
              <a:ln>
                <a:noFill/>
              </a:ln>
              <a:effectLst/>
            </c:spPr>
            <c:extLst>
              <c:ext xmlns:c16="http://schemas.microsoft.com/office/drawing/2014/chart" uri="{C3380CC4-5D6E-409C-BE32-E72D297353CC}">
                <c16:uniqueId val="{00000017-B640-1649-B516-1587D78E53BB}"/>
              </c:ext>
            </c:extLst>
          </c:dPt>
          <c:dPt>
            <c:idx val="6"/>
            <c:bubble3D val="0"/>
            <c:spPr>
              <a:solidFill>
                <a:schemeClr val="accent1">
                  <a:lumMod val="60000"/>
                  <a:alpha val="70000"/>
                </a:schemeClr>
              </a:solidFill>
              <a:ln>
                <a:noFill/>
              </a:ln>
              <a:effectLst/>
            </c:spPr>
            <c:extLst>
              <c:ext xmlns:c16="http://schemas.microsoft.com/office/drawing/2014/chart" uri="{C3380CC4-5D6E-409C-BE32-E72D297353CC}">
                <c16:uniqueId val="{00000018-B640-1649-B516-1587D78E53BB}"/>
              </c:ext>
            </c:extLst>
          </c:dPt>
          <c:dPt>
            <c:idx val="7"/>
            <c:bubble3D val="0"/>
            <c:spPr>
              <a:solidFill>
                <a:schemeClr val="accent2">
                  <a:lumMod val="60000"/>
                  <a:alpha val="70000"/>
                </a:schemeClr>
              </a:solidFill>
              <a:ln>
                <a:noFill/>
              </a:ln>
              <a:effectLst/>
            </c:spPr>
            <c:extLst>
              <c:ext xmlns:c16="http://schemas.microsoft.com/office/drawing/2014/chart" uri="{C3380CC4-5D6E-409C-BE32-E72D297353CC}">
                <c16:uniqueId val="{00000019-B640-1649-B516-1587D78E53BB}"/>
              </c:ext>
            </c:extLst>
          </c:dPt>
          <c:dPt>
            <c:idx val="8"/>
            <c:bubble3D val="0"/>
            <c:spPr>
              <a:solidFill>
                <a:schemeClr val="accent3">
                  <a:lumMod val="60000"/>
                  <a:alpha val="70000"/>
                </a:schemeClr>
              </a:solidFill>
              <a:ln>
                <a:noFill/>
              </a:ln>
              <a:effectLst/>
            </c:spPr>
            <c:extLst>
              <c:ext xmlns:c16="http://schemas.microsoft.com/office/drawing/2014/chart" uri="{C3380CC4-5D6E-409C-BE32-E72D297353CC}">
                <c16:uniqueId val="{0000001A-B640-1649-B516-1587D78E53BB}"/>
              </c:ext>
            </c:extLst>
          </c:dPt>
          <c:dPt>
            <c:idx val="9"/>
            <c:bubble3D val="0"/>
            <c:spPr>
              <a:solidFill>
                <a:schemeClr val="accent4">
                  <a:lumMod val="60000"/>
                  <a:alpha val="70000"/>
                </a:schemeClr>
              </a:solidFill>
              <a:ln>
                <a:noFill/>
              </a:ln>
              <a:effectLst/>
            </c:spPr>
            <c:extLst>
              <c:ext xmlns:c16="http://schemas.microsoft.com/office/drawing/2014/chart" uri="{C3380CC4-5D6E-409C-BE32-E72D297353CC}">
                <c16:uniqueId val="{0000001F-B640-1649-B516-1587D78E53BB}"/>
              </c:ext>
            </c:extLst>
          </c:dPt>
          <c:dLbls>
            <c:dLbl>
              <c:idx val="0"/>
              <c:spPr>
                <a:solidFill>
                  <a:schemeClr val="lt1">
                    <a:alpha val="90000"/>
                  </a:schemeClr>
                </a:solidFill>
                <a:ln w="12700" cap="flat" cmpd="sng" algn="ctr">
                  <a:solidFill>
                    <a:schemeClr val="accent1"/>
                  </a:solidFill>
                  <a:round/>
                </a:ln>
                <a:effectLst>
                  <a:outerShdw blurRad="50800" dist="38100" dir="2700000" algn="tl" rotWithShape="0">
                    <a:schemeClr val="accent1">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s-PE"/>
                </a:p>
              </c:txPr>
              <c:dLblPos val="inEnd"/>
              <c:showLegendKey val="0"/>
              <c:showVal val="0"/>
              <c:showCatName val="1"/>
              <c:showSerName val="0"/>
              <c:showPercent val="1"/>
              <c:showBubbleSize val="0"/>
              <c:extLst>
                <c:ext xmlns:c16="http://schemas.microsoft.com/office/drawing/2014/chart" uri="{C3380CC4-5D6E-409C-BE32-E72D297353CC}">
                  <c16:uniqueId val="{00000001-B640-1649-B516-1587D78E53BB}"/>
                </c:ext>
              </c:extLst>
            </c:dLbl>
            <c:dLbl>
              <c:idx val="1"/>
              <c:layout>
                <c:manualLayout>
                  <c:x val="-6.8880916912412979E-2"/>
                  <c:y val="3.7018964178773427E-4"/>
                </c:manualLayout>
              </c:layout>
              <c:spPr>
                <a:solidFill>
                  <a:schemeClr val="lt1">
                    <a:alpha val="90000"/>
                  </a:schemeClr>
                </a:solidFill>
                <a:ln w="12700" cap="flat" cmpd="sng" algn="ctr">
                  <a:solidFill>
                    <a:schemeClr val="accent2"/>
                  </a:solidFill>
                  <a:round/>
                </a:ln>
                <a:effectLst>
                  <a:outerShdw blurRad="50800" dist="38100" dir="2700000" algn="tl" rotWithShape="0">
                    <a:schemeClr val="accent2">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640-1649-B516-1587D78E53BB}"/>
                </c:ext>
              </c:extLst>
            </c:dLbl>
            <c:dLbl>
              <c:idx val="2"/>
              <c:delete val="1"/>
              <c:extLst>
                <c:ext xmlns:c15="http://schemas.microsoft.com/office/drawing/2012/chart" uri="{CE6537A1-D6FC-4f65-9D91-7224C49458BB}"/>
                <c:ext xmlns:c16="http://schemas.microsoft.com/office/drawing/2014/chart" uri="{C3380CC4-5D6E-409C-BE32-E72D297353CC}">
                  <c16:uniqueId val="{00000005-B640-1649-B516-1587D78E53BB}"/>
                </c:ext>
              </c:extLst>
            </c:dLbl>
            <c:dLbl>
              <c:idx val="3"/>
              <c:layout>
                <c:manualLayout>
                  <c:x val="-8.7753473383394648E-2"/>
                  <c:y val="-1.508040368193464E-3"/>
                </c:manualLayout>
              </c:layout>
              <c:spPr>
                <a:solidFill>
                  <a:schemeClr val="lt1">
                    <a:alpha val="90000"/>
                  </a:schemeClr>
                </a:solidFill>
                <a:ln w="12700" cap="flat" cmpd="sng" algn="ctr">
                  <a:solidFill>
                    <a:schemeClr val="accent4"/>
                  </a:solidFill>
                  <a:round/>
                </a:ln>
                <a:effectLst>
                  <a:outerShdw blurRad="50800" dist="38100" dir="2700000" algn="tl" rotWithShape="0">
                    <a:schemeClr val="accent4">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B640-1649-B516-1587D78E53BB}"/>
                </c:ext>
              </c:extLst>
            </c:dLbl>
            <c:dLbl>
              <c:idx val="4"/>
              <c:delete val="1"/>
              <c:extLst>
                <c:ext xmlns:c15="http://schemas.microsoft.com/office/drawing/2012/chart" uri="{CE6537A1-D6FC-4f65-9D91-7224C49458BB}"/>
                <c:ext xmlns:c16="http://schemas.microsoft.com/office/drawing/2014/chart" uri="{C3380CC4-5D6E-409C-BE32-E72D297353CC}">
                  <c16:uniqueId val="{00000009-B640-1649-B516-1587D78E53BB}"/>
                </c:ext>
              </c:extLst>
            </c:dLbl>
            <c:dLbl>
              <c:idx val="5"/>
              <c:layout>
                <c:manualLayout>
                  <c:x val="-0.10272003161766956"/>
                  <c:y val="-8.2169679494288564E-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6"/>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7-B640-1649-B516-1587D78E53BB}"/>
                </c:ext>
              </c:extLst>
            </c:dLbl>
            <c:dLbl>
              <c:idx val="6"/>
              <c:delete val="1"/>
              <c:extLst>
                <c:ext xmlns:c15="http://schemas.microsoft.com/office/drawing/2012/chart" uri="{CE6537A1-D6FC-4f65-9D91-7224C49458BB}"/>
                <c:ext xmlns:c16="http://schemas.microsoft.com/office/drawing/2014/chart" uri="{C3380CC4-5D6E-409C-BE32-E72D297353CC}">
                  <c16:uniqueId val="{00000018-B640-1649-B516-1587D78E53BB}"/>
                </c:ext>
              </c:extLst>
            </c:dLbl>
            <c:dLbl>
              <c:idx val="7"/>
              <c:layout>
                <c:manualLayout>
                  <c:x val="5.4054054054054057E-2"/>
                  <c:y val="4.399423311522669E-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9-B640-1649-B516-1587D78E53BB}"/>
                </c:ext>
              </c:extLst>
            </c:dLbl>
            <c:dLbl>
              <c:idx val="8"/>
              <c:layout>
                <c:manualLayout>
                  <c:x val="-6.2197124008147663E-2"/>
                  <c:y val="0.2017655539536431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B640-1649-B516-1587D78E53BB}"/>
                </c:ext>
              </c:extLst>
            </c:dLbl>
            <c:dLbl>
              <c:idx val="9"/>
              <c:layout>
                <c:manualLayout>
                  <c:x val="-0.1058676618125437"/>
                  <c:y val="-1.9718309859154931E-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F-B640-1649-B516-1587D78E53BB}"/>
                </c:ext>
              </c:extLst>
            </c:dLbl>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Hallazgos!$A$41:$A$49</c:f>
              <c:strCache>
                <c:ptCount val="9"/>
                <c:pt idx="0">
                  <c:v>Panel LED</c:v>
                </c:pt>
                <c:pt idx="1">
                  <c:v>Alumbrado Público</c:v>
                </c:pt>
                <c:pt idx="2">
                  <c:v>Downlight</c:v>
                </c:pt>
                <c:pt idx="3">
                  <c:v>Reflector LED</c:v>
                </c:pt>
                <c:pt idx="4">
                  <c:v>Reflector con panel solar</c:v>
                </c:pt>
                <c:pt idx="5">
                  <c:v>Tubos LED</c:v>
                </c:pt>
                <c:pt idx="6">
                  <c:v>Dicroicos</c:v>
                </c:pt>
                <c:pt idx="7">
                  <c:v>De casquillo e27</c:v>
                </c:pt>
                <c:pt idx="8">
                  <c:v>Otras luminarias</c:v>
                </c:pt>
              </c:strCache>
            </c:strRef>
          </c:cat>
          <c:val>
            <c:numRef>
              <c:f>Hallazgos!$B$41:$B$49</c:f>
              <c:numCache>
                <c:formatCode>General</c:formatCode>
                <c:ptCount val="9"/>
                <c:pt idx="0">
                  <c:v>292</c:v>
                </c:pt>
                <c:pt idx="1">
                  <c:v>12</c:v>
                </c:pt>
                <c:pt idx="2">
                  <c:v>0</c:v>
                </c:pt>
                <c:pt idx="3">
                  <c:v>8</c:v>
                </c:pt>
                <c:pt idx="4">
                  <c:v>0</c:v>
                </c:pt>
                <c:pt idx="5">
                  <c:v>46</c:v>
                </c:pt>
                <c:pt idx="6">
                  <c:v>0</c:v>
                </c:pt>
                <c:pt idx="7">
                  <c:v>72</c:v>
                </c:pt>
                <c:pt idx="8">
                  <c:v>239</c:v>
                </c:pt>
              </c:numCache>
            </c:numRef>
          </c:val>
          <c:extLst>
            <c:ext xmlns:c16="http://schemas.microsoft.com/office/drawing/2014/chart" uri="{C3380CC4-5D6E-409C-BE32-E72D297353CC}">
              <c16:uniqueId val="{0000000A-B640-1649-B516-1587D78E53BB}"/>
            </c:ext>
          </c:extLst>
        </c:ser>
        <c:dLbls>
          <c:dLblPos val="inEnd"/>
          <c:showLegendKey val="0"/>
          <c:showVal val="0"/>
          <c:showCatName val="1"/>
          <c:showSerName val="0"/>
          <c:showPercent val="0"/>
          <c:showBubbleSize val="0"/>
          <c:showLeaderLines val="1"/>
        </c:dLbls>
        <c:gapWidth val="100"/>
        <c:splitType val="percent"/>
        <c:splitPos val="10"/>
        <c:secondPieSize val="75"/>
        <c:serLines>
          <c:spPr>
            <a:ln w="9525">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s-ES_tradnl"/>
              <a:t>Lámparas por tipo 2020</a:t>
            </a:r>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PE"/>
        </a:p>
      </c:txPr>
    </c:title>
    <c:autoTitleDeleted val="0"/>
    <c:plotArea>
      <c:layout/>
      <c:ofPieChart>
        <c:ofPieType val="bar"/>
        <c:varyColors val="1"/>
        <c:ser>
          <c:idx val="0"/>
          <c:order val="0"/>
          <c:dPt>
            <c:idx val="0"/>
            <c:bubble3D val="0"/>
            <c:spPr>
              <a:solidFill>
                <a:schemeClr val="accent1">
                  <a:alpha val="70000"/>
                </a:schemeClr>
              </a:solidFill>
              <a:ln>
                <a:noFill/>
              </a:ln>
              <a:effectLst/>
            </c:spPr>
            <c:extLst>
              <c:ext xmlns:c16="http://schemas.microsoft.com/office/drawing/2014/chart" uri="{C3380CC4-5D6E-409C-BE32-E72D297353CC}">
                <c16:uniqueId val="{00000001-A134-D547-B566-A304F479E11C}"/>
              </c:ext>
            </c:extLst>
          </c:dPt>
          <c:dPt>
            <c:idx val="1"/>
            <c:bubble3D val="0"/>
            <c:spPr>
              <a:solidFill>
                <a:schemeClr val="accent2">
                  <a:alpha val="70000"/>
                </a:schemeClr>
              </a:solidFill>
              <a:ln>
                <a:noFill/>
              </a:ln>
              <a:effectLst/>
            </c:spPr>
            <c:extLst>
              <c:ext xmlns:c16="http://schemas.microsoft.com/office/drawing/2014/chart" uri="{C3380CC4-5D6E-409C-BE32-E72D297353CC}">
                <c16:uniqueId val="{00000003-A134-D547-B566-A304F479E11C}"/>
              </c:ext>
            </c:extLst>
          </c:dPt>
          <c:dPt>
            <c:idx val="2"/>
            <c:bubble3D val="0"/>
            <c:spPr>
              <a:solidFill>
                <a:schemeClr val="accent3">
                  <a:alpha val="70000"/>
                </a:schemeClr>
              </a:solidFill>
              <a:ln>
                <a:noFill/>
              </a:ln>
              <a:effectLst/>
            </c:spPr>
            <c:extLst>
              <c:ext xmlns:c16="http://schemas.microsoft.com/office/drawing/2014/chart" uri="{C3380CC4-5D6E-409C-BE32-E72D297353CC}">
                <c16:uniqueId val="{00000005-A134-D547-B566-A304F479E11C}"/>
              </c:ext>
            </c:extLst>
          </c:dPt>
          <c:dPt>
            <c:idx val="3"/>
            <c:bubble3D val="0"/>
            <c:spPr>
              <a:solidFill>
                <a:schemeClr val="accent4">
                  <a:alpha val="70000"/>
                </a:schemeClr>
              </a:solidFill>
              <a:ln>
                <a:noFill/>
              </a:ln>
              <a:effectLst/>
            </c:spPr>
            <c:extLst>
              <c:ext xmlns:c16="http://schemas.microsoft.com/office/drawing/2014/chart" uri="{C3380CC4-5D6E-409C-BE32-E72D297353CC}">
                <c16:uniqueId val="{00000007-A134-D547-B566-A304F479E11C}"/>
              </c:ext>
            </c:extLst>
          </c:dPt>
          <c:dPt>
            <c:idx val="4"/>
            <c:bubble3D val="0"/>
            <c:spPr>
              <a:solidFill>
                <a:schemeClr val="accent5">
                  <a:alpha val="70000"/>
                </a:schemeClr>
              </a:solidFill>
              <a:ln>
                <a:noFill/>
              </a:ln>
              <a:effectLst/>
            </c:spPr>
            <c:extLst>
              <c:ext xmlns:c16="http://schemas.microsoft.com/office/drawing/2014/chart" uri="{C3380CC4-5D6E-409C-BE32-E72D297353CC}">
                <c16:uniqueId val="{00000009-A134-D547-B566-A304F479E11C}"/>
              </c:ext>
            </c:extLst>
          </c:dPt>
          <c:dPt>
            <c:idx val="5"/>
            <c:bubble3D val="0"/>
            <c:spPr>
              <a:solidFill>
                <a:schemeClr val="accent6">
                  <a:alpha val="70000"/>
                </a:schemeClr>
              </a:solidFill>
              <a:ln>
                <a:noFill/>
              </a:ln>
              <a:effectLst/>
            </c:spPr>
            <c:extLst>
              <c:ext xmlns:c16="http://schemas.microsoft.com/office/drawing/2014/chart" uri="{C3380CC4-5D6E-409C-BE32-E72D297353CC}">
                <c16:uniqueId val="{0000000B-A134-D547-B566-A304F479E11C}"/>
              </c:ext>
            </c:extLst>
          </c:dPt>
          <c:dPt>
            <c:idx val="6"/>
            <c:bubble3D val="0"/>
            <c:spPr>
              <a:solidFill>
                <a:schemeClr val="accent1">
                  <a:lumMod val="60000"/>
                  <a:alpha val="70000"/>
                </a:schemeClr>
              </a:solidFill>
              <a:ln>
                <a:noFill/>
              </a:ln>
              <a:effectLst/>
            </c:spPr>
            <c:extLst>
              <c:ext xmlns:c16="http://schemas.microsoft.com/office/drawing/2014/chart" uri="{C3380CC4-5D6E-409C-BE32-E72D297353CC}">
                <c16:uniqueId val="{0000000D-A134-D547-B566-A304F479E11C}"/>
              </c:ext>
            </c:extLst>
          </c:dPt>
          <c:dPt>
            <c:idx val="7"/>
            <c:bubble3D val="0"/>
            <c:spPr>
              <a:solidFill>
                <a:schemeClr val="accent2">
                  <a:lumMod val="60000"/>
                  <a:alpha val="70000"/>
                </a:schemeClr>
              </a:solidFill>
              <a:ln>
                <a:noFill/>
              </a:ln>
              <a:effectLst/>
            </c:spPr>
            <c:extLst>
              <c:ext xmlns:c16="http://schemas.microsoft.com/office/drawing/2014/chart" uri="{C3380CC4-5D6E-409C-BE32-E72D297353CC}">
                <c16:uniqueId val="{0000000F-A134-D547-B566-A304F479E11C}"/>
              </c:ext>
            </c:extLst>
          </c:dPt>
          <c:dPt>
            <c:idx val="8"/>
            <c:bubble3D val="0"/>
            <c:spPr>
              <a:solidFill>
                <a:schemeClr val="accent3">
                  <a:lumMod val="60000"/>
                  <a:alpha val="70000"/>
                </a:schemeClr>
              </a:solidFill>
              <a:ln>
                <a:noFill/>
              </a:ln>
              <a:effectLst/>
            </c:spPr>
            <c:extLst>
              <c:ext xmlns:c16="http://schemas.microsoft.com/office/drawing/2014/chart" uri="{C3380CC4-5D6E-409C-BE32-E72D297353CC}">
                <c16:uniqueId val="{00000011-A134-D547-B566-A304F479E11C}"/>
              </c:ext>
            </c:extLst>
          </c:dPt>
          <c:dPt>
            <c:idx val="9"/>
            <c:bubble3D val="0"/>
            <c:spPr>
              <a:solidFill>
                <a:schemeClr val="accent4">
                  <a:lumMod val="60000"/>
                  <a:alpha val="70000"/>
                </a:schemeClr>
              </a:solidFill>
              <a:ln>
                <a:noFill/>
              </a:ln>
              <a:effectLst/>
            </c:spPr>
            <c:extLst>
              <c:ext xmlns:c16="http://schemas.microsoft.com/office/drawing/2014/chart" uri="{C3380CC4-5D6E-409C-BE32-E72D297353CC}">
                <c16:uniqueId val="{00000014-A134-D547-B566-A304F479E11C}"/>
              </c:ext>
            </c:extLst>
          </c:dPt>
          <c:dLbls>
            <c:dLbl>
              <c:idx val="0"/>
              <c:layout>
                <c:manualLayout>
                  <c:x val="2.3284253647398553E-2"/>
                  <c:y val="-0.16057135826771654"/>
                </c:manualLayout>
              </c:layout>
              <c:spPr>
                <a:solidFill>
                  <a:schemeClr val="lt1">
                    <a:alpha val="90000"/>
                  </a:schemeClr>
                </a:solidFill>
                <a:ln w="12700" cap="flat" cmpd="sng" algn="ctr">
                  <a:solidFill>
                    <a:schemeClr val="accent1"/>
                  </a:solidFill>
                  <a:round/>
                </a:ln>
                <a:effectLst>
                  <a:outerShdw blurRad="50800" dist="38100" dir="2700000" algn="tl" rotWithShape="0">
                    <a:schemeClr val="accent1">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134-D547-B566-A304F479E11C}"/>
                </c:ext>
              </c:extLst>
            </c:dLbl>
            <c:dLbl>
              <c:idx val="1"/>
              <c:delete val="1"/>
              <c:extLst>
                <c:ext xmlns:c15="http://schemas.microsoft.com/office/drawing/2012/chart" uri="{CE6537A1-D6FC-4f65-9D91-7224C49458BB}"/>
                <c:ext xmlns:c16="http://schemas.microsoft.com/office/drawing/2014/chart" uri="{C3380CC4-5D6E-409C-BE32-E72D297353CC}">
                  <c16:uniqueId val="{00000003-A134-D547-B566-A304F479E11C}"/>
                </c:ext>
              </c:extLst>
            </c:dLbl>
            <c:dLbl>
              <c:idx val="2"/>
              <c:delete val="1"/>
              <c:extLst>
                <c:ext xmlns:c15="http://schemas.microsoft.com/office/drawing/2012/chart" uri="{CE6537A1-D6FC-4f65-9D91-7224C49458BB}"/>
                <c:ext xmlns:c16="http://schemas.microsoft.com/office/drawing/2014/chart" uri="{C3380CC4-5D6E-409C-BE32-E72D297353CC}">
                  <c16:uniqueId val="{00000005-A134-D547-B566-A304F479E11C}"/>
                </c:ext>
              </c:extLst>
            </c:dLbl>
            <c:dLbl>
              <c:idx val="3"/>
              <c:layout>
                <c:manualLayout>
                  <c:x val="-7.5310679448651011E-2"/>
                  <c:y val="-7.6033464566929131E-3"/>
                </c:manualLayout>
              </c:layout>
              <c:spPr>
                <a:solidFill>
                  <a:schemeClr val="lt1">
                    <a:alpha val="90000"/>
                  </a:schemeClr>
                </a:solidFill>
                <a:ln w="12700" cap="flat" cmpd="sng" algn="ctr">
                  <a:solidFill>
                    <a:schemeClr val="accent4"/>
                  </a:solidFill>
                  <a:round/>
                </a:ln>
                <a:effectLst>
                  <a:outerShdw blurRad="50800" dist="38100" dir="2700000" algn="tl" rotWithShape="0">
                    <a:schemeClr val="accent4">
                      <a:lumMod val="75000"/>
                      <a:alpha val="40000"/>
                    </a:scheme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A134-D547-B566-A304F479E11C}"/>
                </c:ext>
              </c:extLst>
            </c:dLbl>
            <c:dLbl>
              <c:idx val="4"/>
              <c:delete val="1"/>
              <c:extLst>
                <c:ext xmlns:c15="http://schemas.microsoft.com/office/drawing/2012/chart" uri="{CE6537A1-D6FC-4f65-9D91-7224C49458BB}"/>
                <c:ext xmlns:c16="http://schemas.microsoft.com/office/drawing/2014/chart" uri="{C3380CC4-5D6E-409C-BE32-E72D297353CC}">
                  <c16:uniqueId val="{00000009-A134-D547-B566-A304F479E11C}"/>
                </c:ext>
              </c:extLst>
            </c:dLbl>
            <c:dLbl>
              <c:idx val="5"/>
              <c:layout>
                <c:manualLayout>
                  <c:x val="0.14663734197404429"/>
                  <c:y val="0.1617586122047244"/>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6"/>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A134-D547-B566-A304F479E11C}"/>
                </c:ext>
              </c:extLst>
            </c:dLbl>
            <c:dLbl>
              <c:idx val="6"/>
              <c:delete val="1"/>
              <c:extLst>
                <c:ext xmlns:c15="http://schemas.microsoft.com/office/drawing/2012/chart" uri="{CE6537A1-D6FC-4f65-9D91-7224C49458BB}"/>
                <c:ext xmlns:c16="http://schemas.microsoft.com/office/drawing/2014/chart" uri="{C3380CC4-5D6E-409C-BE32-E72D297353CC}">
                  <c16:uniqueId val="{0000000D-A134-D547-B566-A304F479E11C}"/>
                </c:ext>
              </c:extLst>
            </c:dLbl>
            <c:dLbl>
              <c:idx val="7"/>
              <c:layout>
                <c:manualLayout>
                  <c:x val="-6.2735926665883179E-2"/>
                  <c:y val="-1.2316929133858324E-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A134-D547-B566-A304F479E11C}"/>
                </c:ext>
              </c:extLst>
            </c:dLbl>
            <c:dLbl>
              <c:idx val="8"/>
              <c:layout>
                <c:manualLayout>
                  <c:x val="-6.2293537934623847E-2"/>
                  <c:y val="-5.6163631889763782E-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1-A134-D547-B566-A304F479E11C}"/>
                </c:ext>
              </c:extLst>
            </c:dLbl>
            <c:dLbl>
              <c:idx val="9"/>
              <c:layout>
                <c:manualLayout>
                  <c:x val="-0.146384164665984"/>
                  <c:y val="-6.2500000000000003E-3"/>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lumMod val="60000"/>
                        </a:schemeClr>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A134-D547-B566-A304F479E11C}"/>
                </c:ext>
              </c:extLst>
            </c:dLbl>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Hallazgos!$A$41:$A$49</c:f>
              <c:strCache>
                <c:ptCount val="9"/>
                <c:pt idx="0">
                  <c:v>Panel LED</c:v>
                </c:pt>
                <c:pt idx="1">
                  <c:v>Alumbrado Público</c:v>
                </c:pt>
                <c:pt idx="2">
                  <c:v>Downlight</c:v>
                </c:pt>
                <c:pt idx="3">
                  <c:v>Reflector LED</c:v>
                </c:pt>
                <c:pt idx="4">
                  <c:v>Reflector con panel solar</c:v>
                </c:pt>
                <c:pt idx="5">
                  <c:v>Tubos LED</c:v>
                </c:pt>
                <c:pt idx="6">
                  <c:v>Dicroicos</c:v>
                </c:pt>
                <c:pt idx="7">
                  <c:v>De casquillo e27</c:v>
                </c:pt>
                <c:pt idx="8">
                  <c:v>Otras luminarias</c:v>
                </c:pt>
              </c:strCache>
            </c:strRef>
          </c:cat>
          <c:val>
            <c:numRef>
              <c:f>Hallazgos!$C$41:$C$49</c:f>
              <c:numCache>
                <c:formatCode>General</c:formatCode>
                <c:ptCount val="9"/>
                <c:pt idx="0">
                  <c:v>270</c:v>
                </c:pt>
                <c:pt idx="1">
                  <c:v>0</c:v>
                </c:pt>
                <c:pt idx="2">
                  <c:v>0</c:v>
                </c:pt>
                <c:pt idx="3">
                  <c:v>66</c:v>
                </c:pt>
                <c:pt idx="4">
                  <c:v>0</c:v>
                </c:pt>
                <c:pt idx="5">
                  <c:v>577</c:v>
                </c:pt>
                <c:pt idx="6">
                  <c:v>0</c:v>
                </c:pt>
                <c:pt idx="7">
                  <c:v>158</c:v>
                </c:pt>
                <c:pt idx="8">
                  <c:v>147</c:v>
                </c:pt>
              </c:numCache>
            </c:numRef>
          </c:val>
          <c:extLst>
            <c:ext xmlns:c16="http://schemas.microsoft.com/office/drawing/2014/chart" uri="{C3380CC4-5D6E-409C-BE32-E72D297353CC}">
              <c16:uniqueId val="{00000012-A134-D547-B566-A304F479E11C}"/>
            </c:ext>
          </c:extLst>
        </c:ser>
        <c:dLbls>
          <c:dLblPos val="inEnd"/>
          <c:showLegendKey val="0"/>
          <c:showVal val="0"/>
          <c:showCatName val="1"/>
          <c:showSerName val="0"/>
          <c:showPercent val="0"/>
          <c:showBubbleSize val="0"/>
          <c:showLeaderLines val="1"/>
        </c:dLbls>
        <c:gapWidth val="100"/>
        <c:splitType val="percent"/>
        <c:splitPos val="13"/>
        <c:secondPieSize val="75"/>
        <c:serLines>
          <c:spPr>
            <a:ln w="9525">
              <a:solidFill>
                <a:schemeClr val="tx1">
                  <a:lumMod val="35000"/>
                  <a:lumOff val="65000"/>
                </a:schemeClr>
              </a:solidFill>
              <a:round/>
            </a:ln>
            <a:effectLst/>
          </c:spPr>
        </c:serLines>
      </c:of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r>
              <a:rPr lang="es-ES_tradnl"/>
              <a:t>Lámparas por Requerimiento 2019 - 2020</a:t>
            </a:r>
          </a:p>
        </c:rich>
      </c:tx>
      <c:overlay val="0"/>
      <c:spPr>
        <a:noFill/>
        <a:ln>
          <a:noFill/>
        </a:ln>
        <a:effectLst/>
      </c:spPr>
      <c:txPr>
        <a:bodyPr rot="0" spcFirstLastPara="1" vertOverflow="ellipsis" vert="horz" wrap="square" anchor="ctr" anchorCtr="1"/>
        <a:lstStyle/>
        <a:p>
          <a:pPr>
            <a:defRPr sz="1800" b="1" i="0" u="none" strike="noStrike" kern="1200" cap="all" baseline="0">
              <a:solidFill>
                <a:schemeClr val="tx1">
                  <a:lumMod val="65000"/>
                  <a:lumOff val="35000"/>
                </a:schemeClr>
              </a:solidFill>
              <a:latin typeface="+mn-lt"/>
              <a:ea typeface="+mn-ea"/>
              <a:cs typeface="+mn-cs"/>
            </a:defRPr>
          </a:pPr>
          <a:endParaRPr lang="es-PE"/>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3454157782515993E-2"/>
          <c:y val="0.13739074803149606"/>
          <c:w val="0.94456289978678043"/>
          <c:h val="0.82823425196850398"/>
        </c:manualLayout>
      </c:layout>
      <c:pie3DChart>
        <c:varyColors val="1"/>
        <c:ser>
          <c:idx val="0"/>
          <c:order val="0"/>
          <c:dPt>
            <c:idx val="0"/>
            <c:bubble3D val="0"/>
            <c:spPr>
              <a:solidFill>
                <a:schemeClr val="accent1">
                  <a:alpha val="90000"/>
                </a:schemeClr>
              </a:solidFill>
              <a:ln w="19050">
                <a:solidFill>
                  <a:schemeClr val="accent1">
                    <a:lumMod val="75000"/>
                  </a:schemeClr>
                </a:solidFill>
              </a:ln>
              <a:effectLst>
                <a:innerShdw blurRad="114300">
                  <a:schemeClr val="accent1">
                    <a:lumMod val="75000"/>
                  </a:schemeClr>
                </a:innerShdw>
              </a:effectLst>
              <a:scene3d>
                <a:camera prst="orthographicFront"/>
                <a:lightRig rig="threePt" dir="t"/>
              </a:scene3d>
              <a:sp3d contourW="19050" prstMaterial="flat">
                <a:contourClr>
                  <a:schemeClr val="accent1">
                    <a:lumMod val="75000"/>
                  </a:schemeClr>
                </a:contourClr>
              </a:sp3d>
            </c:spPr>
            <c:extLst>
              <c:ext xmlns:c16="http://schemas.microsoft.com/office/drawing/2014/chart" uri="{C3380CC4-5D6E-409C-BE32-E72D297353CC}">
                <c16:uniqueId val="{00000001-80B5-4247-A483-6CA7A4600AA3}"/>
              </c:ext>
            </c:extLst>
          </c:dPt>
          <c:dPt>
            <c:idx val="1"/>
            <c:bubble3D val="0"/>
            <c:spPr>
              <a:solidFill>
                <a:schemeClr val="accent2">
                  <a:alpha val="90000"/>
                </a:schemeClr>
              </a:solidFill>
              <a:ln w="19050">
                <a:solidFill>
                  <a:schemeClr val="accent2">
                    <a:lumMod val="75000"/>
                  </a:schemeClr>
                </a:solidFill>
              </a:ln>
              <a:effectLst>
                <a:innerShdw blurRad="114300">
                  <a:schemeClr val="accent2">
                    <a:lumMod val="75000"/>
                  </a:schemeClr>
                </a:innerShdw>
              </a:effectLst>
              <a:scene3d>
                <a:camera prst="orthographicFront"/>
                <a:lightRig rig="threePt" dir="t"/>
              </a:scene3d>
              <a:sp3d contourW="19050" prstMaterial="flat">
                <a:contourClr>
                  <a:schemeClr val="accent2">
                    <a:lumMod val="75000"/>
                  </a:schemeClr>
                </a:contourClr>
              </a:sp3d>
            </c:spPr>
            <c:extLst>
              <c:ext xmlns:c16="http://schemas.microsoft.com/office/drawing/2014/chart" uri="{C3380CC4-5D6E-409C-BE32-E72D297353CC}">
                <c16:uniqueId val="{00000003-80B5-4247-A483-6CA7A4600AA3}"/>
              </c:ext>
            </c:extLst>
          </c:dPt>
          <c:dPt>
            <c:idx val="2"/>
            <c:bubble3D val="0"/>
            <c:spPr>
              <a:solidFill>
                <a:schemeClr val="accent3">
                  <a:alpha val="90000"/>
                </a:schemeClr>
              </a:solidFill>
              <a:ln w="19050">
                <a:solidFill>
                  <a:schemeClr val="accent3">
                    <a:lumMod val="75000"/>
                  </a:schemeClr>
                </a:solidFill>
              </a:ln>
              <a:effectLst>
                <a:innerShdw blurRad="114300">
                  <a:schemeClr val="accent3">
                    <a:lumMod val="75000"/>
                  </a:schemeClr>
                </a:innerShdw>
              </a:effectLst>
              <a:scene3d>
                <a:camera prst="orthographicFront"/>
                <a:lightRig rig="threePt" dir="t"/>
              </a:scene3d>
              <a:sp3d contourW="19050" prstMaterial="flat">
                <a:contourClr>
                  <a:schemeClr val="accent3">
                    <a:lumMod val="75000"/>
                  </a:schemeClr>
                </a:contourClr>
              </a:sp3d>
            </c:spPr>
            <c:extLst>
              <c:ext xmlns:c16="http://schemas.microsoft.com/office/drawing/2014/chart" uri="{C3380CC4-5D6E-409C-BE32-E72D297353CC}">
                <c16:uniqueId val="{00000005-80B5-4247-A483-6CA7A4600AA3}"/>
              </c:ext>
            </c:extLst>
          </c:dPt>
          <c:dPt>
            <c:idx val="3"/>
            <c:bubble3D val="0"/>
            <c:spPr>
              <a:solidFill>
                <a:schemeClr val="accent4">
                  <a:alpha val="90000"/>
                </a:schemeClr>
              </a:solidFill>
              <a:ln w="19050">
                <a:solidFill>
                  <a:schemeClr val="accent4">
                    <a:lumMod val="75000"/>
                  </a:schemeClr>
                </a:solidFill>
              </a:ln>
              <a:effectLst>
                <a:innerShdw blurRad="114300">
                  <a:schemeClr val="accent4">
                    <a:lumMod val="75000"/>
                  </a:schemeClr>
                </a:innerShdw>
              </a:effectLst>
              <a:scene3d>
                <a:camera prst="orthographicFront"/>
                <a:lightRig rig="threePt" dir="t"/>
              </a:scene3d>
              <a:sp3d contourW="19050" prstMaterial="flat">
                <a:contourClr>
                  <a:schemeClr val="accent4">
                    <a:lumMod val="75000"/>
                  </a:schemeClr>
                </a:contourClr>
              </a:sp3d>
            </c:spPr>
            <c:extLst>
              <c:ext xmlns:c16="http://schemas.microsoft.com/office/drawing/2014/chart" uri="{C3380CC4-5D6E-409C-BE32-E72D297353CC}">
                <c16:uniqueId val="{00000007-80B5-4247-A483-6CA7A4600AA3}"/>
              </c:ext>
            </c:extLst>
          </c:dPt>
          <c:dPt>
            <c:idx val="4"/>
            <c:bubble3D val="0"/>
            <c:spPr>
              <a:solidFill>
                <a:schemeClr val="accent5">
                  <a:alpha val="90000"/>
                </a:schemeClr>
              </a:solidFill>
              <a:ln w="19050">
                <a:solidFill>
                  <a:schemeClr val="accent5">
                    <a:lumMod val="75000"/>
                  </a:schemeClr>
                </a:solidFill>
              </a:ln>
              <a:effectLst>
                <a:innerShdw blurRad="114300">
                  <a:schemeClr val="accent5">
                    <a:lumMod val="75000"/>
                  </a:schemeClr>
                </a:innerShdw>
              </a:effectLst>
              <a:scene3d>
                <a:camera prst="orthographicFront"/>
                <a:lightRig rig="threePt" dir="t"/>
              </a:scene3d>
              <a:sp3d contourW="19050" prstMaterial="flat">
                <a:contourClr>
                  <a:schemeClr val="accent5">
                    <a:lumMod val="75000"/>
                  </a:schemeClr>
                </a:contourClr>
              </a:sp3d>
            </c:spPr>
            <c:extLst>
              <c:ext xmlns:c16="http://schemas.microsoft.com/office/drawing/2014/chart" uri="{C3380CC4-5D6E-409C-BE32-E72D297353CC}">
                <c16:uniqueId val="{00000009-80B5-4247-A483-6CA7A4600AA3}"/>
              </c:ext>
            </c:extLst>
          </c:dPt>
          <c:dLbls>
            <c:dLbl>
              <c:idx val="0"/>
              <c:layout>
                <c:manualLayout>
                  <c:x val="-0.1957980421366248"/>
                  <c:y val="3.0244870799600702E-2"/>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1"/>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0B5-4247-A483-6CA7A4600AA3}"/>
                </c:ext>
              </c:extLst>
            </c:dLbl>
            <c:dLbl>
              <c:idx val="1"/>
              <c:layout>
                <c:manualLayout>
                  <c:x val="0.13173258748061897"/>
                  <c:y val="-0.2095353221692359"/>
                </c:manualLayout>
              </c:layout>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2"/>
                      </a:solidFill>
                      <a:effectLst/>
                      <a:latin typeface="+mn-lt"/>
                      <a:ea typeface="+mn-ea"/>
                      <a:cs typeface="+mn-cs"/>
                    </a:defRPr>
                  </a:pPr>
                  <a:endParaRPr lang="es-PE"/>
                </a:p>
              </c:txPr>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0B5-4247-A483-6CA7A4600AA3}"/>
                </c:ext>
              </c:extLst>
            </c:dLbl>
            <c:dLbl>
              <c:idx val="2"/>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3"/>
                      </a:solidFill>
                      <a:effectLst/>
                      <a:latin typeface="+mn-lt"/>
                      <a:ea typeface="+mn-ea"/>
                      <a:cs typeface="+mn-cs"/>
                    </a:defRPr>
                  </a:pPr>
                  <a:endParaRPr lang="es-PE"/>
                </a:p>
              </c:txPr>
              <c:dLblPos val="inEnd"/>
              <c:showLegendKey val="0"/>
              <c:showVal val="0"/>
              <c:showCatName val="1"/>
              <c:showSerName val="0"/>
              <c:showPercent val="1"/>
              <c:showBubbleSize val="0"/>
              <c:extLst>
                <c:ext xmlns:c16="http://schemas.microsoft.com/office/drawing/2014/chart" uri="{C3380CC4-5D6E-409C-BE32-E72D297353CC}">
                  <c16:uniqueId val="{00000005-80B5-4247-A483-6CA7A4600AA3}"/>
                </c:ext>
              </c:extLst>
            </c:dLbl>
            <c:dLbl>
              <c:idx val="3"/>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4"/>
                      </a:solidFill>
                      <a:effectLst/>
                      <a:latin typeface="+mn-lt"/>
                      <a:ea typeface="+mn-ea"/>
                      <a:cs typeface="+mn-cs"/>
                    </a:defRPr>
                  </a:pPr>
                  <a:endParaRPr lang="es-PE"/>
                </a:p>
              </c:txPr>
              <c:dLblPos val="inEnd"/>
              <c:showLegendKey val="0"/>
              <c:showVal val="0"/>
              <c:showCatName val="1"/>
              <c:showSerName val="0"/>
              <c:showPercent val="1"/>
              <c:showBubbleSize val="0"/>
              <c:extLst>
                <c:ext xmlns:c16="http://schemas.microsoft.com/office/drawing/2014/chart" uri="{C3380CC4-5D6E-409C-BE32-E72D297353CC}">
                  <c16:uniqueId val="{00000007-80B5-4247-A483-6CA7A4600AA3}"/>
                </c:ext>
              </c:extLst>
            </c:dLbl>
            <c:dLbl>
              <c:idx val="4"/>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txPr>
                <a:bodyPr rot="0" spcFirstLastPara="1" vertOverflow="clip" horzOverflow="clip" vert="horz" wrap="square" lIns="38100" tIns="19050" rIns="38100" bIns="19050" anchor="ctr" anchorCtr="1">
                  <a:spAutoFit/>
                </a:bodyPr>
                <a:lstStyle/>
                <a:p>
                  <a:pPr>
                    <a:defRPr sz="1000" b="0" i="0" u="none" strike="noStrike" kern="1200" baseline="0">
                      <a:solidFill>
                        <a:schemeClr val="accent5"/>
                      </a:solidFill>
                      <a:effectLst/>
                      <a:latin typeface="+mn-lt"/>
                      <a:ea typeface="+mn-ea"/>
                      <a:cs typeface="+mn-cs"/>
                    </a:defRPr>
                  </a:pPr>
                  <a:endParaRPr lang="es-PE"/>
                </a:p>
              </c:txPr>
              <c:dLblPos val="inEnd"/>
              <c:showLegendKey val="0"/>
              <c:showVal val="0"/>
              <c:showCatName val="1"/>
              <c:showSerName val="0"/>
              <c:showPercent val="1"/>
              <c:showBubbleSize val="0"/>
              <c:extLst>
                <c:ext xmlns:c16="http://schemas.microsoft.com/office/drawing/2014/chart" uri="{C3380CC4-5D6E-409C-BE32-E72D297353CC}">
                  <c16:uniqueId val="{00000009-80B5-4247-A483-6CA7A4600AA3}"/>
                </c:ext>
              </c:extLst>
            </c:dLbl>
            <c:spPr>
              <a:solidFill>
                <a:srgbClr val="FFFFFF">
                  <a:alpha val="90000"/>
                </a:srgbClr>
              </a:solidFill>
              <a:ln w="12700" cap="flat" cmpd="sng" algn="ctr">
                <a:solidFill>
                  <a:srgbClr val="4472C4"/>
                </a:solidFill>
                <a:round/>
              </a:ln>
              <a:effectLst>
                <a:outerShdw blurRad="50800" dist="38100" dir="2700000" algn="tl" rotWithShape="0">
                  <a:srgbClr val="4472C4">
                    <a:lumMod val="75000"/>
                    <a:alpha val="40000"/>
                  </a:srgbClr>
                </a:outerShdw>
              </a:effectLst>
            </c:spPr>
            <c:dLblPos val="inEnd"/>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Hallazgos!$A$32:$A$36</c:f>
              <c:strCache>
                <c:ptCount val="5"/>
                <c:pt idx="0">
                  <c:v>Luminarias LED</c:v>
                </c:pt>
                <c:pt idx="1">
                  <c:v>Lámparas LED</c:v>
                </c:pt>
                <c:pt idx="2">
                  <c:v>Reflectores LED</c:v>
                </c:pt>
                <c:pt idx="3">
                  <c:v>Lámparas de AP</c:v>
                </c:pt>
                <c:pt idx="4">
                  <c:v>Otras luminarias</c:v>
                </c:pt>
              </c:strCache>
            </c:strRef>
          </c:cat>
          <c:val>
            <c:numRef>
              <c:f>Hallazgos!$D$32:$D$36</c:f>
              <c:numCache>
                <c:formatCode>General</c:formatCode>
                <c:ptCount val="5"/>
                <c:pt idx="0">
                  <c:v>240</c:v>
                </c:pt>
                <c:pt idx="1">
                  <c:v>106</c:v>
                </c:pt>
                <c:pt idx="2">
                  <c:v>53</c:v>
                </c:pt>
                <c:pt idx="3">
                  <c:v>39</c:v>
                </c:pt>
                <c:pt idx="4">
                  <c:v>64</c:v>
                </c:pt>
              </c:numCache>
            </c:numRef>
          </c:val>
          <c:extLst>
            <c:ext xmlns:c16="http://schemas.microsoft.com/office/drawing/2014/chart" uri="{C3380CC4-5D6E-409C-BE32-E72D297353CC}">
              <c16:uniqueId val="{00000014-80B5-4247-A483-6CA7A4600AA3}"/>
            </c:ext>
          </c:extLst>
        </c:ser>
        <c:dLbls>
          <c:dLblPos val="in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3">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8100" tIns="19050" rIns="38100" bIns="19050" anchor="ctr" anchorCtr="1">
      <a:spAutoFit/>
    </cs:bodyPr>
  </cs:dataLabel>
  <cs:dataLabelCallout>
    <cs:lnRef idx="0">
      <cs:styleClr val="auto"/>
    </cs:lnRef>
    <cs:fillRef idx="0"/>
    <cs:effectRef idx="0">
      <cs:styleClr val="auto"/>
    </cs:effectRef>
    <cs:fontRef idx="minor">
      <cs:styleClr val="auto"/>
    </cs:fontRef>
    <cs:spPr>
      <a:solidFill>
        <a:schemeClr val="lt1">
          <a:alpha val="90000"/>
        </a:schemeClr>
      </a:solidFill>
      <a:ln w="12700" cap="flat" cmpd="sng" algn="ctr">
        <a:solidFill>
          <a:schemeClr val="phClr"/>
        </a:solidFill>
        <a:round/>
      </a:ln>
      <a:effectLst>
        <a:outerShdw blurRad="50800" dist="38100" dir="2700000" algn="tl" rotWithShape="0">
          <a:schemeClr val="phClr">
            <a:lumMod val="75000"/>
            <a:alpha val="40000"/>
          </a:schemeClr>
        </a:outerShdw>
      </a:effectLst>
    </cs:spPr>
    <cs:defRPr sz="1000" b="0" i="0" u="none" strike="noStrike" kern="1200" baseline="0">
      <a:effectLst/>
    </cs:defRPr>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styleClr val="auto"/>
    </cs:lnRef>
    <cs:fillRef idx="0">
      <cs:styleClr val="auto"/>
    </cs:fillRef>
    <cs:effectRef idx="0">
      <cs:styleClr val="auto"/>
    </cs:effectRef>
    <cs:fontRef idx="minor">
      <a:schemeClr val="tx1"/>
    </cs:fontRef>
    <cs:spPr>
      <a:solidFill>
        <a:schemeClr val="phClr">
          <a:alpha val="90000"/>
        </a:schemeClr>
      </a:solidFill>
      <a:ln w="19050">
        <a:solidFill>
          <a:schemeClr val="phClr">
            <a:lumMod val="75000"/>
          </a:schemeClr>
        </a:solidFill>
      </a:ln>
      <a:effectLst>
        <a:innerShdw blurRad="114300">
          <a:schemeClr val="phClr">
            <a:lumMod val="75000"/>
          </a:schemeClr>
        </a:innerShdw>
      </a:effectLst>
      <a:scene3d>
        <a:camera prst="orthographicFront"/>
        <a:lightRig rig="threePt" dir="t"/>
      </a:scene3d>
      <a:sp3d contourW="19050" prstMaterial="flat">
        <a:contourClr>
          <a:schemeClr val="accent4">
            <a:lumMod val="75000"/>
          </a:schemeClr>
        </a:contourClr>
      </a:sp3d>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317500</xdr:colOff>
      <xdr:row>37</xdr:row>
      <xdr:rowOff>165100</xdr:rowOff>
    </xdr:from>
    <xdr:to>
      <xdr:col>4</xdr:col>
      <xdr:colOff>6896100</xdr:colOff>
      <xdr:row>60</xdr:row>
      <xdr:rowOff>0</xdr:rowOff>
    </xdr:to>
    <xdr:graphicFrame macro="">
      <xdr:nvGraphicFramePr>
        <xdr:cNvPr id="3" name="Gráfico 2">
          <a:extLst>
            <a:ext uri="{FF2B5EF4-FFF2-40B4-BE49-F238E27FC236}">
              <a16:creationId xmlns:a16="http://schemas.microsoft.com/office/drawing/2014/main" id="{D2EDFC8C-F178-C74D-86F1-3A874A2FCB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609600</xdr:colOff>
      <xdr:row>37</xdr:row>
      <xdr:rowOff>177800</xdr:rowOff>
    </xdr:from>
    <xdr:to>
      <xdr:col>11</xdr:col>
      <xdr:colOff>749300</xdr:colOff>
      <xdr:row>57</xdr:row>
      <xdr:rowOff>177800</xdr:rowOff>
    </xdr:to>
    <xdr:graphicFrame macro="">
      <xdr:nvGraphicFramePr>
        <xdr:cNvPr id="4" name="Gráfico 3">
          <a:extLst>
            <a:ext uri="{FF2B5EF4-FFF2-40B4-BE49-F238E27FC236}">
              <a16:creationId xmlns:a16="http://schemas.microsoft.com/office/drawing/2014/main" id="{0F117D91-66CC-D441-8135-58FC057B2A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2336800</xdr:colOff>
      <xdr:row>14</xdr:row>
      <xdr:rowOff>190500</xdr:rowOff>
    </xdr:from>
    <xdr:to>
      <xdr:col>6</xdr:col>
      <xdr:colOff>876300</xdr:colOff>
      <xdr:row>36</xdr:row>
      <xdr:rowOff>0</xdr:rowOff>
    </xdr:to>
    <xdr:graphicFrame macro="">
      <xdr:nvGraphicFramePr>
        <xdr:cNvPr id="5" name="Gráfico 4">
          <a:extLst>
            <a:ext uri="{FF2B5EF4-FFF2-40B4-BE49-F238E27FC236}">
              <a16:creationId xmlns:a16="http://schemas.microsoft.com/office/drawing/2014/main" id="{5640174D-2463-5443-ADE9-D8F79CEEA7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9B29F-7A74-1048-9917-32167E7DECF3}">
  <dimension ref="A1:AA277"/>
  <sheetViews>
    <sheetView showGridLines="0" zoomScale="72" zoomScaleNormal="72" workbookViewId="0"/>
  </sheetViews>
  <sheetFormatPr baseColWidth="10" defaultRowHeight="10.199999999999999" x14ac:dyDescent="0.2"/>
  <cols>
    <col min="1" max="1" width="10.90625" style="34"/>
    <col min="2" max="10" width="10.7265625" style="34" customWidth="1"/>
    <col min="11" max="11" width="29.36328125" style="34" customWidth="1"/>
    <col min="12" max="19" width="10.7265625" style="34" customWidth="1"/>
    <col min="20" max="21" width="10.7265625" style="38"/>
    <col min="22" max="22" width="18.81640625" style="38" bestFit="1" customWidth="1"/>
    <col min="23" max="27" width="10.7265625" style="38"/>
    <col min="28" max="16384" width="10.90625" style="34"/>
  </cols>
  <sheetData>
    <row r="1" spans="1:27" x14ac:dyDescent="0.2">
      <c r="A1" s="33" t="s">
        <v>2883</v>
      </c>
      <c r="B1" s="33" t="s">
        <v>0</v>
      </c>
      <c r="C1" s="33" t="s">
        <v>1</v>
      </c>
      <c r="D1" s="33" t="s">
        <v>2</v>
      </c>
      <c r="E1" s="33" t="s">
        <v>3</v>
      </c>
      <c r="F1" s="33" t="s">
        <v>4</v>
      </c>
      <c r="G1" s="33" t="s">
        <v>5</v>
      </c>
      <c r="H1" s="33" t="s">
        <v>6</v>
      </c>
      <c r="I1" s="33" t="s">
        <v>7</v>
      </c>
      <c r="J1" s="33" t="s">
        <v>8</v>
      </c>
      <c r="K1" s="33" t="s">
        <v>9</v>
      </c>
      <c r="L1" s="33" t="s">
        <v>10</v>
      </c>
      <c r="M1" s="33" t="s">
        <v>11</v>
      </c>
      <c r="N1" s="33" t="s">
        <v>12</v>
      </c>
      <c r="O1" s="33" t="s">
        <v>13</v>
      </c>
      <c r="P1" s="33" t="s">
        <v>14</v>
      </c>
      <c r="Q1" s="33" t="s">
        <v>15</v>
      </c>
      <c r="R1" s="33" t="s">
        <v>16</v>
      </c>
      <c r="S1" s="33" t="s">
        <v>17</v>
      </c>
      <c r="T1" s="33" t="s">
        <v>2897</v>
      </c>
      <c r="U1" s="33" t="s">
        <v>2898</v>
      </c>
      <c r="V1" s="33" t="s">
        <v>3144</v>
      </c>
      <c r="W1" s="33" t="s">
        <v>3139</v>
      </c>
      <c r="X1" s="33" t="s">
        <v>3140</v>
      </c>
      <c r="Y1" s="33" t="s">
        <v>3144</v>
      </c>
      <c r="Z1" s="33" t="s">
        <v>3141</v>
      </c>
      <c r="AA1" s="33" t="s">
        <v>3142</v>
      </c>
    </row>
    <row r="2" spans="1:27" x14ac:dyDescent="0.2">
      <c r="A2" s="35" t="s">
        <v>2880</v>
      </c>
      <c r="B2" s="35" t="s">
        <v>456</v>
      </c>
      <c r="C2" s="35" t="s">
        <v>457</v>
      </c>
      <c r="D2" s="35" t="s">
        <v>981</v>
      </c>
      <c r="E2" s="35" t="s">
        <v>878</v>
      </c>
      <c r="F2" s="35"/>
      <c r="G2" s="35"/>
      <c r="H2" s="35" t="s">
        <v>18</v>
      </c>
      <c r="I2" s="35">
        <v>747</v>
      </c>
      <c r="J2" s="35" t="s">
        <v>998</v>
      </c>
      <c r="K2" s="35" t="s">
        <v>999</v>
      </c>
      <c r="L2" s="35" t="s">
        <v>19</v>
      </c>
      <c r="M2" s="35">
        <v>33571.47</v>
      </c>
      <c r="N2" s="35" t="s">
        <v>20</v>
      </c>
      <c r="O2" s="35" t="s">
        <v>39</v>
      </c>
      <c r="P2" s="35" t="s">
        <v>22</v>
      </c>
      <c r="Q2" s="35" t="s">
        <v>124</v>
      </c>
      <c r="R2" s="35" t="s">
        <v>1000</v>
      </c>
      <c r="S2" s="35" t="s">
        <v>1001</v>
      </c>
      <c r="T2" s="36">
        <v>0</v>
      </c>
      <c r="U2" s="36" t="str" cm="1">
        <f t="array" ref="U2">MID(K2, MIN(IFERROR(FIND({0,1,2,3,4,5,6,7,8,9,10},K2),"")), COUNT(1*MID(K2,ROW($1:$999),1)))</f>
        <v>50</v>
      </c>
      <c r="V2" s="36"/>
      <c r="W2" s="36"/>
      <c r="X2" s="36">
        <v>50</v>
      </c>
      <c r="Y2" s="36"/>
      <c r="Z2" s="36"/>
      <c r="AA2" s="36"/>
    </row>
    <row r="3" spans="1:27" x14ac:dyDescent="0.2">
      <c r="A3" s="35" t="s">
        <v>2880</v>
      </c>
      <c r="B3" s="35" t="s">
        <v>167</v>
      </c>
      <c r="C3" s="35" t="s">
        <v>168</v>
      </c>
      <c r="D3" s="35" t="s">
        <v>1035</v>
      </c>
      <c r="E3" s="35" t="s">
        <v>969</v>
      </c>
      <c r="F3" s="35"/>
      <c r="G3" s="35"/>
      <c r="H3" s="35" t="s">
        <v>27</v>
      </c>
      <c r="I3" s="35">
        <v>4500037057</v>
      </c>
      <c r="J3" s="35" t="s">
        <v>1134</v>
      </c>
      <c r="K3" s="35" t="s">
        <v>1135</v>
      </c>
      <c r="L3" s="35" t="s">
        <v>19</v>
      </c>
      <c r="M3" s="35">
        <v>33337.599999999999</v>
      </c>
      <c r="N3" s="35" t="s">
        <v>28</v>
      </c>
      <c r="O3" s="35" t="s">
        <v>39</v>
      </c>
      <c r="P3" s="35" t="s">
        <v>22</v>
      </c>
      <c r="Q3" s="35" t="s">
        <v>36</v>
      </c>
      <c r="R3" s="35" t="s">
        <v>1080</v>
      </c>
      <c r="S3" s="35" t="s">
        <v>1081</v>
      </c>
      <c r="T3" s="36">
        <v>0</v>
      </c>
      <c r="U3" s="36" t="s">
        <v>2899</v>
      </c>
      <c r="V3" s="36"/>
      <c r="W3" s="36"/>
      <c r="X3" s="36"/>
      <c r="Y3" s="36"/>
      <c r="Z3" s="36"/>
      <c r="AA3" s="36"/>
    </row>
    <row r="4" spans="1:27" x14ac:dyDescent="0.2">
      <c r="A4" s="35" t="s">
        <v>2880</v>
      </c>
      <c r="B4" s="35" t="s">
        <v>167</v>
      </c>
      <c r="C4" s="35" t="s">
        <v>168</v>
      </c>
      <c r="D4" s="35" t="s">
        <v>1035</v>
      </c>
      <c r="E4" s="35" t="s">
        <v>969</v>
      </c>
      <c r="F4" s="35"/>
      <c r="G4" s="35"/>
      <c r="H4" s="35" t="s">
        <v>27</v>
      </c>
      <c r="I4" s="35">
        <v>4500037058</v>
      </c>
      <c r="J4" s="35" t="s">
        <v>1139</v>
      </c>
      <c r="K4" s="35" t="s">
        <v>1140</v>
      </c>
      <c r="L4" s="35" t="s">
        <v>19</v>
      </c>
      <c r="M4" s="35">
        <v>33307.86</v>
      </c>
      <c r="N4" s="35" t="s">
        <v>28</v>
      </c>
      <c r="O4" s="35" t="s">
        <v>39</v>
      </c>
      <c r="P4" s="35" t="s">
        <v>22</v>
      </c>
      <c r="Q4" s="35" t="s">
        <v>36</v>
      </c>
      <c r="R4" s="35" t="s">
        <v>1080</v>
      </c>
      <c r="S4" s="35" t="s">
        <v>1081</v>
      </c>
      <c r="T4" s="36">
        <v>0</v>
      </c>
      <c r="U4" s="36" t="s">
        <v>2899</v>
      </c>
      <c r="V4" s="36"/>
      <c r="W4" s="36"/>
      <c r="X4" s="36"/>
      <c r="Y4" s="36"/>
      <c r="Z4" s="36"/>
      <c r="AA4" s="36"/>
    </row>
    <row r="5" spans="1:27" x14ac:dyDescent="0.2">
      <c r="A5" s="35" t="s">
        <v>2880</v>
      </c>
      <c r="B5" s="35" t="s">
        <v>167</v>
      </c>
      <c r="C5" s="35" t="s">
        <v>168</v>
      </c>
      <c r="D5" s="35" t="s">
        <v>1035</v>
      </c>
      <c r="E5" s="35" t="s">
        <v>969</v>
      </c>
      <c r="F5" s="35"/>
      <c r="G5" s="35"/>
      <c r="H5" s="35" t="s">
        <v>27</v>
      </c>
      <c r="I5" s="35">
        <v>4500037059</v>
      </c>
      <c r="J5" s="35" t="s">
        <v>1141</v>
      </c>
      <c r="K5" s="35" t="s">
        <v>1142</v>
      </c>
      <c r="L5" s="35" t="s">
        <v>19</v>
      </c>
      <c r="M5" s="35">
        <v>33307.86</v>
      </c>
      <c r="N5" s="35" t="s">
        <v>28</v>
      </c>
      <c r="O5" s="35" t="s">
        <v>39</v>
      </c>
      <c r="P5" s="35" t="s">
        <v>22</v>
      </c>
      <c r="Q5" s="35" t="s">
        <v>36</v>
      </c>
      <c r="R5" s="35" t="s">
        <v>387</v>
      </c>
      <c r="S5" s="35" t="s">
        <v>388</v>
      </c>
      <c r="T5" s="36">
        <v>0</v>
      </c>
      <c r="U5" s="36" t="s">
        <v>2899</v>
      </c>
      <c r="V5" s="36"/>
      <c r="W5" s="36"/>
      <c r="X5" s="36"/>
      <c r="Y5" s="36"/>
      <c r="Z5" s="36"/>
      <c r="AA5" s="36"/>
    </row>
    <row r="6" spans="1:27" x14ac:dyDescent="0.2">
      <c r="A6" s="35" t="s">
        <v>2880</v>
      </c>
      <c r="B6" s="35" t="s">
        <v>167</v>
      </c>
      <c r="C6" s="35" t="s">
        <v>168</v>
      </c>
      <c r="D6" s="35" t="s">
        <v>1035</v>
      </c>
      <c r="E6" s="35" t="s">
        <v>969</v>
      </c>
      <c r="F6" s="35"/>
      <c r="G6" s="35"/>
      <c r="H6" s="35" t="s">
        <v>27</v>
      </c>
      <c r="I6" s="35">
        <v>4500037041</v>
      </c>
      <c r="J6" s="35" t="s">
        <v>1078</v>
      </c>
      <c r="K6" s="35" t="s">
        <v>1079</v>
      </c>
      <c r="L6" s="35" t="s">
        <v>19</v>
      </c>
      <c r="M6" s="35">
        <v>33284.26</v>
      </c>
      <c r="N6" s="35" t="s">
        <v>28</v>
      </c>
      <c r="O6" s="35" t="s">
        <v>39</v>
      </c>
      <c r="P6" s="35" t="s">
        <v>22</v>
      </c>
      <c r="Q6" s="35" t="s">
        <v>36</v>
      </c>
      <c r="R6" s="35" t="s">
        <v>1080</v>
      </c>
      <c r="S6" s="35" t="s">
        <v>1081</v>
      </c>
      <c r="T6" s="36">
        <v>0</v>
      </c>
      <c r="U6" s="36" t="s">
        <v>2899</v>
      </c>
      <c r="V6" s="36"/>
      <c r="W6" s="36"/>
      <c r="X6" s="36"/>
      <c r="Y6" s="36"/>
      <c r="Z6" s="36"/>
      <c r="AA6" s="36"/>
    </row>
    <row r="7" spans="1:27" x14ac:dyDescent="0.2">
      <c r="A7" s="35" t="s">
        <v>2880</v>
      </c>
      <c r="B7" s="35" t="s">
        <v>167</v>
      </c>
      <c r="C7" s="35" t="s">
        <v>168</v>
      </c>
      <c r="D7" s="35" t="s">
        <v>1035</v>
      </c>
      <c r="E7" s="35" t="s">
        <v>969</v>
      </c>
      <c r="F7" s="35"/>
      <c r="G7" s="35"/>
      <c r="H7" s="35" t="s">
        <v>27</v>
      </c>
      <c r="I7" s="35">
        <v>4500037063</v>
      </c>
      <c r="J7" s="35" t="s">
        <v>1070</v>
      </c>
      <c r="K7" s="35" t="s">
        <v>1071</v>
      </c>
      <c r="L7" s="35" t="s">
        <v>19</v>
      </c>
      <c r="M7" s="35">
        <v>33215.82</v>
      </c>
      <c r="N7" s="35" t="s">
        <v>28</v>
      </c>
      <c r="O7" s="35" t="s">
        <v>39</v>
      </c>
      <c r="P7" s="35" t="s">
        <v>22</v>
      </c>
      <c r="Q7" s="35" t="s">
        <v>36</v>
      </c>
      <c r="R7" s="35" t="s">
        <v>409</v>
      </c>
      <c r="S7" s="35" t="s">
        <v>410</v>
      </c>
      <c r="T7" s="36">
        <v>0</v>
      </c>
      <c r="U7" s="36" t="s">
        <v>2899</v>
      </c>
      <c r="V7" s="36"/>
      <c r="W7" s="36"/>
      <c r="X7" s="36"/>
      <c r="Y7" s="36"/>
      <c r="Z7" s="36"/>
      <c r="AA7" s="36"/>
    </row>
    <row r="8" spans="1:27" x14ac:dyDescent="0.2">
      <c r="A8" s="35" t="s">
        <v>2880</v>
      </c>
      <c r="B8" s="35" t="s">
        <v>167</v>
      </c>
      <c r="C8" s="35" t="s">
        <v>168</v>
      </c>
      <c r="D8" s="35" t="s">
        <v>1035</v>
      </c>
      <c r="E8" s="35" t="s">
        <v>969</v>
      </c>
      <c r="F8" s="35"/>
      <c r="G8" s="35"/>
      <c r="H8" s="35" t="s">
        <v>27</v>
      </c>
      <c r="I8" s="35">
        <v>4500037060</v>
      </c>
      <c r="J8" s="35" t="s">
        <v>1072</v>
      </c>
      <c r="K8" s="35" t="s">
        <v>1073</v>
      </c>
      <c r="L8" s="35" t="s">
        <v>19</v>
      </c>
      <c r="M8" s="35">
        <v>33146.199999999997</v>
      </c>
      <c r="N8" s="35" t="s">
        <v>28</v>
      </c>
      <c r="O8" s="35" t="s">
        <v>39</v>
      </c>
      <c r="P8" s="35" t="s">
        <v>22</v>
      </c>
      <c r="Q8" s="35" t="s">
        <v>36</v>
      </c>
      <c r="R8" s="35" t="s">
        <v>383</v>
      </c>
      <c r="S8" s="35" t="s">
        <v>384</v>
      </c>
      <c r="T8" s="36">
        <v>0</v>
      </c>
      <c r="U8" s="36" t="s">
        <v>2900</v>
      </c>
      <c r="V8" s="36"/>
      <c r="W8" s="36"/>
      <c r="X8" s="36"/>
      <c r="Y8" s="36"/>
      <c r="Z8" s="36"/>
      <c r="AA8" s="36"/>
    </row>
    <row r="9" spans="1:27" x14ac:dyDescent="0.2">
      <c r="A9" s="35" t="s">
        <v>2880</v>
      </c>
      <c r="B9" s="35" t="s">
        <v>167</v>
      </c>
      <c r="C9" s="35" t="s">
        <v>168</v>
      </c>
      <c r="D9" s="35" t="s">
        <v>1035</v>
      </c>
      <c r="E9" s="35" t="s">
        <v>969</v>
      </c>
      <c r="F9" s="35"/>
      <c r="G9" s="35"/>
      <c r="H9" s="35" t="s">
        <v>27</v>
      </c>
      <c r="I9" s="35">
        <v>4500037061</v>
      </c>
      <c r="J9" s="35" t="s">
        <v>1112</v>
      </c>
      <c r="K9" s="35" t="s">
        <v>1113</v>
      </c>
      <c r="L9" s="35" t="s">
        <v>19</v>
      </c>
      <c r="M9" s="35">
        <v>33146.199999999997</v>
      </c>
      <c r="N9" s="35" t="s">
        <v>28</v>
      </c>
      <c r="O9" s="35" t="s">
        <v>39</v>
      </c>
      <c r="P9" s="35" t="s">
        <v>22</v>
      </c>
      <c r="Q9" s="35" t="s">
        <v>36</v>
      </c>
      <c r="R9" s="35" t="s">
        <v>383</v>
      </c>
      <c r="S9" s="35" t="s">
        <v>384</v>
      </c>
      <c r="T9" s="36">
        <v>0</v>
      </c>
      <c r="U9" s="36" t="s">
        <v>2900</v>
      </c>
      <c r="V9" s="36"/>
      <c r="W9" s="36"/>
      <c r="X9" s="36"/>
      <c r="Y9" s="36"/>
      <c r="Z9" s="36"/>
      <c r="AA9" s="36"/>
    </row>
    <row r="10" spans="1:27" x14ac:dyDescent="0.2">
      <c r="A10" s="35" t="s">
        <v>2880</v>
      </c>
      <c r="B10" s="35" t="s">
        <v>666</v>
      </c>
      <c r="C10" s="35" t="s">
        <v>667</v>
      </c>
      <c r="D10" s="35" t="s">
        <v>620</v>
      </c>
      <c r="E10" s="35" t="s">
        <v>586</v>
      </c>
      <c r="F10" s="35" t="s">
        <v>586</v>
      </c>
      <c r="G10" s="35" t="s">
        <v>586</v>
      </c>
      <c r="H10" s="35" t="s">
        <v>18</v>
      </c>
      <c r="I10" s="35">
        <v>633</v>
      </c>
      <c r="J10" s="35" t="s">
        <v>668</v>
      </c>
      <c r="K10" s="35" t="s">
        <v>669</v>
      </c>
      <c r="L10" s="35" t="s">
        <v>19</v>
      </c>
      <c r="M10" s="35">
        <v>33000.03</v>
      </c>
      <c r="N10" s="35" t="s">
        <v>20</v>
      </c>
      <c r="O10" s="35" t="s">
        <v>39</v>
      </c>
      <c r="P10" s="35" t="s">
        <v>69</v>
      </c>
      <c r="Q10" s="35" t="s">
        <v>30</v>
      </c>
      <c r="R10" s="35" t="s">
        <v>670</v>
      </c>
      <c r="S10" s="35" t="s">
        <v>671</v>
      </c>
      <c r="T10" s="36">
        <v>0</v>
      </c>
      <c r="U10" s="36" t="s">
        <v>2901</v>
      </c>
      <c r="V10" s="36"/>
      <c r="W10" s="36"/>
      <c r="X10" s="36"/>
      <c r="Y10" s="36"/>
      <c r="Z10" s="36"/>
      <c r="AA10" s="36"/>
    </row>
    <row r="11" spans="1:27" x14ac:dyDescent="0.2">
      <c r="A11" s="35" t="s">
        <v>2880</v>
      </c>
      <c r="B11" s="35" t="s">
        <v>246</v>
      </c>
      <c r="C11" s="35" t="s">
        <v>247</v>
      </c>
      <c r="D11" s="35" t="s">
        <v>1762</v>
      </c>
      <c r="E11" s="35" t="s">
        <v>1755</v>
      </c>
      <c r="F11" s="35" t="s">
        <v>1755</v>
      </c>
      <c r="G11" s="35" t="s">
        <v>1755</v>
      </c>
      <c r="H11" s="35" t="s">
        <v>27</v>
      </c>
      <c r="I11" s="35">
        <v>190272</v>
      </c>
      <c r="J11" s="35" t="s">
        <v>1803</v>
      </c>
      <c r="K11" s="35" t="s">
        <v>1804</v>
      </c>
      <c r="L11" s="35" t="s">
        <v>19</v>
      </c>
      <c r="M11" s="35">
        <v>27415.65</v>
      </c>
      <c r="N11" s="35" t="s">
        <v>28</v>
      </c>
      <c r="O11" s="35" t="s">
        <v>35</v>
      </c>
      <c r="P11" s="35" t="s">
        <v>22</v>
      </c>
      <c r="Q11" s="35" t="s">
        <v>30</v>
      </c>
      <c r="R11" s="35" t="s">
        <v>377</v>
      </c>
      <c r="S11" s="35" t="s">
        <v>378</v>
      </c>
      <c r="T11" s="36">
        <v>0</v>
      </c>
      <c r="U11" s="36" t="e">
        <v>#VALUE!</v>
      </c>
      <c r="V11" s="36"/>
      <c r="W11" s="36"/>
      <c r="X11" s="36"/>
      <c r="Y11" s="36"/>
      <c r="Z11" s="36"/>
      <c r="AA11" s="36"/>
    </row>
    <row r="12" spans="1:27" x14ac:dyDescent="0.2">
      <c r="A12" s="35" t="s">
        <v>2880</v>
      </c>
      <c r="B12" s="35" t="s">
        <v>277</v>
      </c>
      <c r="C12" s="35" t="s">
        <v>278</v>
      </c>
      <c r="D12" s="35" t="s">
        <v>1488</v>
      </c>
      <c r="E12" s="35" t="s">
        <v>960</v>
      </c>
      <c r="F12" s="35"/>
      <c r="G12" s="35"/>
      <c r="H12" s="35" t="s">
        <v>18</v>
      </c>
      <c r="I12" s="35">
        <v>273</v>
      </c>
      <c r="J12" s="35" t="s">
        <v>1557</v>
      </c>
      <c r="K12" s="35" t="s">
        <v>1558</v>
      </c>
      <c r="L12" s="35" t="s">
        <v>19</v>
      </c>
      <c r="M12" s="35">
        <v>21972</v>
      </c>
      <c r="N12" s="35" t="s">
        <v>20</v>
      </c>
      <c r="O12" s="35" t="s">
        <v>35</v>
      </c>
      <c r="P12" s="35" t="s">
        <v>22</v>
      </c>
      <c r="Q12" s="35" t="s">
        <v>42</v>
      </c>
      <c r="R12" s="35" t="s">
        <v>1559</v>
      </c>
      <c r="S12" s="35" t="s">
        <v>1560</v>
      </c>
      <c r="T12" s="36">
        <v>0</v>
      </c>
      <c r="U12" s="36" t="e">
        <v>#VALUE!</v>
      </c>
      <c r="V12" s="36"/>
      <c r="W12" s="36"/>
      <c r="X12" s="36"/>
      <c r="Y12" s="36"/>
      <c r="Z12" s="36"/>
      <c r="AA12" s="36"/>
    </row>
    <row r="13" spans="1:27" x14ac:dyDescent="0.2">
      <c r="A13" s="35" t="s">
        <v>2880</v>
      </c>
      <c r="B13" s="35" t="s">
        <v>235</v>
      </c>
      <c r="C13" s="35" t="s">
        <v>236</v>
      </c>
      <c r="D13" s="35" t="s">
        <v>1490</v>
      </c>
      <c r="E13" s="35" t="s">
        <v>1164</v>
      </c>
      <c r="F13" s="35"/>
      <c r="G13" s="35" t="s">
        <v>1164</v>
      </c>
      <c r="H13" s="35" t="s">
        <v>18</v>
      </c>
      <c r="I13" s="35">
        <v>317</v>
      </c>
      <c r="J13" s="35" t="s">
        <v>1606</v>
      </c>
      <c r="K13" s="35" t="s">
        <v>1607</v>
      </c>
      <c r="L13" s="35" t="s">
        <v>19</v>
      </c>
      <c r="M13" s="35">
        <v>17100</v>
      </c>
      <c r="N13" s="35" t="s">
        <v>20</v>
      </c>
      <c r="O13" s="35" t="s">
        <v>21</v>
      </c>
      <c r="P13" s="35" t="s">
        <v>22</v>
      </c>
      <c r="Q13" s="35" t="s">
        <v>24</v>
      </c>
      <c r="R13" s="35" t="s">
        <v>1608</v>
      </c>
      <c r="S13" s="35" t="s">
        <v>1609</v>
      </c>
      <c r="T13" s="36">
        <v>0</v>
      </c>
      <c r="U13" s="36" t="s">
        <v>2902</v>
      </c>
      <c r="V13" s="36"/>
      <c r="W13" s="36"/>
      <c r="X13" s="36"/>
      <c r="Y13" s="36"/>
      <c r="Z13" s="36"/>
      <c r="AA13" s="36"/>
    </row>
    <row r="14" spans="1:27" x14ac:dyDescent="0.2">
      <c r="A14" s="35" t="s">
        <v>2880</v>
      </c>
      <c r="B14" s="35" t="s">
        <v>235</v>
      </c>
      <c r="C14" s="35" t="s">
        <v>236</v>
      </c>
      <c r="D14" s="35" t="s">
        <v>1490</v>
      </c>
      <c r="E14" s="35" t="s">
        <v>1416</v>
      </c>
      <c r="F14" s="35"/>
      <c r="G14" s="35" t="s">
        <v>1416</v>
      </c>
      <c r="H14" s="35" t="s">
        <v>27</v>
      </c>
      <c r="I14" s="35">
        <v>2740</v>
      </c>
      <c r="J14" s="35" t="s">
        <v>1518</v>
      </c>
      <c r="K14" s="35" t="s">
        <v>1519</v>
      </c>
      <c r="L14" s="35" t="s">
        <v>19</v>
      </c>
      <c r="M14" s="35">
        <v>5904</v>
      </c>
      <c r="N14" s="35" t="s">
        <v>28</v>
      </c>
      <c r="O14" s="35" t="s">
        <v>21</v>
      </c>
      <c r="P14" s="35" t="s">
        <v>22</v>
      </c>
      <c r="Q14" s="35" t="s">
        <v>24</v>
      </c>
      <c r="R14" s="35" t="s">
        <v>1520</v>
      </c>
      <c r="S14" s="35" t="s">
        <v>1521</v>
      </c>
      <c r="T14" s="36">
        <v>1</v>
      </c>
      <c r="U14" s="36" t="s">
        <v>2903</v>
      </c>
      <c r="V14" s="36" t="s">
        <v>3151</v>
      </c>
      <c r="W14" s="36"/>
      <c r="X14" s="36">
        <v>70</v>
      </c>
      <c r="Y14" s="36" t="s">
        <v>3145</v>
      </c>
      <c r="Z14" s="36"/>
      <c r="AA14" s="36">
        <v>220</v>
      </c>
    </row>
    <row r="15" spans="1:27" x14ac:dyDescent="0.2">
      <c r="A15" s="35" t="s">
        <v>2880</v>
      </c>
      <c r="B15" s="35" t="s">
        <v>358</v>
      </c>
      <c r="C15" s="35" t="s">
        <v>359</v>
      </c>
      <c r="D15" s="35" t="s">
        <v>1724</v>
      </c>
      <c r="E15" s="35" t="s">
        <v>1603</v>
      </c>
      <c r="F15" s="35"/>
      <c r="G15" s="35" t="s">
        <v>1603</v>
      </c>
      <c r="H15" s="35" t="s">
        <v>18</v>
      </c>
      <c r="I15" s="35">
        <v>2823</v>
      </c>
      <c r="J15" s="35" t="s">
        <v>1846</v>
      </c>
      <c r="K15" s="35" t="s">
        <v>1847</v>
      </c>
      <c r="L15" s="35" t="s">
        <v>19</v>
      </c>
      <c r="M15" s="35">
        <v>5840</v>
      </c>
      <c r="N15" s="35" t="s">
        <v>20</v>
      </c>
      <c r="O15" s="35" t="s">
        <v>39</v>
      </c>
      <c r="P15" s="35" t="s">
        <v>22</v>
      </c>
      <c r="Q15" s="35" t="s">
        <v>23</v>
      </c>
      <c r="R15" s="35" t="s">
        <v>411</v>
      </c>
      <c r="S15" s="35" t="s">
        <v>412</v>
      </c>
      <c r="T15" s="36">
        <v>0</v>
      </c>
      <c r="U15" s="36" t="e">
        <v>#VALUE!</v>
      </c>
      <c r="V15" s="36"/>
      <c r="W15" s="36"/>
      <c r="X15" s="36"/>
      <c r="Y15" s="36"/>
      <c r="Z15" s="36"/>
      <c r="AA15" s="36"/>
    </row>
    <row r="16" spans="1:27" x14ac:dyDescent="0.2">
      <c r="A16" s="35" t="s">
        <v>2880</v>
      </c>
      <c r="B16" s="35" t="s">
        <v>364</v>
      </c>
      <c r="C16" s="35" t="s">
        <v>229</v>
      </c>
      <c r="D16" s="35" t="s">
        <v>1482</v>
      </c>
      <c r="E16" s="35" t="s">
        <v>1314</v>
      </c>
      <c r="F16" s="35" t="s">
        <v>1314</v>
      </c>
      <c r="G16" s="35" t="s">
        <v>1314</v>
      </c>
      <c r="H16" s="35" t="s">
        <v>18</v>
      </c>
      <c r="I16" s="35">
        <v>4210011228</v>
      </c>
      <c r="J16" s="35" t="s">
        <v>1547</v>
      </c>
      <c r="K16" s="35" t="s">
        <v>1548</v>
      </c>
      <c r="L16" s="35" t="s">
        <v>19</v>
      </c>
      <c r="M16" s="35">
        <v>2994.9</v>
      </c>
      <c r="N16" s="35" t="s">
        <v>20</v>
      </c>
      <c r="O16" s="35" t="s">
        <v>39</v>
      </c>
      <c r="P16" s="35" t="s">
        <v>22</v>
      </c>
      <c r="Q16" s="35" t="s">
        <v>82</v>
      </c>
      <c r="R16" s="35" t="s">
        <v>1549</v>
      </c>
      <c r="S16" s="35" t="s">
        <v>1550</v>
      </c>
      <c r="T16" s="36">
        <v>0</v>
      </c>
      <c r="U16" s="36" t="s">
        <v>2904</v>
      </c>
      <c r="V16" s="36"/>
      <c r="W16" s="36"/>
      <c r="X16" s="36"/>
      <c r="Y16" s="36"/>
      <c r="Z16" s="36"/>
      <c r="AA16" s="36"/>
    </row>
    <row r="17" spans="1:27" x14ac:dyDescent="0.2">
      <c r="A17" s="35" t="s">
        <v>2880</v>
      </c>
      <c r="B17" s="35" t="s">
        <v>305</v>
      </c>
      <c r="C17" s="35" t="s">
        <v>306</v>
      </c>
      <c r="D17" s="35" t="s">
        <v>1476</v>
      </c>
      <c r="E17" s="35" t="s">
        <v>1227</v>
      </c>
      <c r="F17" s="35" t="s">
        <v>1310</v>
      </c>
      <c r="G17" s="35" t="s">
        <v>1310</v>
      </c>
      <c r="H17" s="35" t="s">
        <v>18</v>
      </c>
      <c r="I17" s="35">
        <v>398</v>
      </c>
      <c r="J17" s="35" t="s">
        <v>1477</v>
      </c>
      <c r="K17" s="35" t="s">
        <v>1478</v>
      </c>
      <c r="L17" s="35" t="s">
        <v>19</v>
      </c>
      <c r="M17" s="35">
        <v>2040</v>
      </c>
      <c r="N17" s="35" t="s">
        <v>20</v>
      </c>
      <c r="O17" s="35" t="s">
        <v>21</v>
      </c>
      <c r="P17" s="35" t="s">
        <v>22</v>
      </c>
      <c r="Q17" s="35" t="s">
        <v>67</v>
      </c>
      <c r="R17" s="35" t="s">
        <v>1479</v>
      </c>
      <c r="S17" s="35" t="s">
        <v>1480</v>
      </c>
      <c r="T17" s="36">
        <v>0</v>
      </c>
      <c r="U17" s="36" t="s">
        <v>2905</v>
      </c>
      <c r="V17" s="36"/>
      <c r="W17" s="36"/>
      <c r="X17" s="36"/>
      <c r="Y17" s="36"/>
      <c r="Z17" s="36"/>
      <c r="AA17" s="36"/>
    </row>
    <row r="18" spans="1:27" x14ac:dyDescent="0.2">
      <c r="A18" s="35" t="s">
        <v>2880</v>
      </c>
      <c r="B18" s="35" t="s">
        <v>849</v>
      </c>
      <c r="C18" s="35" t="s">
        <v>850</v>
      </c>
      <c r="D18" s="35" t="s">
        <v>1179</v>
      </c>
      <c r="E18" s="35" t="s">
        <v>925</v>
      </c>
      <c r="F18" s="35"/>
      <c r="G18" s="35" t="s">
        <v>925</v>
      </c>
      <c r="H18" s="35" t="s">
        <v>18</v>
      </c>
      <c r="I18" s="35">
        <v>234</v>
      </c>
      <c r="J18" s="35" t="s">
        <v>1235</v>
      </c>
      <c r="K18" s="35" t="s">
        <v>1236</v>
      </c>
      <c r="L18" s="35" t="s">
        <v>19</v>
      </c>
      <c r="M18" s="35">
        <v>896.4</v>
      </c>
      <c r="N18" s="35" t="s">
        <v>20</v>
      </c>
      <c r="O18" s="35" t="s">
        <v>39</v>
      </c>
      <c r="P18" s="35" t="s">
        <v>22</v>
      </c>
      <c r="Q18" s="35" t="s">
        <v>23</v>
      </c>
      <c r="R18" s="35" t="s">
        <v>1237</v>
      </c>
      <c r="S18" s="35" t="s">
        <v>1238</v>
      </c>
      <c r="T18" s="36">
        <v>0</v>
      </c>
      <c r="U18" s="36" t="s">
        <v>2906</v>
      </c>
      <c r="V18" s="36"/>
      <c r="W18" s="36"/>
      <c r="X18" s="36"/>
      <c r="Y18" s="36"/>
      <c r="Z18" s="36"/>
      <c r="AA18" s="36"/>
    </row>
    <row r="19" spans="1:27" x14ac:dyDescent="0.2">
      <c r="A19" s="35" t="s">
        <v>2880</v>
      </c>
      <c r="B19" s="35" t="s">
        <v>553</v>
      </c>
      <c r="C19" s="35" t="s">
        <v>554</v>
      </c>
      <c r="D19" s="35" t="s">
        <v>1727</v>
      </c>
      <c r="E19" s="35" t="s">
        <v>1492</v>
      </c>
      <c r="F19" s="35"/>
      <c r="G19" s="35"/>
      <c r="H19" s="35" t="s">
        <v>18</v>
      </c>
      <c r="I19" s="35">
        <v>57</v>
      </c>
      <c r="J19" s="35" t="s">
        <v>1805</v>
      </c>
      <c r="K19" s="35" t="s">
        <v>1806</v>
      </c>
      <c r="L19" s="35" t="s">
        <v>19</v>
      </c>
      <c r="M19" s="35">
        <v>700</v>
      </c>
      <c r="N19" s="35" t="s">
        <v>20</v>
      </c>
      <c r="O19" s="35" t="s">
        <v>21</v>
      </c>
      <c r="P19" s="35" t="s">
        <v>22</v>
      </c>
      <c r="Q19" s="35" t="s">
        <v>82</v>
      </c>
      <c r="R19" s="35" t="s">
        <v>1807</v>
      </c>
      <c r="S19" s="35" t="s">
        <v>1808</v>
      </c>
      <c r="T19" s="36">
        <v>0</v>
      </c>
      <c r="U19" s="36" t="e">
        <v>#VALUE!</v>
      </c>
      <c r="V19" s="36"/>
      <c r="W19" s="36"/>
      <c r="X19" s="36"/>
      <c r="Y19" s="36"/>
      <c r="Z19" s="36"/>
      <c r="AA19" s="36"/>
    </row>
    <row r="20" spans="1:27" x14ac:dyDescent="0.2">
      <c r="A20" s="35" t="s">
        <v>2884</v>
      </c>
      <c r="B20" s="35" t="s">
        <v>329</v>
      </c>
      <c r="C20" s="35" t="s">
        <v>330</v>
      </c>
      <c r="D20" s="35" t="s">
        <v>620</v>
      </c>
      <c r="E20" s="35" t="s">
        <v>555</v>
      </c>
      <c r="F20" s="35" t="s">
        <v>555</v>
      </c>
      <c r="G20" s="35" t="s">
        <v>555</v>
      </c>
      <c r="H20" s="35" t="s">
        <v>18</v>
      </c>
      <c r="I20" s="35">
        <v>1261</v>
      </c>
      <c r="J20" s="35" t="s">
        <v>722</v>
      </c>
      <c r="K20" s="35" t="s">
        <v>723</v>
      </c>
      <c r="L20" s="35" t="s">
        <v>19</v>
      </c>
      <c r="M20" s="35">
        <v>31680</v>
      </c>
      <c r="N20" s="35" t="s">
        <v>20</v>
      </c>
      <c r="O20" s="35" t="s">
        <v>35</v>
      </c>
      <c r="P20" s="35" t="s">
        <v>22</v>
      </c>
      <c r="Q20" s="35" t="s">
        <v>30</v>
      </c>
      <c r="R20" s="35" t="s">
        <v>724</v>
      </c>
      <c r="S20" s="35" t="s">
        <v>725</v>
      </c>
      <c r="T20" s="36">
        <v>0</v>
      </c>
      <c r="U20" s="36" t="e">
        <v>#VALUE!</v>
      </c>
      <c r="V20" s="36"/>
      <c r="W20" s="36"/>
      <c r="X20" s="36"/>
      <c r="Y20" s="36"/>
      <c r="Z20" s="36"/>
      <c r="AA20" s="36"/>
    </row>
    <row r="21" spans="1:27" x14ac:dyDescent="0.2">
      <c r="A21" s="35" t="s">
        <v>2884</v>
      </c>
      <c r="B21" s="35" t="s">
        <v>130</v>
      </c>
      <c r="C21" s="35" t="s">
        <v>131</v>
      </c>
      <c r="D21" s="35" t="s">
        <v>1755</v>
      </c>
      <c r="E21" s="35" t="s">
        <v>1616</v>
      </c>
      <c r="F21" s="35"/>
      <c r="G21" s="35" t="s">
        <v>1616</v>
      </c>
      <c r="H21" s="35" t="s">
        <v>18</v>
      </c>
      <c r="I21" s="35">
        <v>11907</v>
      </c>
      <c r="J21" s="35" t="s">
        <v>1756</v>
      </c>
      <c r="K21" s="35" t="s">
        <v>1757</v>
      </c>
      <c r="L21" s="35" t="s">
        <v>19</v>
      </c>
      <c r="M21" s="35">
        <v>29940</v>
      </c>
      <c r="N21" s="35" t="s">
        <v>20</v>
      </c>
      <c r="O21" s="35" t="s">
        <v>39</v>
      </c>
      <c r="P21" s="35" t="s">
        <v>22</v>
      </c>
      <c r="Q21" s="35" t="s">
        <v>30</v>
      </c>
      <c r="R21" s="35" t="s">
        <v>1758</v>
      </c>
      <c r="S21" s="35" t="s">
        <v>1759</v>
      </c>
      <c r="T21" s="36">
        <v>0</v>
      </c>
      <c r="U21" s="36" t="s">
        <v>2907</v>
      </c>
      <c r="V21" s="36"/>
      <c r="W21" s="36"/>
      <c r="X21" s="36"/>
      <c r="Y21" s="36"/>
      <c r="Z21" s="36"/>
      <c r="AA21" s="36"/>
    </row>
    <row r="22" spans="1:27" x14ac:dyDescent="0.2">
      <c r="A22" s="35" t="s">
        <v>2884</v>
      </c>
      <c r="B22" s="35" t="s">
        <v>246</v>
      </c>
      <c r="C22" s="35" t="s">
        <v>247</v>
      </c>
      <c r="D22" s="35" t="s">
        <v>1796</v>
      </c>
      <c r="E22" s="35" t="s">
        <v>1481</v>
      </c>
      <c r="F22" s="35" t="s">
        <v>1481</v>
      </c>
      <c r="G22" s="35" t="s">
        <v>1481</v>
      </c>
      <c r="H22" s="35" t="s">
        <v>18</v>
      </c>
      <c r="I22" s="35">
        <v>190022</v>
      </c>
      <c r="J22" s="35" t="s">
        <v>1836</v>
      </c>
      <c r="K22" s="35" t="s">
        <v>1837</v>
      </c>
      <c r="L22" s="35" t="s">
        <v>19</v>
      </c>
      <c r="M22" s="35">
        <v>29250</v>
      </c>
      <c r="N22" s="35" t="s">
        <v>20</v>
      </c>
      <c r="O22" s="35" t="s">
        <v>35</v>
      </c>
      <c r="P22" s="35" t="s">
        <v>22</v>
      </c>
      <c r="Q22" s="35" t="s">
        <v>30</v>
      </c>
      <c r="R22" s="35" t="s">
        <v>559</v>
      </c>
      <c r="S22" s="35" t="s">
        <v>560</v>
      </c>
      <c r="T22" s="36">
        <v>0</v>
      </c>
      <c r="U22" s="36" t="e">
        <v>#VALUE!</v>
      </c>
      <c r="V22" s="36"/>
      <c r="W22" s="36"/>
      <c r="X22" s="36"/>
      <c r="Y22" s="36"/>
      <c r="Z22" s="36"/>
      <c r="AA22" s="36"/>
    </row>
    <row r="23" spans="1:27" x14ac:dyDescent="0.2">
      <c r="A23" s="35" t="s">
        <v>2884</v>
      </c>
      <c r="B23" s="35" t="s">
        <v>72</v>
      </c>
      <c r="C23" s="35" t="s">
        <v>73</v>
      </c>
      <c r="D23" s="35" t="s">
        <v>1482</v>
      </c>
      <c r="E23" s="35" t="s">
        <v>1472</v>
      </c>
      <c r="F23" s="35" t="s">
        <v>1472</v>
      </c>
      <c r="G23" s="35" t="s">
        <v>1517</v>
      </c>
      <c r="H23" s="35" t="s">
        <v>18</v>
      </c>
      <c r="I23" s="35">
        <v>3359</v>
      </c>
      <c r="J23" s="35" t="s">
        <v>1570</v>
      </c>
      <c r="K23" s="35" t="s">
        <v>1571</v>
      </c>
      <c r="L23" s="35" t="s">
        <v>19</v>
      </c>
      <c r="M23" s="35">
        <v>28955</v>
      </c>
      <c r="N23" s="35" t="s">
        <v>20</v>
      </c>
      <c r="O23" s="35" t="s">
        <v>35</v>
      </c>
      <c r="P23" s="35" t="s">
        <v>22</v>
      </c>
      <c r="Q23" s="35" t="s">
        <v>23</v>
      </c>
      <c r="R23" s="35" t="s">
        <v>522</v>
      </c>
      <c r="S23" s="35" t="s">
        <v>523</v>
      </c>
      <c r="T23" s="36">
        <v>0</v>
      </c>
      <c r="U23" s="36" t="s">
        <v>2908</v>
      </c>
      <c r="V23" s="36"/>
      <c r="W23" s="36"/>
      <c r="X23" s="36"/>
      <c r="Y23" s="36"/>
      <c r="Z23" s="36"/>
      <c r="AA23" s="36"/>
    </row>
    <row r="24" spans="1:27" x14ac:dyDescent="0.2">
      <c r="A24" s="35" t="s">
        <v>2884</v>
      </c>
      <c r="B24" s="35" t="s">
        <v>130</v>
      </c>
      <c r="C24" s="35" t="s">
        <v>131</v>
      </c>
      <c r="D24" s="35" t="s">
        <v>1154</v>
      </c>
      <c r="E24" s="35" t="s">
        <v>1034</v>
      </c>
      <c r="F24" s="35" t="s">
        <v>1183</v>
      </c>
      <c r="G24" s="35" t="s">
        <v>1047</v>
      </c>
      <c r="H24" s="35" t="s">
        <v>18</v>
      </c>
      <c r="I24" s="35">
        <v>2019005612</v>
      </c>
      <c r="J24" s="35" t="s">
        <v>1184</v>
      </c>
      <c r="K24" s="35" t="s">
        <v>1185</v>
      </c>
      <c r="L24" s="35" t="s">
        <v>19</v>
      </c>
      <c r="M24" s="35">
        <v>26091.82</v>
      </c>
      <c r="N24" s="35" t="s">
        <v>20</v>
      </c>
      <c r="O24" s="35" t="s">
        <v>21</v>
      </c>
      <c r="P24" s="35" t="s">
        <v>22</v>
      </c>
      <c r="Q24" s="35" t="s">
        <v>30</v>
      </c>
      <c r="R24" s="35" t="s">
        <v>319</v>
      </c>
      <c r="S24" s="35" t="s">
        <v>320</v>
      </c>
      <c r="T24" s="36">
        <v>0</v>
      </c>
      <c r="U24" s="36" t="s">
        <v>2909</v>
      </c>
      <c r="V24" s="36"/>
      <c r="W24" s="36"/>
      <c r="X24" s="36"/>
      <c r="Y24" s="36"/>
      <c r="Z24" s="36"/>
      <c r="AA24" s="36"/>
    </row>
    <row r="25" spans="1:27" x14ac:dyDescent="0.2">
      <c r="A25" s="35" t="s">
        <v>2884</v>
      </c>
      <c r="B25" s="35" t="s">
        <v>1048</v>
      </c>
      <c r="C25" s="35" t="s">
        <v>1049</v>
      </c>
      <c r="D25" s="35" t="s">
        <v>1045</v>
      </c>
      <c r="E25" s="35" t="s">
        <v>1050</v>
      </c>
      <c r="F25" s="35" t="s">
        <v>1050</v>
      </c>
      <c r="G25" s="35" t="s">
        <v>1050</v>
      </c>
      <c r="H25" s="35" t="s">
        <v>18</v>
      </c>
      <c r="I25" s="35">
        <v>163</v>
      </c>
      <c r="J25" s="35" t="s">
        <v>1051</v>
      </c>
      <c r="K25" s="35" t="s">
        <v>1052</v>
      </c>
      <c r="L25" s="35" t="s">
        <v>19</v>
      </c>
      <c r="M25" s="35">
        <v>23250</v>
      </c>
      <c r="N25" s="35" t="s">
        <v>20</v>
      </c>
      <c r="O25" s="35" t="s">
        <v>35</v>
      </c>
      <c r="P25" s="35" t="s">
        <v>22</v>
      </c>
      <c r="Q25" s="35" t="s">
        <v>30</v>
      </c>
      <c r="R25" s="35" t="s">
        <v>1053</v>
      </c>
      <c r="S25" s="35" t="s">
        <v>1054</v>
      </c>
      <c r="T25" s="36">
        <v>0</v>
      </c>
      <c r="U25" s="36" t="s">
        <v>2910</v>
      </c>
      <c r="V25" s="36"/>
      <c r="W25" s="36"/>
      <c r="X25" s="36"/>
      <c r="Y25" s="36"/>
      <c r="Z25" s="36"/>
      <c r="AA25" s="36"/>
    </row>
    <row r="26" spans="1:27" x14ac:dyDescent="0.2">
      <c r="A26" s="35" t="s">
        <v>2884</v>
      </c>
      <c r="B26" s="35" t="s">
        <v>307</v>
      </c>
      <c r="C26" s="35" t="s">
        <v>308</v>
      </c>
      <c r="D26" s="35" t="s">
        <v>1481</v>
      </c>
      <c r="E26" s="35" t="s">
        <v>1392</v>
      </c>
      <c r="F26" s="35"/>
      <c r="G26" s="35"/>
      <c r="H26" s="35" t="s">
        <v>27</v>
      </c>
      <c r="I26" s="35">
        <v>150</v>
      </c>
      <c r="J26" s="35" t="s">
        <v>1484</v>
      </c>
      <c r="K26" s="35" t="s">
        <v>1485</v>
      </c>
      <c r="L26" s="35" t="s">
        <v>19</v>
      </c>
      <c r="M26" s="35">
        <v>22120</v>
      </c>
      <c r="N26" s="35" t="s">
        <v>28</v>
      </c>
      <c r="O26" s="35" t="s">
        <v>35</v>
      </c>
      <c r="P26" s="35" t="s">
        <v>22</v>
      </c>
      <c r="Q26" s="35" t="s">
        <v>30</v>
      </c>
      <c r="R26" s="35" t="s">
        <v>1486</v>
      </c>
      <c r="S26" s="35" t="s">
        <v>1487</v>
      </c>
      <c r="T26" s="36">
        <v>1</v>
      </c>
      <c r="U26" s="36" t="s">
        <v>2911</v>
      </c>
      <c r="V26" s="36" t="s">
        <v>3153</v>
      </c>
      <c r="W26" s="36">
        <v>2</v>
      </c>
      <c r="X26" s="36">
        <v>300</v>
      </c>
      <c r="Y26" s="36"/>
      <c r="Z26" s="36">
        <v>6</v>
      </c>
      <c r="AA26" s="36">
        <v>150</v>
      </c>
    </row>
    <row r="27" spans="1:27" x14ac:dyDescent="0.2">
      <c r="A27" s="35" t="s">
        <v>2884</v>
      </c>
      <c r="B27" s="35" t="s">
        <v>307</v>
      </c>
      <c r="C27" s="35" t="s">
        <v>308</v>
      </c>
      <c r="D27" s="35" t="s">
        <v>1481</v>
      </c>
      <c r="E27" s="35" t="s">
        <v>1511</v>
      </c>
      <c r="F27" s="35"/>
      <c r="G27" s="35"/>
      <c r="H27" s="35" t="s">
        <v>27</v>
      </c>
      <c r="I27" s="35">
        <v>150</v>
      </c>
      <c r="J27" s="35" t="s">
        <v>1484</v>
      </c>
      <c r="K27" s="35" t="s">
        <v>1485</v>
      </c>
      <c r="L27" s="35" t="s">
        <v>19</v>
      </c>
      <c r="M27" s="35">
        <v>22120</v>
      </c>
      <c r="N27" s="35" t="s">
        <v>28</v>
      </c>
      <c r="O27" s="35" t="s">
        <v>35</v>
      </c>
      <c r="P27" s="35" t="s">
        <v>22</v>
      </c>
      <c r="Q27" s="35" t="s">
        <v>30</v>
      </c>
      <c r="R27" s="35" t="s">
        <v>1486</v>
      </c>
      <c r="S27" s="35" t="s">
        <v>1487</v>
      </c>
      <c r="T27" s="36">
        <v>1</v>
      </c>
      <c r="U27" s="36" t="s">
        <v>2911</v>
      </c>
      <c r="V27" s="36" t="s">
        <v>3153</v>
      </c>
      <c r="W27" s="36">
        <v>2</v>
      </c>
      <c r="X27" s="36">
        <v>300</v>
      </c>
      <c r="Y27" s="36"/>
      <c r="Z27" s="36">
        <v>6</v>
      </c>
      <c r="AA27" s="36">
        <v>150</v>
      </c>
    </row>
    <row r="28" spans="1:27" x14ac:dyDescent="0.2">
      <c r="A28" s="35" t="s">
        <v>2884</v>
      </c>
      <c r="B28" s="35" t="s">
        <v>269</v>
      </c>
      <c r="C28" s="35" t="s">
        <v>270</v>
      </c>
      <c r="D28" s="35" t="s">
        <v>1505</v>
      </c>
      <c r="E28" s="35" t="s">
        <v>1170</v>
      </c>
      <c r="F28" s="35" t="s">
        <v>1170</v>
      </c>
      <c r="G28" s="35" t="s">
        <v>1170</v>
      </c>
      <c r="H28" s="35" t="s">
        <v>18</v>
      </c>
      <c r="I28" s="35">
        <v>139</v>
      </c>
      <c r="J28" s="35" t="s">
        <v>1506</v>
      </c>
      <c r="K28" s="35" t="s">
        <v>1507</v>
      </c>
      <c r="L28" s="35" t="s">
        <v>19</v>
      </c>
      <c r="M28" s="35">
        <v>18459.5</v>
      </c>
      <c r="N28" s="35" t="s">
        <v>20</v>
      </c>
      <c r="O28" s="35" t="s">
        <v>21</v>
      </c>
      <c r="P28" s="35" t="s">
        <v>22</v>
      </c>
      <c r="Q28" s="35" t="s">
        <v>30</v>
      </c>
      <c r="R28" s="35" t="s">
        <v>1508</v>
      </c>
      <c r="S28" s="35" t="s">
        <v>1509</v>
      </c>
      <c r="T28" s="36">
        <v>0</v>
      </c>
      <c r="U28" s="36" t="s">
        <v>2912</v>
      </c>
      <c r="V28" s="36"/>
      <c r="W28" s="36"/>
      <c r="X28" s="36"/>
      <c r="Y28" s="36"/>
      <c r="Z28" s="36"/>
      <c r="AA28" s="36"/>
    </row>
    <row r="29" spans="1:27" x14ac:dyDescent="0.2">
      <c r="A29" s="35" t="s">
        <v>2884</v>
      </c>
      <c r="B29" s="35" t="s">
        <v>395</v>
      </c>
      <c r="C29" s="35" t="s">
        <v>396</v>
      </c>
      <c r="D29" s="35" t="s">
        <v>1769</v>
      </c>
      <c r="E29" s="35" t="s">
        <v>1760</v>
      </c>
      <c r="F29" s="35" t="s">
        <v>1760</v>
      </c>
      <c r="G29" s="35" t="s">
        <v>1749</v>
      </c>
      <c r="H29" s="35" t="s">
        <v>18</v>
      </c>
      <c r="I29" s="35">
        <v>11032019</v>
      </c>
      <c r="J29" s="35" t="s">
        <v>1777</v>
      </c>
      <c r="K29" s="35" t="s">
        <v>1778</v>
      </c>
      <c r="L29" s="35" t="s">
        <v>19</v>
      </c>
      <c r="M29" s="35">
        <v>17237.2</v>
      </c>
      <c r="N29" s="35" t="s">
        <v>20</v>
      </c>
      <c r="O29" s="35" t="s">
        <v>35</v>
      </c>
      <c r="P29" s="35" t="s">
        <v>22</v>
      </c>
      <c r="Q29" s="35" t="s">
        <v>245</v>
      </c>
      <c r="R29" s="35" t="s">
        <v>1779</v>
      </c>
      <c r="S29" s="35" t="s">
        <v>1780</v>
      </c>
      <c r="T29" s="36">
        <v>0</v>
      </c>
      <c r="U29" s="36" t="s">
        <v>2913</v>
      </c>
      <c r="V29" s="36"/>
      <c r="W29" s="36"/>
      <c r="X29" s="36"/>
      <c r="Y29" s="36"/>
      <c r="Z29" s="36"/>
      <c r="AA29" s="36"/>
    </row>
    <row r="30" spans="1:27" x14ac:dyDescent="0.2">
      <c r="A30" s="35" t="s">
        <v>2884</v>
      </c>
      <c r="B30" s="35" t="s">
        <v>1096</v>
      </c>
      <c r="C30" s="35" t="s">
        <v>1097</v>
      </c>
      <c r="D30" s="35" t="s">
        <v>1475</v>
      </c>
      <c r="E30" s="35" t="s">
        <v>1402</v>
      </c>
      <c r="F30" s="35" t="s">
        <v>1402</v>
      </c>
      <c r="G30" s="35" t="s">
        <v>1402</v>
      </c>
      <c r="H30" s="35" t="s">
        <v>18</v>
      </c>
      <c r="I30" s="35">
        <v>324</v>
      </c>
      <c r="J30" s="35" t="s">
        <v>1551</v>
      </c>
      <c r="K30" s="35" t="s">
        <v>1552</v>
      </c>
      <c r="L30" s="35" t="s">
        <v>19</v>
      </c>
      <c r="M30" s="35">
        <v>15444</v>
      </c>
      <c r="N30" s="35" t="s">
        <v>20</v>
      </c>
      <c r="O30" s="35" t="s">
        <v>35</v>
      </c>
      <c r="P30" s="35" t="s">
        <v>22</v>
      </c>
      <c r="Q30" s="35" t="s">
        <v>30</v>
      </c>
      <c r="R30" s="35" t="s">
        <v>1553</v>
      </c>
      <c r="S30" s="35" t="s">
        <v>1554</v>
      </c>
      <c r="T30" s="36">
        <v>0</v>
      </c>
      <c r="U30" s="36" t="s">
        <v>2914</v>
      </c>
      <c r="V30" s="36"/>
      <c r="W30" s="36"/>
      <c r="X30" s="36"/>
      <c r="Y30" s="36"/>
      <c r="Z30" s="36"/>
      <c r="AA30" s="36"/>
    </row>
    <row r="31" spans="1:27" x14ac:dyDescent="0.2">
      <c r="A31" s="35" t="s">
        <v>2884</v>
      </c>
      <c r="B31" s="35" t="s">
        <v>393</v>
      </c>
      <c r="C31" s="35" t="s">
        <v>394</v>
      </c>
      <c r="D31" s="35" t="s">
        <v>1739</v>
      </c>
      <c r="E31" s="35" t="s">
        <v>1610</v>
      </c>
      <c r="F31" s="35" t="s">
        <v>1610</v>
      </c>
      <c r="G31" s="35" t="s">
        <v>1630</v>
      </c>
      <c r="H31" s="35" t="s">
        <v>18</v>
      </c>
      <c r="I31" s="35">
        <v>632</v>
      </c>
      <c r="J31" s="35" t="s">
        <v>1787</v>
      </c>
      <c r="K31" s="35" t="s">
        <v>1788</v>
      </c>
      <c r="L31" s="35" t="s">
        <v>19</v>
      </c>
      <c r="M31" s="35">
        <v>13590</v>
      </c>
      <c r="N31" s="35" t="s">
        <v>20</v>
      </c>
      <c r="O31" s="35" t="s">
        <v>35</v>
      </c>
      <c r="P31" s="35" t="s">
        <v>22</v>
      </c>
      <c r="Q31" s="35" t="s">
        <v>42</v>
      </c>
      <c r="R31" s="35" t="s">
        <v>1789</v>
      </c>
      <c r="S31" s="35" t="s">
        <v>1790</v>
      </c>
      <c r="T31" s="36">
        <v>0</v>
      </c>
      <c r="U31" s="36" t="s">
        <v>2915</v>
      </c>
      <c r="V31" s="36"/>
      <c r="W31" s="36"/>
      <c r="X31" s="36"/>
      <c r="Y31" s="36"/>
      <c r="Z31" s="36"/>
      <c r="AA31" s="36"/>
    </row>
    <row r="32" spans="1:27" x14ac:dyDescent="0.2">
      <c r="A32" s="35" t="s">
        <v>2884</v>
      </c>
      <c r="B32" s="35" t="s">
        <v>613</v>
      </c>
      <c r="C32" s="35" t="s">
        <v>614</v>
      </c>
      <c r="D32" s="35" t="s">
        <v>878</v>
      </c>
      <c r="E32" s="35" t="s">
        <v>831</v>
      </c>
      <c r="F32" s="35" t="s">
        <v>831</v>
      </c>
      <c r="G32" s="35" t="s">
        <v>831</v>
      </c>
      <c r="H32" s="35" t="s">
        <v>18</v>
      </c>
      <c r="I32" s="35">
        <v>250</v>
      </c>
      <c r="J32" s="35" t="s">
        <v>888</v>
      </c>
      <c r="K32" s="35" t="s">
        <v>889</v>
      </c>
      <c r="L32" s="35" t="s">
        <v>19</v>
      </c>
      <c r="M32" s="35">
        <v>12740</v>
      </c>
      <c r="N32" s="35" t="s">
        <v>20</v>
      </c>
      <c r="O32" s="35" t="s">
        <v>35</v>
      </c>
      <c r="P32" s="35" t="s">
        <v>22</v>
      </c>
      <c r="Q32" s="35" t="s">
        <v>30</v>
      </c>
      <c r="R32" s="35" t="s">
        <v>464</v>
      </c>
      <c r="S32" s="35" t="s">
        <v>465</v>
      </c>
      <c r="T32" s="36">
        <v>0</v>
      </c>
      <c r="U32" s="36" t="s">
        <v>2916</v>
      </c>
      <c r="V32" s="36"/>
      <c r="W32" s="36"/>
      <c r="X32" s="36"/>
      <c r="Y32" s="36"/>
      <c r="Z32" s="36"/>
      <c r="AA32" s="36"/>
    </row>
    <row r="33" spans="1:27" x14ac:dyDescent="0.2">
      <c r="A33" s="35" t="s">
        <v>2884</v>
      </c>
      <c r="B33" s="35" t="s">
        <v>491</v>
      </c>
      <c r="C33" s="35" t="s">
        <v>492</v>
      </c>
      <c r="D33" s="35" t="s">
        <v>1741</v>
      </c>
      <c r="E33" s="35" t="s">
        <v>1632</v>
      </c>
      <c r="F33" s="35"/>
      <c r="G33" s="35"/>
      <c r="H33" s="35" t="s">
        <v>18</v>
      </c>
      <c r="I33" s="35">
        <v>471</v>
      </c>
      <c r="J33" s="35" t="s">
        <v>1832</v>
      </c>
      <c r="K33" s="35" t="s">
        <v>1833</v>
      </c>
      <c r="L33" s="35" t="s">
        <v>19</v>
      </c>
      <c r="M33" s="35">
        <v>12100</v>
      </c>
      <c r="N33" s="35" t="s">
        <v>20</v>
      </c>
      <c r="O33" s="35" t="s">
        <v>21</v>
      </c>
      <c r="P33" s="35" t="s">
        <v>22</v>
      </c>
      <c r="Q33" s="35" t="s">
        <v>23</v>
      </c>
      <c r="R33" s="35" t="s">
        <v>1834</v>
      </c>
      <c r="S33" s="35" t="s">
        <v>1835</v>
      </c>
      <c r="T33" s="36">
        <v>0</v>
      </c>
      <c r="U33" s="36" t="s">
        <v>2917</v>
      </c>
      <c r="V33" s="36"/>
      <c r="W33" s="36"/>
      <c r="X33" s="36"/>
      <c r="Y33" s="36"/>
      <c r="Z33" s="36"/>
      <c r="AA33" s="36"/>
    </row>
    <row r="34" spans="1:27" x14ac:dyDescent="0.2">
      <c r="A34" s="35" t="s">
        <v>2884</v>
      </c>
      <c r="B34" s="35" t="s">
        <v>217</v>
      </c>
      <c r="C34" s="35" t="s">
        <v>218</v>
      </c>
      <c r="D34" s="35" t="s">
        <v>831</v>
      </c>
      <c r="E34" s="35" t="s">
        <v>827</v>
      </c>
      <c r="F34" s="35"/>
      <c r="G34" s="35"/>
      <c r="H34" s="35" t="s">
        <v>18</v>
      </c>
      <c r="I34" s="35">
        <v>145</v>
      </c>
      <c r="J34" s="35" t="s">
        <v>853</v>
      </c>
      <c r="K34" s="35" t="s">
        <v>854</v>
      </c>
      <c r="L34" s="35" t="s">
        <v>19</v>
      </c>
      <c r="M34" s="35">
        <v>9312</v>
      </c>
      <c r="N34" s="35" t="s">
        <v>20</v>
      </c>
      <c r="O34" s="35" t="s">
        <v>35</v>
      </c>
      <c r="P34" s="35" t="s">
        <v>22</v>
      </c>
      <c r="Q34" s="35" t="s">
        <v>44</v>
      </c>
      <c r="R34" s="35" t="s">
        <v>855</v>
      </c>
      <c r="S34" s="35" t="s">
        <v>856</v>
      </c>
      <c r="T34" s="36">
        <v>0</v>
      </c>
      <c r="U34" s="36" t="s">
        <v>2918</v>
      </c>
      <c r="V34" s="36"/>
      <c r="W34" s="36"/>
      <c r="X34" s="36"/>
      <c r="Y34" s="36"/>
      <c r="Z34" s="36"/>
      <c r="AA34" s="36"/>
    </row>
    <row r="35" spans="1:27" x14ac:dyDescent="0.2">
      <c r="A35" s="35" t="s">
        <v>2884</v>
      </c>
      <c r="B35" s="35" t="s">
        <v>289</v>
      </c>
      <c r="C35" s="35" t="s">
        <v>290</v>
      </c>
      <c r="D35" s="35" t="s">
        <v>612</v>
      </c>
      <c r="E35" s="35" t="s">
        <v>566</v>
      </c>
      <c r="F35" s="35" t="s">
        <v>565</v>
      </c>
      <c r="G35" s="35" t="s">
        <v>565</v>
      </c>
      <c r="H35" s="35" t="s">
        <v>18</v>
      </c>
      <c r="I35" s="35">
        <v>3589</v>
      </c>
      <c r="J35" s="35" t="s">
        <v>616</v>
      </c>
      <c r="K35" s="35" t="s">
        <v>617</v>
      </c>
      <c r="L35" s="35" t="s">
        <v>19</v>
      </c>
      <c r="M35" s="35">
        <v>8000</v>
      </c>
      <c r="N35" s="35" t="s">
        <v>20</v>
      </c>
      <c r="O35" s="35" t="s">
        <v>21</v>
      </c>
      <c r="P35" s="35" t="s">
        <v>22</v>
      </c>
      <c r="Q35" s="35" t="s">
        <v>30</v>
      </c>
      <c r="R35" s="35" t="s">
        <v>618</v>
      </c>
      <c r="S35" s="35" t="s">
        <v>619</v>
      </c>
      <c r="T35" s="36">
        <v>0</v>
      </c>
      <c r="U35" s="36" t="s">
        <v>2919</v>
      </c>
      <c r="V35" s="36"/>
      <c r="W35" s="36"/>
      <c r="X35" s="36"/>
      <c r="Y35" s="36"/>
      <c r="Z35" s="36"/>
      <c r="AA35" s="36"/>
    </row>
    <row r="36" spans="1:27" x14ac:dyDescent="0.2">
      <c r="A36" s="35" t="s">
        <v>2884</v>
      </c>
      <c r="B36" s="35" t="s">
        <v>1496</v>
      </c>
      <c r="C36" s="35" t="s">
        <v>1497</v>
      </c>
      <c r="D36" s="35" t="s">
        <v>1482</v>
      </c>
      <c r="E36" s="35" t="s">
        <v>1160</v>
      </c>
      <c r="F36" s="35"/>
      <c r="G36" s="35"/>
      <c r="H36" s="35" t="s">
        <v>18</v>
      </c>
      <c r="I36" s="35">
        <v>397</v>
      </c>
      <c r="J36" s="35" t="s">
        <v>1568</v>
      </c>
      <c r="K36" s="35" t="s">
        <v>1569</v>
      </c>
      <c r="L36" s="35" t="s">
        <v>19</v>
      </c>
      <c r="M36" s="35">
        <v>5268.7</v>
      </c>
      <c r="N36" s="35" t="s">
        <v>20</v>
      </c>
      <c r="O36" s="35" t="s">
        <v>35</v>
      </c>
      <c r="P36" s="35" t="s">
        <v>69</v>
      </c>
      <c r="Q36" s="35" t="s">
        <v>42</v>
      </c>
      <c r="R36" s="35" t="s">
        <v>1500</v>
      </c>
      <c r="S36" s="35" t="s">
        <v>1501</v>
      </c>
      <c r="T36" s="36">
        <v>0</v>
      </c>
      <c r="U36" s="36" t="s">
        <v>2920</v>
      </c>
      <c r="V36" s="36"/>
      <c r="W36" s="36"/>
      <c r="X36" s="36"/>
      <c r="Y36" s="36"/>
      <c r="Z36" s="36"/>
      <c r="AA36" s="36"/>
    </row>
    <row r="37" spans="1:27" x14ac:dyDescent="0.2">
      <c r="A37" s="35" t="s">
        <v>2884</v>
      </c>
      <c r="B37" s="35" t="s">
        <v>528</v>
      </c>
      <c r="C37" s="35" t="s">
        <v>529</v>
      </c>
      <c r="D37" s="35" t="s">
        <v>1429</v>
      </c>
      <c r="E37" s="35" t="s">
        <v>939</v>
      </c>
      <c r="F37" s="35" t="s">
        <v>939</v>
      </c>
      <c r="G37" s="35" t="s">
        <v>939</v>
      </c>
      <c r="H37" s="35" t="s">
        <v>27</v>
      </c>
      <c r="I37" s="35">
        <v>348</v>
      </c>
      <c r="J37" s="35" t="s">
        <v>1435</v>
      </c>
      <c r="K37" s="35" t="s">
        <v>1436</v>
      </c>
      <c r="L37" s="35" t="s">
        <v>19</v>
      </c>
      <c r="M37" s="35">
        <v>3604.24</v>
      </c>
      <c r="N37" s="35" t="s">
        <v>28</v>
      </c>
      <c r="O37" s="35" t="s">
        <v>35</v>
      </c>
      <c r="P37" s="35" t="s">
        <v>22</v>
      </c>
      <c r="Q37" s="35" t="s">
        <v>82</v>
      </c>
      <c r="R37" s="35" t="s">
        <v>1437</v>
      </c>
      <c r="S37" s="35" t="s">
        <v>1438</v>
      </c>
      <c r="T37" s="36">
        <v>0</v>
      </c>
      <c r="U37" s="36" t="s">
        <v>2921</v>
      </c>
      <c r="V37" s="36"/>
      <c r="W37" s="36"/>
      <c r="X37" s="36"/>
      <c r="Y37" s="36"/>
      <c r="Z37" s="36"/>
      <c r="AA37" s="36"/>
    </row>
    <row r="38" spans="1:27" x14ac:dyDescent="0.2">
      <c r="A38" s="35" t="s">
        <v>2884</v>
      </c>
      <c r="B38" s="35" t="s">
        <v>1024</v>
      </c>
      <c r="C38" s="35" t="s">
        <v>1025</v>
      </c>
      <c r="D38" s="35" t="s">
        <v>954</v>
      </c>
      <c r="E38" s="35" t="s">
        <v>788</v>
      </c>
      <c r="F38" s="35"/>
      <c r="G38" s="35"/>
      <c r="H38" s="35" t="s">
        <v>18</v>
      </c>
      <c r="I38" s="35">
        <v>15</v>
      </c>
      <c r="J38" s="35" t="s">
        <v>1026</v>
      </c>
      <c r="K38" s="35" t="s">
        <v>1027</v>
      </c>
      <c r="L38" s="35" t="s">
        <v>19</v>
      </c>
      <c r="M38" s="35">
        <v>3300</v>
      </c>
      <c r="N38" s="35" t="s">
        <v>20</v>
      </c>
      <c r="O38" s="35" t="s">
        <v>21</v>
      </c>
      <c r="P38" s="35" t="s">
        <v>69</v>
      </c>
      <c r="Q38" s="35" t="s">
        <v>85</v>
      </c>
      <c r="R38" s="35" t="s">
        <v>1028</v>
      </c>
      <c r="S38" s="35" t="s">
        <v>1029</v>
      </c>
      <c r="T38" s="36">
        <v>0</v>
      </c>
      <c r="U38" s="36" t="s">
        <v>2922</v>
      </c>
      <c r="V38" s="36"/>
      <c r="W38" s="36"/>
      <c r="X38" s="36"/>
      <c r="Y38" s="36"/>
      <c r="Z38" s="36"/>
      <c r="AA38" s="36"/>
    </row>
    <row r="39" spans="1:27" x14ac:dyDescent="0.2">
      <c r="A39" s="35" t="s">
        <v>2884</v>
      </c>
      <c r="B39" s="35" t="s">
        <v>148</v>
      </c>
      <c r="C39" s="35" t="s">
        <v>149</v>
      </c>
      <c r="D39" s="35" t="s">
        <v>883</v>
      </c>
      <c r="E39" s="35" t="s">
        <v>818</v>
      </c>
      <c r="F39" s="35" t="s">
        <v>818</v>
      </c>
      <c r="G39" s="35" t="s">
        <v>818</v>
      </c>
      <c r="H39" s="35" t="s">
        <v>27</v>
      </c>
      <c r="I39" s="35">
        <v>447</v>
      </c>
      <c r="J39" s="35" t="s">
        <v>907</v>
      </c>
      <c r="K39" s="35" t="s">
        <v>908</v>
      </c>
      <c r="L39" s="35" t="s">
        <v>19</v>
      </c>
      <c r="M39" s="35">
        <v>3200</v>
      </c>
      <c r="N39" s="35" t="s">
        <v>28</v>
      </c>
      <c r="O39" s="35" t="s">
        <v>35</v>
      </c>
      <c r="P39" s="35" t="s">
        <v>22</v>
      </c>
      <c r="Q39" s="35" t="s">
        <v>42</v>
      </c>
      <c r="R39" s="35" t="s">
        <v>909</v>
      </c>
      <c r="S39" s="35" t="s">
        <v>910</v>
      </c>
      <c r="T39" s="36">
        <v>1</v>
      </c>
      <c r="U39" s="36" t="s">
        <v>2923</v>
      </c>
      <c r="V39" s="36" t="s">
        <v>3153</v>
      </c>
      <c r="W39" s="36"/>
      <c r="X39" s="36">
        <v>70</v>
      </c>
      <c r="Y39" s="36"/>
      <c r="Z39" s="36"/>
      <c r="AA39" s="36">
        <v>200</v>
      </c>
    </row>
    <row r="40" spans="1:27" x14ac:dyDescent="0.2">
      <c r="A40" s="35" t="s">
        <v>2884</v>
      </c>
      <c r="B40" s="35" t="s">
        <v>864</v>
      </c>
      <c r="C40" s="35" t="s">
        <v>865</v>
      </c>
      <c r="D40" s="35" t="s">
        <v>895</v>
      </c>
      <c r="E40" s="35" t="s">
        <v>815</v>
      </c>
      <c r="F40" s="35" t="s">
        <v>815</v>
      </c>
      <c r="G40" s="35" t="s">
        <v>815</v>
      </c>
      <c r="H40" s="35" t="s">
        <v>18</v>
      </c>
      <c r="I40" s="35">
        <v>471</v>
      </c>
      <c r="J40" s="35" t="s">
        <v>919</v>
      </c>
      <c r="K40" s="35" t="s">
        <v>920</v>
      </c>
      <c r="L40" s="35" t="s">
        <v>19</v>
      </c>
      <c r="M40" s="35">
        <v>3091.5</v>
      </c>
      <c r="N40" s="35" t="s">
        <v>20</v>
      </c>
      <c r="O40" s="35" t="s">
        <v>39</v>
      </c>
      <c r="P40" s="35" t="s">
        <v>22</v>
      </c>
      <c r="Q40" s="35" t="s">
        <v>129</v>
      </c>
      <c r="R40" s="35" t="s">
        <v>921</v>
      </c>
      <c r="S40" s="35" t="s">
        <v>922</v>
      </c>
      <c r="T40" s="36">
        <v>0</v>
      </c>
      <c r="U40" s="36" t="s">
        <v>2924</v>
      </c>
      <c r="V40" s="36"/>
      <c r="W40" s="36"/>
      <c r="X40" s="36"/>
      <c r="Y40" s="36"/>
      <c r="Z40" s="36"/>
      <c r="AA40" s="36"/>
    </row>
    <row r="41" spans="1:27" x14ac:dyDescent="0.2">
      <c r="A41" s="35" t="s">
        <v>2884</v>
      </c>
      <c r="B41" s="35" t="s">
        <v>807</v>
      </c>
      <c r="C41" s="35" t="s">
        <v>808</v>
      </c>
      <c r="D41" s="35" t="s">
        <v>819</v>
      </c>
      <c r="E41" s="35" t="s">
        <v>831</v>
      </c>
      <c r="F41" s="35" t="s">
        <v>831</v>
      </c>
      <c r="G41" s="35" t="s">
        <v>831</v>
      </c>
      <c r="H41" s="35" t="s">
        <v>27</v>
      </c>
      <c r="I41" s="35">
        <v>173</v>
      </c>
      <c r="J41" s="35" t="s">
        <v>847</v>
      </c>
      <c r="K41" s="35" t="s">
        <v>848</v>
      </c>
      <c r="L41" s="35" t="s">
        <v>19</v>
      </c>
      <c r="M41" s="35">
        <v>2100</v>
      </c>
      <c r="N41" s="35" t="s">
        <v>28</v>
      </c>
      <c r="O41" s="35" t="s">
        <v>35</v>
      </c>
      <c r="P41" s="35" t="s">
        <v>22</v>
      </c>
      <c r="Q41" s="35" t="s">
        <v>33</v>
      </c>
      <c r="R41" s="35" t="s">
        <v>823</v>
      </c>
      <c r="S41" s="35" t="s">
        <v>824</v>
      </c>
      <c r="T41" s="36">
        <v>0</v>
      </c>
      <c r="U41" s="36" t="s">
        <v>2925</v>
      </c>
      <c r="V41" s="36"/>
      <c r="W41" s="36"/>
      <c r="X41" s="36"/>
      <c r="Y41" s="36"/>
      <c r="Z41" s="36"/>
      <c r="AA41" s="36"/>
    </row>
    <row r="42" spans="1:27" x14ac:dyDescent="0.2">
      <c r="A42" s="35" t="s">
        <v>2884</v>
      </c>
      <c r="B42" s="35" t="s">
        <v>1162</v>
      </c>
      <c r="C42" s="35" t="s">
        <v>1163</v>
      </c>
      <c r="D42" s="35" t="s">
        <v>1164</v>
      </c>
      <c r="E42" s="35" t="s">
        <v>1165</v>
      </c>
      <c r="F42" s="35" t="s">
        <v>1165</v>
      </c>
      <c r="G42" s="35" t="s">
        <v>1165</v>
      </c>
      <c r="H42" s="35" t="s">
        <v>18</v>
      </c>
      <c r="I42" s="35">
        <v>90</v>
      </c>
      <c r="J42" s="35" t="s">
        <v>1166</v>
      </c>
      <c r="K42" s="35" t="s">
        <v>1167</v>
      </c>
      <c r="L42" s="35" t="s">
        <v>19</v>
      </c>
      <c r="M42" s="35">
        <v>1170</v>
      </c>
      <c r="N42" s="35" t="s">
        <v>20</v>
      </c>
      <c r="O42" s="35" t="s">
        <v>35</v>
      </c>
      <c r="P42" s="35" t="s">
        <v>22</v>
      </c>
      <c r="Q42" s="35" t="s">
        <v>54</v>
      </c>
      <c r="R42" s="35" t="s">
        <v>1168</v>
      </c>
      <c r="S42" s="35" t="s">
        <v>1169</v>
      </c>
      <c r="T42" s="36">
        <v>0</v>
      </c>
      <c r="U42" s="36" t="s">
        <v>2926</v>
      </c>
      <c r="V42" s="36"/>
      <c r="W42" s="36"/>
      <c r="X42" s="36"/>
      <c r="Y42" s="36"/>
      <c r="Z42" s="36"/>
      <c r="AA42" s="36"/>
    </row>
    <row r="43" spans="1:27" x14ac:dyDescent="0.2">
      <c r="A43" s="35" t="s">
        <v>2884</v>
      </c>
      <c r="B43" s="35" t="s">
        <v>1658</v>
      </c>
      <c r="C43" s="35" t="s">
        <v>1659</v>
      </c>
      <c r="D43" s="35" t="s">
        <v>1642</v>
      </c>
      <c r="E43" s="35" t="s">
        <v>927</v>
      </c>
      <c r="F43" s="35" t="s">
        <v>927</v>
      </c>
      <c r="G43" s="35" t="s">
        <v>927</v>
      </c>
      <c r="H43" s="35" t="s">
        <v>18</v>
      </c>
      <c r="I43" s="35">
        <v>236</v>
      </c>
      <c r="J43" s="35" t="s">
        <v>1676</v>
      </c>
      <c r="K43" s="35" t="s">
        <v>1677</v>
      </c>
      <c r="L43" s="35" t="s">
        <v>19</v>
      </c>
      <c r="M43" s="35">
        <v>983</v>
      </c>
      <c r="N43" s="35" t="s">
        <v>20</v>
      </c>
      <c r="O43" s="35" t="s">
        <v>39</v>
      </c>
      <c r="P43" s="35" t="s">
        <v>22</v>
      </c>
      <c r="Q43" s="35" t="s">
        <v>68</v>
      </c>
      <c r="R43" s="35" t="s">
        <v>1678</v>
      </c>
      <c r="S43" s="35" t="s">
        <v>1679</v>
      </c>
      <c r="T43" s="36">
        <v>0</v>
      </c>
      <c r="U43" s="36" t="e">
        <v>#VALUE!</v>
      </c>
      <c r="V43" s="36"/>
      <c r="W43" s="36"/>
      <c r="X43" s="36"/>
      <c r="Y43" s="36"/>
      <c r="Z43" s="36"/>
      <c r="AA43" s="36"/>
    </row>
    <row r="44" spans="1:27" x14ac:dyDescent="0.2">
      <c r="A44" s="35" t="s">
        <v>2884</v>
      </c>
      <c r="B44" s="35" t="s">
        <v>1561</v>
      </c>
      <c r="C44" s="35" t="s">
        <v>1562</v>
      </c>
      <c r="D44" s="35" t="s">
        <v>1563</v>
      </c>
      <c r="E44" s="35" t="s">
        <v>1268</v>
      </c>
      <c r="F44" s="35" t="s">
        <v>1563</v>
      </c>
      <c r="G44" s="35" t="s">
        <v>1563</v>
      </c>
      <c r="H44" s="35" t="s">
        <v>18</v>
      </c>
      <c r="I44" s="35">
        <v>136</v>
      </c>
      <c r="J44" s="35" t="s">
        <v>1564</v>
      </c>
      <c r="K44" s="35" t="s">
        <v>1565</v>
      </c>
      <c r="L44" s="35" t="s">
        <v>19</v>
      </c>
      <c r="M44" s="35">
        <v>330</v>
      </c>
      <c r="N44" s="35" t="s">
        <v>20</v>
      </c>
      <c r="O44" s="35" t="s">
        <v>39</v>
      </c>
      <c r="P44" s="35" t="s">
        <v>22</v>
      </c>
      <c r="Q44" s="35" t="s">
        <v>124</v>
      </c>
      <c r="R44" s="35" t="s">
        <v>1566</v>
      </c>
      <c r="S44" s="35" t="s">
        <v>1567</v>
      </c>
      <c r="T44" s="36">
        <v>0</v>
      </c>
      <c r="U44" s="36" t="s">
        <v>2927</v>
      </c>
      <c r="V44" s="36"/>
      <c r="W44" s="36"/>
      <c r="X44" s="36"/>
      <c r="Y44" s="36"/>
      <c r="Z44" s="36"/>
      <c r="AA44" s="36"/>
    </row>
    <row r="45" spans="1:27" x14ac:dyDescent="0.2">
      <c r="A45" s="35" t="s">
        <v>2884</v>
      </c>
      <c r="B45" s="35" t="s">
        <v>227</v>
      </c>
      <c r="C45" s="35" t="s">
        <v>228</v>
      </c>
      <c r="D45" s="35" t="s">
        <v>642</v>
      </c>
      <c r="E45" s="35" t="s">
        <v>451</v>
      </c>
      <c r="F45" s="35" t="s">
        <v>451</v>
      </c>
      <c r="G45" s="35" t="s">
        <v>451</v>
      </c>
      <c r="H45" s="35" t="s">
        <v>18</v>
      </c>
      <c r="I45" s="35">
        <v>776</v>
      </c>
      <c r="J45" s="35" t="s">
        <v>643</v>
      </c>
      <c r="K45" s="35" t="s">
        <v>644</v>
      </c>
      <c r="L45" s="35" t="s">
        <v>19</v>
      </c>
      <c r="M45" s="35">
        <v>296</v>
      </c>
      <c r="N45" s="35" t="s">
        <v>20</v>
      </c>
      <c r="O45" s="35" t="s">
        <v>21</v>
      </c>
      <c r="P45" s="35" t="s">
        <v>22</v>
      </c>
      <c r="Q45" s="35" t="s">
        <v>61</v>
      </c>
      <c r="R45" s="35" t="s">
        <v>381</v>
      </c>
      <c r="S45" s="35" t="s">
        <v>382</v>
      </c>
      <c r="T45" s="36">
        <v>0</v>
      </c>
      <c r="U45" s="36" t="e">
        <v>#VALUE!</v>
      </c>
      <c r="V45" s="36"/>
      <c r="W45" s="36"/>
      <c r="X45" s="36"/>
      <c r="Y45" s="36"/>
      <c r="Z45" s="36"/>
      <c r="AA45" s="36"/>
    </row>
    <row r="46" spans="1:27" x14ac:dyDescent="0.2">
      <c r="A46" s="35" t="s">
        <v>2884</v>
      </c>
      <c r="B46" s="35" t="s">
        <v>646</v>
      </c>
      <c r="C46" s="35" t="s">
        <v>647</v>
      </c>
      <c r="D46" s="35" t="s">
        <v>599</v>
      </c>
      <c r="E46" s="35" t="s">
        <v>565</v>
      </c>
      <c r="F46" s="35" t="s">
        <v>565</v>
      </c>
      <c r="G46" s="35" t="s">
        <v>565</v>
      </c>
      <c r="H46" s="35" t="s">
        <v>18</v>
      </c>
      <c r="I46" s="35">
        <v>547</v>
      </c>
      <c r="J46" s="35" t="s">
        <v>398</v>
      </c>
      <c r="K46" s="35" t="s">
        <v>648</v>
      </c>
      <c r="L46" s="35" t="s">
        <v>19</v>
      </c>
      <c r="M46" s="35">
        <v>180</v>
      </c>
      <c r="N46" s="35" t="s">
        <v>20</v>
      </c>
      <c r="O46" s="35" t="s">
        <v>35</v>
      </c>
      <c r="P46" s="35" t="s">
        <v>22</v>
      </c>
      <c r="Q46" s="35" t="s">
        <v>36</v>
      </c>
      <c r="R46" s="35" t="s">
        <v>649</v>
      </c>
      <c r="S46" s="35" t="s">
        <v>650</v>
      </c>
      <c r="T46" s="36">
        <v>0</v>
      </c>
      <c r="U46" s="36" t="s">
        <v>2928</v>
      </c>
      <c r="V46" s="36"/>
      <c r="W46" s="36"/>
      <c r="X46" s="36"/>
      <c r="Y46" s="36"/>
      <c r="Z46" s="36"/>
      <c r="AA46" s="36"/>
    </row>
    <row r="47" spans="1:27" x14ac:dyDescent="0.2">
      <c r="A47" s="35" t="s">
        <v>2885</v>
      </c>
      <c r="B47" s="35" t="s">
        <v>93</v>
      </c>
      <c r="C47" s="35" t="s">
        <v>94</v>
      </c>
      <c r="D47" s="35" t="s">
        <v>1400</v>
      </c>
      <c r="E47" s="35" t="s">
        <v>1285</v>
      </c>
      <c r="F47" s="35" t="s">
        <v>1285</v>
      </c>
      <c r="G47" s="35" t="s">
        <v>1285</v>
      </c>
      <c r="H47" s="35" t="s">
        <v>18</v>
      </c>
      <c r="I47" s="35">
        <v>4500031816</v>
      </c>
      <c r="J47" s="35" t="s">
        <v>1461</v>
      </c>
      <c r="K47" s="35" t="s">
        <v>1462</v>
      </c>
      <c r="L47" s="35" t="s">
        <v>19</v>
      </c>
      <c r="M47" s="35">
        <v>39270.400000000001</v>
      </c>
      <c r="N47" s="35" t="s">
        <v>20</v>
      </c>
      <c r="O47" s="35" t="s">
        <v>21</v>
      </c>
      <c r="P47" s="35" t="s">
        <v>22</v>
      </c>
      <c r="Q47" s="35" t="s">
        <v>30</v>
      </c>
      <c r="R47" s="35" t="s">
        <v>589</v>
      </c>
      <c r="S47" s="35" t="s">
        <v>590</v>
      </c>
      <c r="T47" s="36">
        <v>0</v>
      </c>
      <c r="U47" s="36" t="e">
        <v>#VALUE!</v>
      </c>
      <c r="V47" s="36"/>
      <c r="W47" s="36"/>
      <c r="X47" s="36"/>
      <c r="Y47" s="36"/>
      <c r="Z47" s="36"/>
      <c r="AA47" s="36"/>
    </row>
    <row r="48" spans="1:27" x14ac:dyDescent="0.2">
      <c r="A48" s="35" t="s">
        <v>2885</v>
      </c>
      <c r="B48" s="35" t="s">
        <v>303</v>
      </c>
      <c r="C48" s="35" t="s">
        <v>304</v>
      </c>
      <c r="D48" s="35" t="s">
        <v>1734</v>
      </c>
      <c r="E48" s="35" t="s">
        <v>1628</v>
      </c>
      <c r="F48" s="35" t="s">
        <v>1628</v>
      </c>
      <c r="G48" s="35" t="s">
        <v>1632</v>
      </c>
      <c r="H48" s="35" t="s">
        <v>18</v>
      </c>
      <c r="I48" s="35">
        <v>412</v>
      </c>
      <c r="J48" s="35" t="s">
        <v>1859</v>
      </c>
      <c r="K48" s="35" t="s">
        <v>1860</v>
      </c>
      <c r="L48" s="35" t="s">
        <v>19</v>
      </c>
      <c r="M48" s="35">
        <v>33600</v>
      </c>
      <c r="N48" s="35" t="s">
        <v>20</v>
      </c>
      <c r="O48" s="35" t="s">
        <v>35</v>
      </c>
      <c r="P48" s="35" t="s">
        <v>22</v>
      </c>
      <c r="Q48" s="35" t="s">
        <v>30</v>
      </c>
      <c r="R48" s="35" t="s">
        <v>1861</v>
      </c>
      <c r="S48" s="35" t="s">
        <v>1862</v>
      </c>
      <c r="T48" s="36">
        <v>0</v>
      </c>
      <c r="U48" s="36" t="e">
        <v>#VALUE!</v>
      </c>
      <c r="V48" s="36"/>
      <c r="W48" s="36"/>
      <c r="X48" s="36"/>
      <c r="Y48" s="36"/>
      <c r="Z48" s="36"/>
      <c r="AA48" s="36"/>
    </row>
    <row r="49" spans="1:27" x14ac:dyDescent="0.2">
      <c r="A49" s="35" t="s">
        <v>2885</v>
      </c>
      <c r="B49" s="35" t="s">
        <v>207</v>
      </c>
      <c r="C49" s="35" t="s">
        <v>208</v>
      </c>
      <c r="D49" s="35" t="s">
        <v>1725</v>
      </c>
      <c r="E49" s="35" t="s">
        <v>1618</v>
      </c>
      <c r="F49" s="35" t="s">
        <v>1618</v>
      </c>
      <c r="G49" s="35" t="s">
        <v>1618</v>
      </c>
      <c r="H49" s="35" t="s">
        <v>18</v>
      </c>
      <c r="I49" s="35">
        <v>3099</v>
      </c>
      <c r="J49" s="35" t="s">
        <v>1844</v>
      </c>
      <c r="K49" s="35" t="s">
        <v>1845</v>
      </c>
      <c r="L49" s="35" t="s">
        <v>19</v>
      </c>
      <c r="M49" s="35">
        <v>33300</v>
      </c>
      <c r="N49" s="35" t="s">
        <v>20</v>
      </c>
      <c r="O49" s="35" t="s">
        <v>29</v>
      </c>
      <c r="P49" s="35" t="s">
        <v>22</v>
      </c>
      <c r="Q49" s="35" t="s">
        <v>129</v>
      </c>
      <c r="R49" s="35" t="s">
        <v>540</v>
      </c>
      <c r="S49" s="35" t="s">
        <v>541</v>
      </c>
      <c r="T49" s="36">
        <v>0</v>
      </c>
      <c r="U49" s="36" t="e">
        <v>#VALUE!</v>
      </c>
      <c r="V49" s="36"/>
      <c r="W49" s="36"/>
      <c r="X49" s="36"/>
      <c r="Y49" s="36"/>
      <c r="Z49" s="36"/>
      <c r="AA49" s="36"/>
    </row>
    <row r="50" spans="1:27" x14ac:dyDescent="0.2">
      <c r="A50" s="35" t="s">
        <v>2885</v>
      </c>
      <c r="B50" s="35" t="s">
        <v>165</v>
      </c>
      <c r="C50" s="35" t="s">
        <v>166</v>
      </c>
      <c r="D50" s="35" t="s">
        <v>1270</v>
      </c>
      <c r="E50" s="35" t="s">
        <v>1188</v>
      </c>
      <c r="F50" s="35" t="s">
        <v>1188</v>
      </c>
      <c r="G50" s="35" t="s">
        <v>1188</v>
      </c>
      <c r="H50" s="35" t="s">
        <v>18</v>
      </c>
      <c r="I50" s="35">
        <v>205</v>
      </c>
      <c r="J50" s="35" t="s">
        <v>1282</v>
      </c>
      <c r="K50" s="35" t="s">
        <v>1283</v>
      </c>
      <c r="L50" s="35" t="s">
        <v>19</v>
      </c>
      <c r="M50" s="35">
        <v>33275</v>
      </c>
      <c r="N50" s="35" t="s">
        <v>20</v>
      </c>
      <c r="O50" s="35" t="s">
        <v>35</v>
      </c>
      <c r="P50" s="35" t="s">
        <v>22</v>
      </c>
      <c r="Q50" s="35" t="s">
        <v>30</v>
      </c>
      <c r="R50" s="35" t="s">
        <v>732</v>
      </c>
      <c r="S50" s="35" t="s">
        <v>733</v>
      </c>
      <c r="T50" s="36">
        <v>1</v>
      </c>
      <c r="U50" s="36" t="s">
        <v>2929</v>
      </c>
      <c r="V50" s="36" t="s">
        <v>3157</v>
      </c>
      <c r="W50" s="36"/>
      <c r="X50" s="36">
        <v>36</v>
      </c>
      <c r="Y50" s="36"/>
      <c r="Z50" s="36"/>
      <c r="AA50" s="36"/>
    </row>
    <row r="51" spans="1:27" x14ac:dyDescent="0.2">
      <c r="A51" s="35" t="s">
        <v>2885</v>
      </c>
      <c r="B51" s="35" t="s">
        <v>167</v>
      </c>
      <c r="C51" s="35" t="s">
        <v>168</v>
      </c>
      <c r="D51" s="35" t="s">
        <v>1755</v>
      </c>
      <c r="E51" s="35" t="s">
        <v>1629</v>
      </c>
      <c r="F51" s="35"/>
      <c r="G51" s="35"/>
      <c r="H51" s="35" t="s">
        <v>27</v>
      </c>
      <c r="I51" s="35">
        <v>4500040117</v>
      </c>
      <c r="J51" s="35" t="s">
        <v>1811</v>
      </c>
      <c r="K51" s="35" t="s">
        <v>1812</v>
      </c>
      <c r="L51" s="35" t="s">
        <v>19</v>
      </c>
      <c r="M51" s="35">
        <v>33106.080000000002</v>
      </c>
      <c r="N51" s="35" t="s">
        <v>28</v>
      </c>
      <c r="O51" s="35" t="s">
        <v>39</v>
      </c>
      <c r="P51" s="35" t="s">
        <v>22</v>
      </c>
      <c r="Q51" s="35" t="s">
        <v>36</v>
      </c>
      <c r="R51" s="35" t="s">
        <v>693</v>
      </c>
      <c r="S51" s="35" t="s">
        <v>694</v>
      </c>
      <c r="T51" s="36">
        <v>0</v>
      </c>
      <c r="U51" s="36" t="s">
        <v>2930</v>
      </c>
      <c r="V51" s="36"/>
      <c r="W51" s="36"/>
      <c r="X51" s="36"/>
      <c r="Y51" s="36"/>
      <c r="Z51" s="36"/>
      <c r="AA51" s="36"/>
    </row>
    <row r="52" spans="1:27" x14ac:dyDescent="0.2">
      <c r="A52" s="35" t="s">
        <v>2885</v>
      </c>
      <c r="B52" s="35" t="s">
        <v>248</v>
      </c>
      <c r="C52" s="35" t="s">
        <v>249</v>
      </c>
      <c r="D52" s="35" t="s">
        <v>1538</v>
      </c>
      <c r="E52" s="35" t="s">
        <v>599</v>
      </c>
      <c r="F52" s="35"/>
      <c r="G52" s="35"/>
      <c r="H52" s="35" t="s">
        <v>18</v>
      </c>
      <c r="I52" s="35">
        <v>1920001</v>
      </c>
      <c r="J52" s="35" t="s">
        <v>1716</v>
      </c>
      <c r="K52" s="35" t="s">
        <v>1717</v>
      </c>
      <c r="L52" s="35" t="s">
        <v>19</v>
      </c>
      <c r="M52" s="35">
        <v>33100</v>
      </c>
      <c r="N52" s="35" t="s">
        <v>20</v>
      </c>
      <c r="O52" s="35" t="s">
        <v>21</v>
      </c>
      <c r="P52" s="35" t="s">
        <v>22</v>
      </c>
      <c r="Q52" s="35" t="s">
        <v>30</v>
      </c>
      <c r="R52" s="35" t="s">
        <v>1662</v>
      </c>
      <c r="S52" s="35" t="s">
        <v>1663</v>
      </c>
      <c r="T52" s="36">
        <v>0</v>
      </c>
      <c r="U52" s="36" t="s">
        <v>2931</v>
      </c>
      <c r="V52" s="36"/>
      <c r="W52" s="36"/>
      <c r="X52" s="36"/>
      <c r="Y52" s="36"/>
      <c r="Z52" s="36"/>
      <c r="AA52" s="36"/>
    </row>
    <row r="53" spans="1:27" x14ac:dyDescent="0.2">
      <c r="A53" s="35" t="s">
        <v>2885</v>
      </c>
      <c r="B53" s="35" t="s">
        <v>72</v>
      </c>
      <c r="C53" s="35" t="s">
        <v>73</v>
      </c>
      <c r="D53" s="35" t="s">
        <v>1538</v>
      </c>
      <c r="E53" s="35" t="s">
        <v>1628</v>
      </c>
      <c r="F53" s="35" t="s">
        <v>1628</v>
      </c>
      <c r="G53" s="35" t="s">
        <v>1622</v>
      </c>
      <c r="H53" s="35" t="s">
        <v>18</v>
      </c>
      <c r="I53" s="35">
        <v>4292</v>
      </c>
      <c r="J53" s="35" t="s">
        <v>1669</v>
      </c>
      <c r="K53" s="35" t="s">
        <v>1670</v>
      </c>
      <c r="L53" s="35" t="s">
        <v>19</v>
      </c>
      <c r="M53" s="35">
        <v>33000</v>
      </c>
      <c r="N53" s="35" t="s">
        <v>20</v>
      </c>
      <c r="O53" s="35" t="s">
        <v>35</v>
      </c>
      <c r="P53" s="35" t="s">
        <v>22</v>
      </c>
      <c r="Q53" s="35" t="s">
        <v>23</v>
      </c>
      <c r="R53" s="35" t="s">
        <v>1327</v>
      </c>
      <c r="S53" s="35" t="s">
        <v>1328</v>
      </c>
      <c r="T53" s="36">
        <v>0</v>
      </c>
      <c r="U53" s="36" t="s">
        <v>2932</v>
      </c>
      <c r="V53" s="36"/>
      <c r="W53" s="36"/>
      <c r="X53" s="36"/>
      <c r="Y53" s="36"/>
      <c r="Z53" s="36"/>
      <c r="AA53" s="36"/>
    </row>
    <row r="54" spans="1:27" x14ac:dyDescent="0.2">
      <c r="A54" s="35" t="s">
        <v>2885</v>
      </c>
      <c r="B54" s="35" t="s">
        <v>839</v>
      </c>
      <c r="C54" s="35" t="s">
        <v>840</v>
      </c>
      <c r="D54" s="35" t="s">
        <v>833</v>
      </c>
      <c r="E54" s="35" t="s">
        <v>453</v>
      </c>
      <c r="F54" s="35" t="s">
        <v>452</v>
      </c>
      <c r="G54" s="35" t="s">
        <v>453</v>
      </c>
      <c r="H54" s="35" t="s">
        <v>18</v>
      </c>
      <c r="I54" s="35">
        <v>388</v>
      </c>
      <c r="J54" s="35" t="s">
        <v>841</v>
      </c>
      <c r="K54" s="35" t="s">
        <v>842</v>
      </c>
      <c r="L54" s="35" t="s">
        <v>19</v>
      </c>
      <c r="M54" s="35">
        <v>32805</v>
      </c>
      <c r="N54" s="35" t="s">
        <v>20</v>
      </c>
      <c r="O54" s="35" t="s">
        <v>21</v>
      </c>
      <c r="P54" s="35" t="s">
        <v>22</v>
      </c>
      <c r="Q54" s="35" t="s">
        <v>42</v>
      </c>
      <c r="R54" s="35" t="s">
        <v>843</v>
      </c>
      <c r="S54" s="35" t="s">
        <v>844</v>
      </c>
      <c r="T54" s="36">
        <v>0</v>
      </c>
      <c r="U54" s="36" t="s">
        <v>2933</v>
      </c>
      <c r="V54" s="36"/>
      <c r="W54" s="36"/>
      <c r="X54" s="36"/>
      <c r="Y54" s="36"/>
      <c r="Z54" s="36"/>
      <c r="AA54" s="36"/>
    </row>
    <row r="55" spans="1:27" x14ac:dyDescent="0.2">
      <c r="A55" s="35" t="s">
        <v>2885</v>
      </c>
      <c r="B55" s="35" t="s">
        <v>115</v>
      </c>
      <c r="C55" s="35" t="s">
        <v>116</v>
      </c>
      <c r="D55" s="35" t="s">
        <v>974</v>
      </c>
      <c r="E55" s="35" t="s">
        <v>893</v>
      </c>
      <c r="F55" s="35" t="s">
        <v>896</v>
      </c>
      <c r="G55" s="35" t="s">
        <v>893</v>
      </c>
      <c r="H55" s="35" t="s">
        <v>27</v>
      </c>
      <c r="I55" s="35">
        <v>2228</v>
      </c>
      <c r="J55" s="35" t="s">
        <v>1016</v>
      </c>
      <c r="K55" s="35" t="s">
        <v>1017</v>
      </c>
      <c r="L55" s="35" t="s">
        <v>19</v>
      </c>
      <c r="M55" s="35">
        <v>31500</v>
      </c>
      <c r="N55" s="35" t="s">
        <v>28</v>
      </c>
      <c r="O55" s="35" t="s">
        <v>21</v>
      </c>
      <c r="P55" s="35" t="s">
        <v>22</v>
      </c>
      <c r="Q55" s="35" t="s">
        <v>30</v>
      </c>
      <c r="R55" s="35" t="s">
        <v>1018</v>
      </c>
      <c r="S55" s="35" t="s">
        <v>1019</v>
      </c>
      <c r="T55" s="36">
        <v>0</v>
      </c>
      <c r="U55" s="36" t="e">
        <v>#VALUE!</v>
      </c>
      <c r="V55" s="36"/>
      <c r="W55" s="36"/>
      <c r="X55" s="36"/>
      <c r="Y55" s="36"/>
      <c r="Z55" s="36"/>
      <c r="AA55" s="36"/>
    </row>
    <row r="56" spans="1:27" x14ac:dyDescent="0.2">
      <c r="A56" s="35" t="s">
        <v>2885</v>
      </c>
      <c r="B56" s="35" t="s">
        <v>205</v>
      </c>
      <c r="C56" s="35" t="s">
        <v>206</v>
      </c>
      <c r="D56" s="35" t="s">
        <v>1489</v>
      </c>
      <c r="E56" s="35" t="s">
        <v>1403</v>
      </c>
      <c r="F56" s="35" t="s">
        <v>1403</v>
      </c>
      <c r="G56" s="35" t="s">
        <v>1403</v>
      </c>
      <c r="H56" s="35" t="s">
        <v>18</v>
      </c>
      <c r="I56" s="35">
        <v>267</v>
      </c>
      <c r="J56" s="35" t="s">
        <v>1599</v>
      </c>
      <c r="K56" s="35" t="s">
        <v>1600</v>
      </c>
      <c r="L56" s="35" t="s">
        <v>19</v>
      </c>
      <c r="M56" s="35">
        <v>31379.4</v>
      </c>
      <c r="N56" s="35" t="s">
        <v>20</v>
      </c>
      <c r="O56" s="35" t="s">
        <v>35</v>
      </c>
      <c r="P56" s="35" t="s">
        <v>22</v>
      </c>
      <c r="Q56" s="35" t="s">
        <v>30</v>
      </c>
      <c r="R56" s="35" t="s">
        <v>1601</v>
      </c>
      <c r="S56" s="35" t="s">
        <v>1602</v>
      </c>
      <c r="T56" s="36">
        <v>0</v>
      </c>
      <c r="U56" s="36" t="s">
        <v>2934</v>
      </c>
      <c r="V56" s="36"/>
      <c r="W56" s="36"/>
      <c r="X56" s="36"/>
      <c r="Y56" s="36"/>
      <c r="Z56" s="36"/>
      <c r="AA56" s="36"/>
    </row>
    <row r="57" spans="1:27" x14ac:dyDescent="0.2">
      <c r="A57" s="35" t="s">
        <v>2885</v>
      </c>
      <c r="B57" s="35" t="s">
        <v>1346</v>
      </c>
      <c r="C57" s="35" t="s">
        <v>1347</v>
      </c>
      <c r="D57" s="35" t="s">
        <v>1270</v>
      </c>
      <c r="E57" s="35" t="s">
        <v>1193</v>
      </c>
      <c r="F57" s="35" t="s">
        <v>1193</v>
      </c>
      <c r="G57" s="35" t="s">
        <v>1193</v>
      </c>
      <c r="H57" s="35" t="s">
        <v>18</v>
      </c>
      <c r="I57" s="35">
        <v>17131</v>
      </c>
      <c r="J57" s="35" t="s">
        <v>1348</v>
      </c>
      <c r="K57" s="35" t="s">
        <v>1349</v>
      </c>
      <c r="L57" s="35" t="s">
        <v>19</v>
      </c>
      <c r="M57" s="35">
        <v>28170.5</v>
      </c>
      <c r="N57" s="35" t="s">
        <v>20</v>
      </c>
      <c r="O57" s="35" t="s">
        <v>39</v>
      </c>
      <c r="P57" s="35" t="s">
        <v>22</v>
      </c>
      <c r="Q57" s="35" t="s">
        <v>44</v>
      </c>
      <c r="R57" s="35" t="s">
        <v>1350</v>
      </c>
      <c r="S57" s="35" t="s">
        <v>1351</v>
      </c>
      <c r="T57" s="36">
        <v>0</v>
      </c>
      <c r="U57" s="36" t="s">
        <v>2935</v>
      </c>
      <c r="V57" s="36"/>
      <c r="W57" s="36"/>
      <c r="X57" s="36"/>
      <c r="Y57" s="36"/>
      <c r="Z57" s="36"/>
      <c r="AA57" s="36"/>
    </row>
    <row r="58" spans="1:27" x14ac:dyDescent="0.2">
      <c r="A58" s="35" t="s">
        <v>2885</v>
      </c>
      <c r="B58" s="35" t="s">
        <v>651</v>
      </c>
      <c r="C58" s="35" t="s">
        <v>652</v>
      </c>
      <c r="D58" s="35" t="s">
        <v>645</v>
      </c>
      <c r="E58" s="35" t="s">
        <v>50</v>
      </c>
      <c r="F58" s="35" t="s">
        <v>50</v>
      </c>
      <c r="G58" s="35" t="s">
        <v>50</v>
      </c>
      <c r="H58" s="35" t="s">
        <v>27</v>
      </c>
      <c r="I58" s="35">
        <v>5000010106</v>
      </c>
      <c r="J58" s="35" t="s">
        <v>660</v>
      </c>
      <c r="K58" s="35" t="s">
        <v>661</v>
      </c>
      <c r="L58" s="35" t="s">
        <v>19</v>
      </c>
      <c r="M58" s="35">
        <v>27855.57</v>
      </c>
      <c r="N58" s="35" t="s">
        <v>28</v>
      </c>
      <c r="O58" s="35" t="s">
        <v>39</v>
      </c>
      <c r="P58" s="35" t="s">
        <v>22</v>
      </c>
      <c r="Q58" s="35" t="s">
        <v>30</v>
      </c>
      <c r="R58" s="35" t="s">
        <v>662</v>
      </c>
      <c r="S58" s="35" t="s">
        <v>663</v>
      </c>
      <c r="T58" s="36">
        <v>0</v>
      </c>
      <c r="U58" s="36" t="e">
        <v>#VALUE!</v>
      </c>
      <c r="V58" s="36"/>
      <c r="W58" s="36"/>
      <c r="X58" s="36"/>
      <c r="Y58" s="36"/>
      <c r="Z58" s="36"/>
      <c r="AA58" s="36"/>
    </row>
    <row r="59" spans="1:27" x14ac:dyDescent="0.2">
      <c r="A59" s="35" t="s">
        <v>2885</v>
      </c>
      <c r="B59" s="35" t="s">
        <v>354</v>
      </c>
      <c r="C59" s="35" t="s">
        <v>355</v>
      </c>
      <c r="D59" s="35" t="s">
        <v>1463</v>
      </c>
      <c r="E59" s="35" t="s">
        <v>1183</v>
      </c>
      <c r="F59" s="35" t="s">
        <v>1188</v>
      </c>
      <c r="G59" s="35" t="s">
        <v>1183</v>
      </c>
      <c r="H59" s="35" t="s">
        <v>27</v>
      </c>
      <c r="I59" s="35">
        <v>2449</v>
      </c>
      <c r="J59" s="35" t="s">
        <v>1464</v>
      </c>
      <c r="K59" s="35" t="s">
        <v>1465</v>
      </c>
      <c r="L59" s="35" t="s">
        <v>19</v>
      </c>
      <c r="M59" s="35">
        <v>26673.9</v>
      </c>
      <c r="N59" s="35" t="s">
        <v>28</v>
      </c>
      <c r="O59" s="35" t="s">
        <v>21</v>
      </c>
      <c r="P59" s="35" t="s">
        <v>22</v>
      </c>
      <c r="Q59" s="35" t="s">
        <v>30</v>
      </c>
      <c r="R59" s="35" t="s">
        <v>1466</v>
      </c>
      <c r="S59" s="35" t="s">
        <v>1467</v>
      </c>
      <c r="T59" s="36">
        <v>0</v>
      </c>
      <c r="U59" s="36" t="e">
        <v>#VALUE!</v>
      </c>
      <c r="V59" s="36"/>
      <c r="W59" s="36"/>
      <c r="X59" s="36"/>
      <c r="Y59" s="36"/>
      <c r="Z59" s="36"/>
      <c r="AA59" s="36"/>
    </row>
    <row r="60" spans="1:27" x14ac:dyDescent="0.2">
      <c r="A60" s="35" t="s">
        <v>2885</v>
      </c>
      <c r="B60" s="35" t="s">
        <v>83</v>
      </c>
      <c r="C60" s="35" t="s">
        <v>84</v>
      </c>
      <c r="D60" s="35" t="s">
        <v>977</v>
      </c>
      <c r="E60" s="35" t="s">
        <v>928</v>
      </c>
      <c r="F60" s="35" t="s">
        <v>928</v>
      </c>
      <c r="G60" s="35" t="s">
        <v>928</v>
      </c>
      <c r="H60" s="35" t="s">
        <v>18</v>
      </c>
      <c r="I60" s="35">
        <v>831</v>
      </c>
      <c r="J60" s="35" t="s">
        <v>991</v>
      </c>
      <c r="K60" s="35" t="s">
        <v>992</v>
      </c>
      <c r="L60" s="35" t="s">
        <v>19</v>
      </c>
      <c r="M60" s="35">
        <v>25975</v>
      </c>
      <c r="N60" s="35" t="s">
        <v>20</v>
      </c>
      <c r="O60" s="35" t="s">
        <v>35</v>
      </c>
      <c r="P60" s="35" t="s">
        <v>22</v>
      </c>
      <c r="Q60" s="35" t="s">
        <v>30</v>
      </c>
      <c r="R60" s="35" t="s">
        <v>993</v>
      </c>
      <c r="S60" s="35" t="s">
        <v>994</v>
      </c>
      <c r="T60" s="36">
        <v>0</v>
      </c>
      <c r="U60" s="36" t="s">
        <v>2936</v>
      </c>
      <c r="V60" s="36"/>
      <c r="W60" s="36"/>
      <c r="X60" s="36"/>
      <c r="Y60" s="36"/>
      <c r="Z60" s="36"/>
      <c r="AA60" s="36"/>
    </row>
    <row r="61" spans="1:27" x14ac:dyDescent="0.2">
      <c r="A61" s="35" t="s">
        <v>2885</v>
      </c>
      <c r="B61" s="35" t="s">
        <v>175</v>
      </c>
      <c r="C61" s="35" t="s">
        <v>176</v>
      </c>
      <c r="D61" s="35" t="s">
        <v>1285</v>
      </c>
      <c r="E61" s="35" t="s">
        <v>1165</v>
      </c>
      <c r="F61" s="35" t="s">
        <v>1165</v>
      </c>
      <c r="G61" s="35" t="s">
        <v>1165</v>
      </c>
      <c r="H61" s="35" t="s">
        <v>18</v>
      </c>
      <c r="I61" s="35">
        <v>447</v>
      </c>
      <c r="J61" s="35" t="s">
        <v>1385</v>
      </c>
      <c r="K61" s="35" t="s">
        <v>1386</v>
      </c>
      <c r="L61" s="35" t="s">
        <v>19</v>
      </c>
      <c r="M61" s="35">
        <v>24623.9</v>
      </c>
      <c r="N61" s="35" t="s">
        <v>20</v>
      </c>
      <c r="O61" s="35" t="s">
        <v>21</v>
      </c>
      <c r="P61" s="35" t="s">
        <v>22</v>
      </c>
      <c r="Q61" s="35" t="s">
        <v>30</v>
      </c>
      <c r="R61" s="35" t="s">
        <v>1387</v>
      </c>
      <c r="S61" s="35" t="s">
        <v>1388</v>
      </c>
      <c r="T61" s="36">
        <v>0</v>
      </c>
      <c r="U61" s="36" t="s">
        <v>2937</v>
      </c>
      <c r="V61" s="36"/>
      <c r="W61" s="36"/>
      <c r="X61" s="36"/>
      <c r="Y61" s="36"/>
      <c r="Z61" s="36"/>
      <c r="AA61" s="36"/>
    </row>
    <row r="62" spans="1:27" x14ac:dyDescent="0.2">
      <c r="A62" s="35" t="s">
        <v>2885</v>
      </c>
      <c r="B62" s="35" t="s">
        <v>37</v>
      </c>
      <c r="C62" s="35" t="s">
        <v>38</v>
      </c>
      <c r="D62" s="35" t="s">
        <v>620</v>
      </c>
      <c r="E62" s="35" t="s">
        <v>558</v>
      </c>
      <c r="F62" s="35" t="s">
        <v>558</v>
      </c>
      <c r="G62" s="35" t="s">
        <v>558</v>
      </c>
      <c r="H62" s="35" t="s">
        <v>27</v>
      </c>
      <c r="I62" s="35">
        <v>69445</v>
      </c>
      <c r="J62" s="35" t="s">
        <v>760</v>
      </c>
      <c r="K62" s="35" t="s">
        <v>761</v>
      </c>
      <c r="L62" s="35" t="s">
        <v>19</v>
      </c>
      <c r="M62" s="35">
        <v>24000</v>
      </c>
      <c r="N62" s="35" t="s">
        <v>28</v>
      </c>
      <c r="O62" s="35" t="s">
        <v>39</v>
      </c>
      <c r="P62" s="35" t="s">
        <v>22</v>
      </c>
      <c r="Q62" s="35" t="s">
        <v>30</v>
      </c>
      <c r="R62" s="35" t="s">
        <v>762</v>
      </c>
      <c r="S62" s="35" t="s">
        <v>763</v>
      </c>
      <c r="T62" s="36">
        <v>0</v>
      </c>
      <c r="U62" s="36" t="s">
        <v>2938</v>
      </c>
      <c r="V62" s="36"/>
      <c r="W62" s="36"/>
      <c r="X62" s="36"/>
      <c r="Y62" s="36"/>
      <c r="Z62" s="36"/>
      <c r="AA62" s="36"/>
    </row>
    <row r="63" spans="1:27" x14ac:dyDescent="0.2">
      <c r="A63" s="35" t="s">
        <v>2885</v>
      </c>
      <c r="B63" s="35" t="s">
        <v>115</v>
      </c>
      <c r="C63" s="35" t="s">
        <v>116</v>
      </c>
      <c r="D63" s="35" t="s">
        <v>1760</v>
      </c>
      <c r="E63" s="35" t="s">
        <v>1618</v>
      </c>
      <c r="F63" s="35" t="s">
        <v>1620</v>
      </c>
      <c r="G63" s="35" t="s">
        <v>1622</v>
      </c>
      <c r="H63" s="35" t="s">
        <v>18</v>
      </c>
      <c r="I63" s="35">
        <v>4250</v>
      </c>
      <c r="J63" s="35" t="s">
        <v>1867</v>
      </c>
      <c r="K63" s="35" t="s">
        <v>1868</v>
      </c>
      <c r="L63" s="35" t="s">
        <v>19</v>
      </c>
      <c r="M63" s="35">
        <v>23187.119999999999</v>
      </c>
      <c r="N63" s="35" t="s">
        <v>20</v>
      </c>
      <c r="O63" s="35" t="s">
        <v>35</v>
      </c>
      <c r="P63" s="35" t="s">
        <v>22</v>
      </c>
      <c r="Q63" s="35" t="s">
        <v>30</v>
      </c>
      <c r="R63" s="35" t="s">
        <v>1869</v>
      </c>
      <c r="S63" s="35" t="s">
        <v>1870</v>
      </c>
      <c r="T63" s="36">
        <v>0</v>
      </c>
      <c r="U63" s="36" t="e">
        <v>#VALUE!</v>
      </c>
      <c r="V63" s="36"/>
      <c r="W63" s="36"/>
      <c r="X63" s="36"/>
      <c r="Y63" s="36"/>
      <c r="Z63" s="36"/>
      <c r="AA63" s="36"/>
    </row>
    <row r="64" spans="1:27" x14ac:dyDescent="0.2">
      <c r="A64" s="35" t="s">
        <v>2885</v>
      </c>
      <c r="B64" s="35" t="s">
        <v>315</v>
      </c>
      <c r="C64" s="35" t="s">
        <v>316</v>
      </c>
      <c r="D64" s="35" t="s">
        <v>1619</v>
      </c>
      <c r="E64" s="35" t="s">
        <v>1515</v>
      </c>
      <c r="F64" s="35" t="s">
        <v>1603</v>
      </c>
      <c r="G64" s="35" t="s">
        <v>1515</v>
      </c>
      <c r="H64" s="35" t="s">
        <v>18</v>
      </c>
      <c r="I64" s="35">
        <v>822</v>
      </c>
      <c r="J64" s="35" t="s">
        <v>1638</v>
      </c>
      <c r="K64" s="35" t="s">
        <v>1639</v>
      </c>
      <c r="L64" s="35" t="s">
        <v>19</v>
      </c>
      <c r="M64" s="35">
        <v>22540</v>
      </c>
      <c r="N64" s="35" t="s">
        <v>20</v>
      </c>
      <c r="O64" s="35" t="s">
        <v>35</v>
      </c>
      <c r="P64" s="35" t="s">
        <v>22</v>
      </c>
      <c r="Q64" s="35" t="s">
        <v>30</v>
      </c>
      <c r="R64" s="35" t="s">
        <v>1640</v>
      </c>
      <c r="S64" s="35" t="s">
        <v>1641</v>
      </c>
      <c r="T64" s="36">
        <v>0</v>
      </c>
      <c r="U64" s="36" t="e">
        <v>#VALUE!</v>
      </c>
      <c r="V64" s="36"/>
      <c r="W64" s="36"/>
      <c r="X64" s="36"/>
      <c r="Y64" s="36"/>
      <c r="Z64" s="36"/>
      <c r="AA64" s="36"/>
    </row>
    <row r="65" spans="1:27" x14ac:dyDescent="0.2">
      <c r="A65" s="35" t="s">
        <v>2885</v>
      </c>
      <c r="B65" s="35" t="s">
        <v>1813</v>
      </c>
      <c r="C65" s="35" t="s">
        <v>1814</v>
      </c>
      <c r="D65" s="35" t="s">
        <v>1772</v>
      </c>
      <c r="E65" s="35" t="s">
        <v>938</v>
      </c>
      <c r="F65" s="35" t="s">
        <v>938</v>
      </c>
      <c r="G65" s="35" t="s">
        <v>938</v>
      </c>
      <c r="H65" s="35" t="s">
        <v>18</v>
      </c>
      <c r="I65" s="35">
        <v>278</v>
      </c>
      <c r="J65" s="35" t="s">
        <v>1821</v>
      </c>
      <c r="K65" s="35" t="s">
        <v>1818</v>
      </c>
      <c r="L65" s="35" t="s">
        <v>19</v>
      </c>
      <c r="M65" s="35">
        <v>22302</v>
      </c>
      <c r="N65" s="35" t="s">
        <v>20</v>
      </c>
      <c r="O65" s="35" t="s">
        <v>21</v>
      </c>
      <c r="P65" s="35" t="s">
        <v>22</v>
      </c>
      <c r="Q65" s="35" t="s">
        <v>30</v>
      </c>
      <c r="R65" s="35" t="s">
        <v>1822</v>
      </c>
      <c r="S65" s="35" t="s">
        <v>1823</v>
      </c>
      <c r="T65" s="36">
        <v>0</v>
      </c>
      <c r="U65" s="36" t="e">
        <v>#VALUE!</v>
      </c>
      <c r="V65" s="36"/>
      <c r="W65" s="36"/>
      <c r="X65" s="36"/>
      <c r="Y65" s="36"/>
      <c r="Z65" s="36"/>
      <c r="AA65" s="36"/>
    </row>
    <row r="66" spans="1:27" x14ac:dyDescent="0.2">
      <c r="A66" s="35" t="s">
        <v>2885</v>
      </c>
      <c r="B66" s="35" t="s">
        <v>198</v>
      </c>
      <c r="C66" s="35" t="s">
        <v>199</v>
      </c>
      <c r="D66" s="35" t="s">
        <v>1337</v>
      </c>
      <c r="E66" s="35" t="s">
        <v>1188</v>
      </c>
      <c r="F66" s="35"/>
      <c r="G66" s="35"/>
      <c r="H66" s="35" t="s">
        <v>27</v>
      </c>
      <c r="I66" s="35">
        <v>900915</v>
      </c>
      <c r="J66" s="35" t="s">
        <v>1338</v>
      </c>
      <c r="K66" s="35" t="s">
        <v>1339</v>
      </c>
      <c r="L66" s="35" t="s">
        <v>19</v>
      </c>
      <c r="M66" s="35">
        <v>22080</v>
      </c>
      <c r="N66" s="35" t="s">
        <v>28</v>
      </c>
      <c r="O66" s="35" t="s">
        <v>39</v>
      </c>
      <c r="P66" s="35" t="s">
        <v>22</v>
      </c>
      <c r="Q66" s="35" t="s">
        <v>30</v>
      </c>
      <c r="R66" s="35" t="s">
        <v>1340</v>
      </c>
      <c r="S66" s="35" t="s">
        <v>1341</v>
      </c>
      <c r="T66" s="36">
        <v>1</v>
      </c>
      <c r="U66" s="36" t="s">
        <v>2939</v>
      </c>
      <c r="V66" s="36" t="s">
        <v>3150</v>
      </c>
      <c r="W66" s="36">
        <v>192</v>
      </c>
      <c r="X66" s="36"/>
      <c r="Y66" s="36"/>
      <c r="Z66" s="36"/>
      <c r="AA66" s="36"/>
    </row>
    <row r="67" spans="1:27" x14ac:dyDescent="0.2">
      <c r="A67" s="35" t="s">
        <v>2885</v>
      </c>
      <c r="B67" s="35" t="s">
        <v>115</v>
      </c>
      <c r="C67" s="35" t="s">
        <v>116</v>
      </c>
      <c r="D67" s="35" t="s">
        <v>1620</v>
      </c>
      <c r="E67" s="35" t="s">
        <v>1482</v>
      </c>
      <c r="F67" s="35" t="s">
        <v>1516</v>
      </c>
      <c r="G67" s="35" t="s">
        <v>1482</v>
      </c>
      <c r="H67" s="35" t="s">
        <v>18</v>
      </c>
      <c r="I67" s="35">
        <v>3839</v>
      </c>
      <c r="J67" s="35" t="s">
        <v>1682</v>
      </c>
      <c r="K67" s="35" t="s">
        <v>1683</v>
      </c>
      <c r="L67" s="35" t="s">
        <v>19</v>
      </c>
      <c r="M67" s="35">
        <v>21620</v>
      </c>
      <c r="N67" s="35" t="s">
        <v>20</v>
      </c>
      <c r="O67" s="35" t="s">
        <v>35</v>
      </c>
      <c r="P67" s="35" t="s">
        <v>22</v>
      </c>
      <c r="Q67" s="35" t="s">
        <v>30</v>
      </c>
      <c r="R67" s="35" t="s">
        <v>1684</v>
      </c>
      <c r="S67" s="35" t="s">
        <v>1685</v>
      </c>
      <c r="T67" s="36">
        <v>0</v>
      </c>
      <c r="U67" s="36" t="e">
        <v>#VALUE!</v>
      </c>
      <c r="V67" s="36"/>
      <c r="W67" s="36"/>
      <c r="X67" s="36"/>
      <c r="Y67" s="36"/>
      <c r="Z67" s="36"/>
      <c r="AA67" s="36"/>
    </row>
    <row r="68" spans="1:27" x14ac:dyDescent="0.2">
      <c r="A68" s="35" t="s">
        <v>2885</v>
      </c>
      <c r="B68" s="35" t="s">
        <v>72</v>
      </c>
      <c r="C68" s="35" t="s">
        <v>73</v>
      </c>
      <c r="D68" s="35" t="s">
        <v>1056</v>
      </c>
      <c r="E68" s="35" t="s">
        <v>954</v>
      </c>
      <c r="F68" s="35" t="s">
        <v>1015</v>
      </c>
      <c r="G68" s="35" t="s">
        <v>1021</v>
      </c>
      <c r="H68" s="35" t="s">
        <v>18</v>
      </c>
      <c r="I68" s="35">
        <v>1472</v>
      </c>
      <c r="J68" s="35" t="s">
        <v>1093</v>
      </c>
      <c r="K68" s="35" t="s">
        <v>1094</v>
      </c>
      <c r="L68" s="35" t="s">
        <v>19</v>
      </c>
      <c r="M68" s="35">
        <v>20689</v>
      </c>
      <c r="N68" s="35" t="s">
        <v>20</v>
      </c>
      <c r="O68" s="35" t="s">
        <v>35</v>
      </c>
      <c r="P68" s="35" t="s">
        <v>22</v>
      </c>
      <c r="Q68" s="35" t="s">
        <v>23</v>
      </c>
      <c r="R68" s="35" t="s">
        <v>989</v>
      </c>
      <c r="S68" s="35" t="s">
        <v>990</v>
      </c>
      <c r="T68" s="36">
        <v>0</v>
      </c>
      <c r="U68" s="36" t="s">
        <v>2940</v>
      </c>
      <c r="V68" s="36"/>
      <c r="W68" s="36"/>
      <c r="X68" s="36"/>
      <c r="Y68" s="36"/>
      <c r="Z68" s="36"/>
      <c r="AA68" s="36"/>
    </row>
    <row r="69" spans="1:27" x14ac:dyDescent="0.2">
      <c r="A69" s="35" t="s">
        <v>2885</v>
      </c>
      <c r="B69" s="35" t="s">
        <v>86</v>
      </c>
      <c r="C69" s="35" t="s">
        <v>87</v>
      </c>
      <c r="D69" s="35" t="s">
        <v>1482</v>
      </c>
      <c r="E69" s="35" t="s">
        <v>1157</v>
      </c>
      <c r="F69" s="35" t="s">
        <v>1182</v>
      </c>
      <c r="G69" s="35" t="s">
        <v>1160</v>
      </c>
      <c r="H69" s="35" t="s">
        <v>27</v>
      </c>
      <c r="I69" s="35">
        <v>3638</v>
      </c>
      <c r="J69" s="35" t="s">
        <v>1604</v>
      </c>
      <c r="K69" s="35" t="s">
        <v>1605</v>
      </c>
      <c r="L69" s="35" t="s">
        <v>19</v>
      </c>
      <c r="M69" s="35">
        <v>19965</v>
      </c>
      <c r="N69" s="35" t="s">
        <v>28</v>
      </c>
      <c r="O69" s="35" t="s">
        <v>21</v>
      </c>
      <c r="P69" s="35" t="s">
        <v>22</v>
      </c>
      <c r="Q69" s="35" t="s">
        <v>49</v>
      </c>
      <c r="R69" s="35" t="s">
        <v>391</v>
      </c>
      <c r="S69" s="35" t="s">
        <v>392</v>
      </c>
      <c r="T69" s="36">
        <v>0</v>
      </c>
      <c r="U69" s="36" t="e">
        <v>#VALUE!</v>
      </c>
      <c r="V69" s="36"/>
      <c r="W69" s="36"/>
      <c r="X69" s="36"/>
      <c r="Y69" s="36"/>
      <c r="Z69" s="36"/>
      <c r="AA69" s="36"/>
    </row>
    <row r="70" spans="1:27" x14ac:dyDescent="0.2">
      <c r="A70" s="35" t="s">
        <v>2885</v>
      </c>
      <c r="B70" s="35" t="s">
        <v>86</v>
      </c>
      <c r="C70" s="35" t="s">
        <v>87</v>
      </c>
      <c r="D70" s="35" t="s">
        <v>1482</v>
      </c>
      <c r="E70" s="35" t="s">
        <v>1157</v>
      </c>
      <c r="F70" s="35" t="s">
        <v>1182</v>
      </c>
      <c r="G70" s="35" t="s">
        <v>1160</v>
      </c>
      <c r="H70" s="35" t="s">
        <v>27</v>
      </c>
      <c r="I70" s="35">
        <v>3637</v>
      </c>
      <c r="J70" s="35" t="s">
        <v>1539</v>
      </c>
      <c r="K70" s="35" t="s">
        <v>1540</v>
      </c>
      <c r="L70" s="35" t="s">
        <v>19</v>
      </c>
      <c r="M70" s="35">
        <v>19865</v>
      </c>
      <c r="N70" s="35" t="s">
        <v>28</v>
      </c>
      <c r="O70" s="35" t="s">
        <v>29</v>
      </c>
      <c r="P70" s="35" t="s">
        <v>22</v>
      </c>
      <c r="Q70" s="35" t="s">
        <v>49</v>
      </c>
      <c r="R70" s="35" t="s">
        <v>391</v>
      </c>
      <c r="S70" s="35" t="s">
        <v>392</v>
      </c>
      <c r="T70" s="36">
        <v>0</v>
      </c>
      <c r="U70" s="36" t="e">
        <v>#VALUE!</v>
      </c>
      <c r="V70" s="36"/>
      <c r="W70" s="36"/>
      <c r="X70" s="36"/>
      <c r="Y70" s="36"/>
      <c r="Z70" s="36"/>
      <c r="AA70" s="36"/>
    </row>
    <row r="71" spans="1:27" x14ac:dyDescent="0.2">
      <c r="A71" s="35" t="s">
        <v>2885</v>
      </c>
      <c r="B71" s="35" t="s">
        <v>97</v>
      </c>
      <c r="C71" s="35" t="s">
        <v>98</v>
      </c>
      <c r="D71" s="35" t="s">
        <v>612</v>
      </c>
      <c r="E71" s="35" t="s">
        <v>566</v>
      </c>
      <c r="F71" s="35"/>
      <c r="G71" s="35"/>
      <c r="H71" s="35" t="s">
        <v>18</v>
      </c>
      <c r="I71" s="35">
        <v>409</v>
      </c>
      <c r="J71" s="35" t="s">
        <v>784</v>
      </c>
      <c r="K71" s="35" t="s">
        <v>785</v>
      </c>
      <c r="L71" s="35" t="s">
        <v>19</v>
      </c>
      <c r="M71" s="35">
        <v>19500</v>
      </c>
      <c r="N71" s="35" t="s">
        <v>20</v>
      </c>
      <c r="O71" s="35" t="s">
        <v>21</v>
      </c>
      <c r="P71" s="35" t="s">
        <v>22</v>
      </c>
      <c r="Q71" s="35" t="s">
        <v>30</v>
      </c>
      <c r="R71" s="35" t="s">
        <v>786</v>
      </c>
      <c r="S71" s="35" t="s">
        <v>787</v>
      </c>
      <c r="T71" s="36">
        <v>0</v>
      </c>
      <c r="U71" s="36" t="s">
        <v>2941</v>
      </c>
      <c r="V71" s="36"/>
      <c r="W71" s="36"/>
      <c r="X71" s="36"/>
      <c r="Y71" s="36"/>
      <c r="Z71" s="36"/>
      <c r="AA71" s="36"/>
    </row>
    <row r="72" spans="1:27" x14ac:dyDescent="0.2">
      <c r="A72" s="35" t="s">
        <v>2885</v>
      </c>
      <c r="B72" s="35" t="s">
        <v>83</v>
      </c>
      <c r="C72" s="35" t="s">
        <v>84</v>
      </c>
      <c r="D72" s="35" t="s">
        <v>977</v>
      </c>
      <c r="E72" s="35" t="s">
        <v>928</v>
      </c>
      <c r="F72" s="35" t="s">
        <v>928</v>
      </c>
      <c r="G72" s="35" t="s">
        <v>928</v>
      </c>
      <c r="H72" s="35" t="s">
        <v>18</v>
      </c>
      <c r="I72" s="35">
        <v>830</v>
      </c>
      <c r="J72" s="35" t="s">
        <v>1013</v>
      </c>
      <c r="K72" s="35" t="s">
        <v>1014</v>
      </c>
      <c r="L72" s="35" t="s">
        <v>19</v>
      </c>
      <c r="M72" s="35">
        <v>19125</v>
      </c>
      <c r="N72" s="35" t="s">
        <v>20</v>
      </c>
      <c r="O72" s="35" t="s">
        <v>35</v>
      </c>
      <c r="P72" s="35" t="s">
        <v>22</v>
      </c>
      <c r="Q72" s="35" t="s">
        <v>30</v>
      </c>
      <c r="R72" s="35" t="s">
        <v>993</v>
      </c>
      <c r="S72" s="35" t="s">
        <v>994</v>
      </c>
      <c r="T72" s="36">
        <v>0</v>
      </c>
      <c r="U72" s="36" t="s">
        <v>2942</v>
      </c>
      <c r="V72" s="36"/>
      <c r="W72" s="36"/>
      <c r="X72" s="36"/>
      <c r="Y72" s="36"/>
      <c r="Z72" s="36"/>
      <c r="AA72" s="36"/>
    </row>
    <row r="73" spans="1:27" x14ac:dyDescent="0.2">
      <c r="A73" s="35" t="s">
        <v>2885</v>
      </c>
      <c r="B73" s="35" t="s">
        <v>338</v>
      </c>
      <c r="C73" s="35" t="s">
        <v>339</v>
      </c>
      <c r="D73" s="35" t="s">
        <v>628</v>
      </c>
      <c r="E73" s="35" t="s">
        <v>565</v>
      </c>
      <c r="F73" s="35" t="s">
        <v>565</v>
      </c>
      <c r="G73" s="35" t="s">
        <v>565</v>
      </c>
      <c r="H73" s="35" t="s">
        <v>18</v>
      </c>
      <c r="I73" s="35">
        <v>304</v>
      </c>
      <c r="J73" s="35" t="s">
        <v>765</v>
      </c>
      <c r="K73" s="35" t="s">
        <v>501</v>
      </c>
      <c r="L73" s="35" t="s">
        <v>19</v>
      </c>
      <c r="M73" s="35">
        <v>17825.5</v>
      </c>
      <c r="N73" s="35" t="s">
        <v>20</v>
      </c>
      <c r="O73" s="35" t="s">
        <v>21</v>
      </c>
      <c r="P73" s="35" t="s">
        <v>22</v>
      </c>
      <c r="Q73" s="35" t="s">
        <v>30</v>
      </c>
      <c r="R73" s="35" t="s">
        <v>487</v>
      </c>
      <c r="S73" s="35" t="s">
        <v>488</v>
      </c>
      <c r="T73" s="36">
        <v>0</v>
      </c>
      <c r="U73" s="36" t="e">
        <v>#VALUE!</v>
      </c>
      <c r="V73" s="36"/>
      <c r="W73" s="36"/>
      <c r="X73" s="36"/>
      <c r="Y73" s="36"/>
      <c r="Z73" s="36"/>
      <c r="AA73" s="36"/>
    </row>
    <row r="74" spans="1:27" x14ac:dyDescent="0.2">
      <c r="A74" s="35" t="s">
        <v>2885</v>
      </c>
      <c r="B74" s="35" t="s">
        <v>1114</v>
      </c>
      <c r="C74" s="35" t="s">
        <v>1115</v>
      </c>
      <c r="D74" s="35" t="s">
        <v>1284</v>
      </c>
      <c r="E74" s="35" t="s">
        <v>1170</v>
      </c>
      <c r="F74" s="35"/>
      <c r="G74" s="35" t="s">
        <v>1170</v>
      </c>
      <c r="H74" s="35" t="s">
        <v>18</v>
      </c>
      <c r="I74" s="35">
        <v>1350</v>
      </c>
      <c r="J74" s="35" t="s">
        <v>1358</v>
      </c>
      <c r="K74" s="35" t="s">
        <v>202</v>
      </c>
      <c r="L74" s="35" t="s">
        <v>19</v>
      </c>
      <c r="M74" s="35">
        <v>17750</v>
      </c>
      <c r="N74" s="35" t="s">
        <v>20</v>
      </c>
      <c r="O74" s="35" t="s">
        <v>35</v>
      </c>
      <c r="P74" s="35" t="s">
        <v>22</v>
      </c>
      <c r="Q74" s="35" t="s">
        <v>23</v>
      </c>
      <c r="R74" s="35" t="s">
        <v>1359</v>
      </c>
      <c r="S74" s="35" t="s">
        <v>1360</v>
      </c>
      <c r="T74" s="36">
        <v>0</v>
      </c>
      <c r="U74" s="36" t="e">
        <v>#VALUE!</v>
      </c>
      <c r="V74" s="36"/>
      <c r="W74" s="36"/>
      <c r="X74" s="36"/>
      <c r="Y74" s="36"/>
      <c r="Z74" s="36"/>
      <c r="AA74" s="36"/>
    </row>
    <row r="75" spans="1:27" x14ac:dyDescent="0.2">
      <c r="A75" s="35" t="s">
        <v>2885</v>
      </c>
      <c r="B75" s="35" t="s">
        <v>1039</v>
      </c>
      <c r="C75" s="35" t="s">
        <v>1040</v>
      </c>
      <c r="D75" s="35" t="s">
        <v>1725</v>
      </c>
      <c r="E75" s="35" t="s">
        <v>1611</v>
      </c>
      <c r="F75" s="35" t="s">
        <v>1611</v>
      </c>
      <c r="G75" s="35" t="s">
        <v>1622</v>
      </c>
      <c r="H75" s="35" t="s">
        <v>18</v>
      </c>
      <c r="I75" s="35">
        <v>381</v>
      </c>
      <c r="J75" s="35" t="s">
        <v>1785</v>
      </c>
      <c r="K75" s="35" t="s">
        <v>1786</v>
      </c>
      <c r="L75" s="35" t="s">
        <v>19</v>
      </c>
      <c r="M75" s="35">
        <v>17617.400000000001</v>
      </c>
      <c r="N75" s="35" t="s">
        <v>20</v>
      </c>
      <c r="O75" s="35" t="s">
        <v>21</v>
      </c>
      <c r="P75" s="35" t="s">
        <v>22</v>
      </c>
      <c r="Q75" s="35" t="s">
        <v>30</v>
      </c>
      <c r="R75" s="35" t="s">
        <v>1259</v>
      </c>
      <c r="S75" s="35" t="s">
        <v>1260</v>
      </c>
      <c r="T75" s="36">
        <v>0</v>
      </c>
      <c r="U75" s="36" t="s">
        <v>2943</v>
      </c>
      <c r="V75" s="36"/>
      <c r="W75" s="36"/>
      <c r="X75" s="36"/>
      <c r="Y75" s="36"/>
      <c r="Z75" s="36"/>
      <c r="AA75" s="36"/>
    </row>
    <row r="76" spans="1:27" x14ac:dyDescent="0.2">
      <c r="A76" s="35" t="s">
        <v>2885</v>
      </c>
      <c r="B76" s="35" t="s">
        <v>1813</v>
      </c>
      <c r="C76" s="35" t="s">
        <v>1814</v>
      </c>
      <c r="D76" s="35" t="s">
        <v>1772</v>
      </c>
      <c r="E76" s="35" t="s">
        <v>893</v>
      </c>
      <c r="F76" s="35" t="s">
        <v>893</v>
      </c>
      <c r="G76" s="35" t="s">
        <v>893</v>
      </c>
      <c r="H76" s="35" t="s">
        <v>18</v>
      </c>
      <c r="I76" s="35">
        <v>167</v>
      </c>
      <c r="J76" s="35" t="s">
        <v>1815</v>
      </c>
      <c r="K76" s="35" t="s">
        <v>1816</v>
      </c>
      <c r="L76" s="35" t="s">
        <v>19</v>
      </c>
      <c r="M76" s="35">
        <v>17346</v>
      </c>
      <c r="N76" s="35" t="s">
        <v>20</v>
      </c>
      <c r="O76" s="35" t="s">
        <v>21</v>
      </c>
      <c r="P76" s="35" t="s">
        <v>22</v>
      </c>
      <c r="Q76" s="35" t="s">
        <v>30</v>
      </c>
      <c r="R76" s="35" t="s">
        <v>524</v>
      </c>
      <c r="S76" s="35" t="s">
        <v>525</v>
      </c>
      <c r="T76" s="36">
        <v>0</v>
      </c>
      <c r="U76" s="36" t="e">
        <v>#VALUE!</v>
      </c>
      <c r="V76" s="36"/>
      <c r="W76" s="36"/>
      <c r="X76" s="36"/>
      <c r="Y76" s="36"/>
      <c r="Z76" s="36"/>
      <c r="AA76" s="36"/>
    </row>
    <row r="77" spans="1:27" x14ac:dyDescent="0.2">
      <c r="A77" s="35" t="s">
        <v>2885</v>
      </c>
      <c r="B77" s="35" t="s">
        <v>93</v>
      </c>
      <c r="C77" s="35" t="s">
        <v>94</v>
      </c>
      <c r="D77" s="35" t="s">
        <v>789</v>
      </c>
      <c r="E77" s="35" t="s">
        <v>620</v>
      </c>
      <c r="F77" s="35" t="s">
        <v>620</v>
      </c>
      <c r="G77" s="35" t="s">
        <v>620</v>
      </c>
      <c r="H77" s="35" t="s">
        <v>27</v>
      </c>
      <c r="I77" s="35">
        <v>4200066272</v>
      </c>
      <c r="J77" s="35" t="s">
        <v>803</v>
      </c>
      <c r="K77" s="35" t="s">
        <v>804</v>
      </c>
      <c r="L77" s="35" t="s">
        <v>19</v>
      </c>
      <c r="M77" s="35">
        <v>17300</v>
      </c>
      <c r="N77" s="35" t="s">
        <v>28</v>
      </c>
      <c r="O77" s="35" t="s">
        <v>35</v>
      </c>
      <c r="P77" s="35" t="s">
        <v>22</v>
      </c>
      <c r="Q77" s="35" t="s">
        <v>30</v>
      </c>
      <c r="R77" s="35" t="s">
        <v>805</v>
      </c>
      <c r="S77" s="35" t="s">
        <v>806</v>
      </c>
      <c r="T77" s="36">
        <v>0</v>
      </c>
      <c r="U77" s="36" t="e">
        <v>#VALUE!</v>
      </c>
      <c r="V77" s="36"/>
      <c r="W77" s="36"/>
      <c r="X77" s="36"/>
      <c r="Y77" s="36"/>
      <c r="Z77" s="36"/>
      <c r="AA77" s="36"/>
    </row>
    <row r="78" spans="1:27" x14ac:dyDescent="0.2">
      <c r="A78" s="35" t="s">
        <v>2885</v>
      </c>
      <c r="B78" s="35" t="s">
        <v>122</v>
      </c>
      <c r="C78" s="35" t="s">
        <v>123</v>
      </c>
      <c r="D78" s="35" t="s">
        <v>788</v>
      </c>
      <c r="E78" s="35" t="s">
        <v>583</v>
      </c>
      <c r="F78" s="35" t="s">
        <v>583</v>
      </c>
      <c r="G78" s="35" t="s">
        <v>583</v>
      </c>
      <c r="H78" s="35" t="s">
        <v>18</v>
      </c>
      <c r="I78" s="35">
        <v>1295</v>
      </c>
      <c r="J78" s="35" t="s">
        <v>793</v>
      </c>
      <c r="K78" s="35" t="s">
        <v>202</v>
      </c>
      <c r="L78" s="35" t="s">
        <v>19</v>
      </c>
      <c r="M78" s="35">
        <v>16142.4</v>
      </c>
      <c r="N78" s="35" t="s">
        <v>20</v>
      </c>
      <c r="O78" s="35" t="s">
        <v>21</v>
      </c>
      <c r="P78" s="35" t="s">
        <v>22</v>
      </c>
      <c r="Q78" s="35" t="s">
        <v>30</v>
      </c>
      <c r="R78" s="35" t="s">
        <v>794</v>
      </c>
      <c r="S78" s="35" t="s">
        <v>795</v>
      </c>
      <c r="T78" s="36">
        <v>0</v>
      </c>
      <c r="U78" s="36" t="e">
        <v>#VALUE!</v>
      </c>
      <c r="V78" s="36"/>
      <c r="W78" s="36"/>
      <c r="X78" s="36"/>
      <c r="Y78" s="36"/>
      <c r="Z78" s="36"/>
      <c r="AA78" s="36"/>
    </row>
    <row r="79" spans="1:27" x14ac:dyDescent="0.2">
      <c r="A79" s="35" t="s">
        <v>2885</v>
      </c>
      <c r="B79" s="35" t="s">
        <v>579</v>
      </c>
      <c r="C79" s="35" t="s">
        <v>580</v>
      </c>
      <c r="D79" s="35" t="s">
        <v>1725</v>
      </c>
      <c r="E79" s="35" t="s">
        <v>1616</v>
      </c>
      <c r="F79" s="35" t="s">
        <v>1616</v>
      </c>
      <c r="G79" s="35" t="s">
        <v>1616</v>
      </c>
      <c r="H79" s="35" t="s">
        <v>18</v>
      </c>
      <c r="I79" s="35">
        <v>153</v>
      </c>
      <c r="J79" s="35" t="s">
        <v>1848</v>
      </c>
      <c r="K79" s="35" t="s">
        <v>1849</v>
      </c>
      <c r="L79" s="35" t="s">
        <v>19</v>
      </c>
      <c r="M79" s="35">
        <v>16118.4</v>
      </c>
      <c r="N79" s="35" t="s">
        <v>20</v>
      </c>
      <c r="O79" s="35" t="s">
        <v>35</v>
      </c>
      <c r="P79" s="35" t="s">
        <v>22</v>
      </c>
      <c r="Q79" s="35" t="s">
        <v>30</v>
      </c>
      <c r="R79" s="35" t="s">
        <v>654</v>
      </c>
      <c r="S79" s="35" t="s">
        <v>655</v>
      </c>
      <c r="T79" s="36">
        <v>0</v>
      </c>
      <c r="U79" s="36" t="s">
        <v>2944</v>
      </c>
      <c r="V79" s="36"/>
      <c r="W79" s="36"/>
      <c r="X79" s="36"/>
      <c r="Y79" s="36"/>
      <c r="Z79" s="36"/>
      <c r="AA79" s="36"/>
    </row>
    <row r="80" spans="1:27" x14ac:dyDescent="0.2">
      <c r="A80" s="35" t="s">
        <v>2885</v>
      </c>
      <c r="B80" s="35" t="s">
        <v>130</v>
      </c>
      <c r="C80" s="35" t="s">
        <v>131</v>
      </c>
      <c r="D80" s="35" t="s">
        <v>796</v>
      </c>
      <c r="E80" s="35" t="s">
        <v>615</v>
      </c>
      <c r="F80" s="35"/>
      <c r="G80" s="35" t="s">
        <v>615</v>
      </c>
      <c r="H80" s="35" t="s">
        <v>18</v>
      </c>
      <c r="I80" s="35">
        <v>642</v>
      </c>
      <c r="J80" s="35" t="s">
        <v>813</v>
      </c>
      <c r="K80" s="35" t="s">
        <v>814</v>
      </c>
      <c r="L80" s="35" t="s">
        <v>19</v>
      </c>
      <c r="M80" s="35">
        <v>15820</v>
      </c>
      <c r="N80" s="35" t="s">
        <v>20</v>
      </c>
      <c r="O80" s="35" t="s">
        <v>39</v>
      </c>
      <c r="P80" s="35" t="s">
        <v>22</v>
      </c>
      <c r="Q80" s="35" t="s">
        <v>30</v>
      </c>
      <c r="R80" s="35" t="s">
        <v>132</v>
      </c>
      <c r="S80" s="35" t="s">
        <v>133</v>
      </c>
      <c r="T80" s="36">
        <v>0</v>
      </c>
      <c r="U80" s="36" t="s">
        <v>2945</v>
      </c>
      <c r="V80" s="36"/>
      <c r="W80" s="36"/>
      <c r="X80" s="36"/>
      <c r="Y80" s="36"/>
      <c r="Z80" s="36"/>
      <c r="AA80" s="36"/>
    </row>
    <row r="81" spans="1:27" x14ac:dyDescent="0.2">
      <c r="A81" s="35" t="s">
        <v>2885</v>
      </c>
      <c r="B81" s="35" t="s">
        <v>496</v>
      </c>
      <c r="C81" s="35" t="s">
        <v>497</v>
      </c>
      <c r="D81" s="35" t="s">
        <v>1481</v>
      </c>
      <c r="E81" s="35" t="s">
        <v>1472</v>
      </c>
      <c r="F81" s="35" t="s">
        <v>1472</v>
      </c>
      <c r="G81" s="35" t="s">
        <v>1472</v>
      </c>
      <c r="H81" s="35" t="s">
        <v>18</v>
      </c>
      <c r="I81" s="35">
        <v>180</v>
      </c>
      <c r="J81" s="35" t="s">
        <v>1572</v>
      </c>
      <c r="K81" s="35" t="s">
        <v>498</v>
      </c>
      <c r="L81" s="35" t="s">
        <v>19</v>
      </c>
      <c r="M81" s="35">
        <v>15120</v>
      </c>
      <c r="N81" s="35" t="s">
        <v>20</v>
      </c>
      <c r="O81" s="35" t="s">
        <v>35</v>
      </c>
      <c r="P81" s="35" t="s">
        <v>22</v>
      </c>
      <c r="Q81" s="35" t="s">
        <v>30</v>
      </c>
      <c r="R81" s="35" t="s">
        <v>1136</v>
      </c>
      <c r="S81" s="35" t="s">
        <v>1137</v>
      </c>
      <c r="T81" s="36">
        <v>0</v>
      </c>
      <c r="U81" s="36" t="e">
        <v>#VALUE!</v>
      </c>
      <c r="V81" s="36"/>
      <c r="W81" s="36"/>
      <c r="X81" s="36"/>
      <c r="Y81" s="36"/>
      <c r="Z81" s="36"/>
      <c r="AA81" s="36"/>
    </row>
    <row r="82" spans="1:27" x14ac:dyDescent="0.2">
      <c r="A82" s="35" t="s">
        <v>2885</v>
      </c>
      <c r="B82" s="35" t="s">
        <v>37</v>
      </c>
      <c r="C82" s="35" t="s">
        <v>38</v>
      </c>
      <c r="D82" s="35" t="s">
        <v>942</v>
      </c>
      <c r="E82" s="35" t="s">
        <v>881</v>
      </c>
      <c r="F82" s="35" t="s">
        <v>881</v>
      </c>
      <c r="G82" s="35" t="s">
        <v>881</v>
      </c>
      <c r="H82" s="35" t="s">
        <v>18</v>
      </c>
      <c r="I82" s="35">
        <v>70233</v>
      </c>
      <c r="J82" s="35" t="s">
        <v>1008</v>
      </c>
      <c r="K82" s="35" t="s">
        <v>1009</v>
      </c>
      <c r="L82" s="35" t="s">
        <v>19</v>
      </c>
      <c r="M82" s="35">
        <v>15054.03</v>
      </c>
      <c r="N82" s="35" t="s">
        <v>20</v>
      </c>
      <c r="O82" s="35" t="s">
        <v>35</v>
      </c>
      <c r="P82" s="35" t="s">
        <v>22</v>
      </c>
      <c r="Q82" s="35" t="s">
        <v>30</v>
      </c>
      <c r="R82" s="35" t="s">
        <v>1010</v>
      </c>
      <c r="S82" s="35" t="s">
        <v>1011</v>
      </c>
      <c r="T82" s="36">
        <v>0</v>
      </c>
      <c r="U82" s="36" t="s">
        <v>2946</v>
      </c>
      <c r="V82" s="36"/>
      <c r="W82" s="36"/>
      <c r="X82" s="36"/>
      <c r="Y82" s="36"/>
      <c r="Z82" s="36"/>
      <c r="AA82" s="36"/>
    </row>
    <row r="83" spans="1:27" x14ac:dyDescent="0.2">
      <c r="A83" s="35" t="s">
        <v>2885</v>
      </c>
      <c r="B83" s="35" t="s">
        <v>115</v>
      </c>
      <c r="C83" s="35" t="s">
        <v>116</v>
      </c>
      <c r="D83" s="35" t="s">
        <v>628</v>
      </c>
      <c r="E83" s="35" t="s">
        <v>569</v>
      </c>
      <c r="F83" s="35" t="s">
        <v>577</v>
      </c>
      <c r="G83" s="35" t="s">
        <v>567</v>
      </c>
      <c r="H83" s="35" t="s">
        <v>18</v>
      </c>
      <c r="I83" s="35">
        <v>5124</v>
      </c>
      <c r="J83" s="35" t="s">
        <v>746</v>
      </c>
      <c r="K83" s="35" t="s">
        <v>747</v>
      </c>
      <c r="L83" s="35" t="s">
        <v>19</v>
      </c>
      <c r="M83" s="35">
        <v>13815.82</v>
      </c>
      <c r="N83" s="35" t="s">
        <v>20</v>
      </c>
      <c r="O83" s="35" t="s">
        <v>21</v>
      </c>
      <c r="P83" s="35" t="s">
        <v>22</v>
      </c>
      <c r="Q83" s="35" t="s">
        <v>30</v>
      </c>
      <c r="R83" s="35" t="s">
        <v>65</v>
      </c>
      <c r="S83" s="35" t="s">
        <v>66</v>
      </c>
      <c r="T83" s="36">
        <v>0</v>
      </c>
      <c r="U83" s="36" t="s">
        <v>2947</v>
      </c>
      <c r="V83" s="36"/>
      <c r="W83" s="36"/>
      <c r="X83" s="36"/>
      <c r="Y83" s="36"/>
      <c r="Z83" s="36"/>
      <c r="AA83" s="36"/>
    </row>
    <row r="84" spans="1:27" x14ac:dyDescent="0.2">
      <c r="A84" s="35" t="s">
        <v>2885</v>
      </c>
      <c r="B84" s="35" t="s">
        <v>613</v>
      </c>
      <c r="C84" s="35" t="s">
        <v>614</v>
      </c>
      <c r="D84" s="35" t="s">
        <v>831</v>
      </c>
      <c r="E84" s="35" t="s">
        <v>799</v>
      </c>
      <c r="F84" s="35" t="s">
        <v>799</v>
      </c>
      <c r="G84" s="35" t="s">
        <v>799</v>
      </c>
      <c r="H84" s="35" t="s">
        <v>18</v>
      </c>
      <c r="I84" s="35">
        <v>133</v>
      </c>
      <c r="J84" s="35" t="s">
        <v>859</v>
      </c>
      <c r="K84" s="35" t="s">
        <v>860</v>
      </c>
      <c r="L84" s="35" t="s">
        <v>19</v>
      </c>
      <c r="M84" s="35">
        <v>13758</v>
      </c>
      <c r="N84" s="35" t="s">
        <v>20</v>
      </c>
      <c r="O84" s="35" t="s">
        <v>29</v>
      </c>
      <c r="P84" s="35" t="s">
        <v>69</v>
      </c>
      <c r="Q84" s="35" t="s">
        <v>30</v>
      </c>
      <c r="R84" s="35" t="s">
        <v>464</v>
      </c>
      <c r="S84" s="35" t="s">
        <v>465</v>
      </c>
      <c r="T84" s="36">
        <v>0</v>
      </c>
      <c r="U84" s="36" t="s">
        <v>2948</v>
      </c>
      <c r="V84" s="36"/>
      <c r="W84" s="36"/>
      <c r="X84" s="36"/>
      <c r="Y84" s="36"/>
      <c r="Z84" s="36"/>
      <c r="AA84" s="36"/>
    </row>
    <row r="85" spans="1:27" x14ac:dyDescent="0.2">
      <c r="A85" s="35" t="s">
        <v>2885</v>
      </c>
      <c r="B85" s="35" t="s">
        <v>1393</v>
      </c>
      <c r="C85" s="35" t="s">
        <v>1394</v>
      </c>
      <c r="D85" s="35" t="s">
        <v>1632</v>
      </c>
      <c r="E85" s="35" t="s">
        <v>1488</v>
      </c>
      <c r="F85" s="35" t="s">
        <v>1488</v>
      </c>
      <c r="G85" s="35" t="s">
        <v>1488</v>
      </c>
      <c r="H85" s="35" t="s">
        <v>27</v>
      </c>
      <c r="I85" s="35">
        <v>157</v>
      </c>
      <c r="J85" s="35" t="s">
        <v>1674</v>
      </c>
      <c r="K85" s="35" t="s">
        <v>1675</v>
      </c>
      <c r="L85" s="35" t="s">
        <v>19</v>
      </c>
      <c r="M85" s="35">
        <v>13590</v>
      </c>
      <c r="N85" s="35" t="s">
        <v>28</v>
      </c>
      <c r="O85" s="35" t="s">
        <v>35</v>
      </c>
      <c r="P85" s="35" t="s">
        <v>22</v>
      </c>
      <c r="Q85" s="35" t="s">
        <v>44</v>
      </c>
      <c r="R85" s="35" t="s">
        <v>1468</v>
      </c>
      <c r="S85" s="35" t="s">
        <v>1469</v>
      </c>
      <c r="T85" s="36">
        <v>0</v>
      </c>
      <c r="U85" s="36" t="e">
        <v>#VALUE!</v>
      </c>
      <c r="V85" s="36"/>
      <c r="W85" s="36"/>
      <c r="X85" s="36"/>
      <c r="Y85" s="36"/>
      <c r="Z85" s="36"/>
      <c r="AA85" s="36"/>
    </row>
    <row r="86" spans="1:27" x14ac:dyDescent="0.2">
      <c r="A86" s="35" t="s">
        <v>2885</v>
      </c>
      <c r="B86" s="35" t="s">
        <v>97</v>
      </c>
      <c r="C86" s="35" t="s">
        <v>98</v>
      </c>
      <c r="D86" s="35" t="s">
        <v>1404</v>
      </c>
      <c r="E86" s="35" t="s">
        <v>1268</v>
      </c>
      <c r="F86" s="35"/>
      <c r="G86" s="35"/>
      <c r="H86" s="35" t="s">
        <v>18</v>
      </c>
      <c r="I86" s="35">
        <v>252</v>
      </c>
      <c r="J86" s="35" t="s">
        <v>1448</v>
      </c>
      <c r="K86" s="35" t="s">
        <v>1449</v>
      </c>
      <c r="L86" s="35" t="s">
        <v>19</v>
      </c>
      <c r="M86" s="35">
        <v>13000</v>
      </c>
      <c r="N86" s="35" t="s">
        <v>20</v>
      </c>
      <c r="O86" s="35" t="s">
        <v>21</v>
      </c>
      <c r="P86" s="35" t="s">
        <v>22</v>
      </c>
      <c r="Q86" s="35" t="s">
        <v>30</v>
      </c>
      <c r="R86" s="35" t="s">
        <v>1450</v>
      </c>
      <c r="S86" s="35" t="s">
        <v>1451</v>
      </c>
      <c r="T86" s="36">
        <v>0</v>
      </c>
      <c r="U86" s="36" t="e">
        <v>#VALUE!</v>
      </c>
      <c r="V86" s="36"/>
      <c r="W86" s="36"/>
      <c r="X86" s="36"/>
      <c r="Y86" s="36"/>
      <c r="Z86" s="36"/>
      <c r="AA86" s="36"/>
    </row>
    <row r="87" spans="1:27" x14ac:dyDescent="0.2">
      <c r="A87" s="35" t="s">
        <v>2885</v>
      </c>
      <c r="B87" s="35" t="s">
        <v>130</v>
      </c>
      <c r="C87" s="35" t="s">
        <v>131</v>
      </c>
      <c r="D87" s="35" t="s">
        <v>815</v>
      </c>
      <c r="E87" s="35" t="s">
        <v>478</v>
      </c>
      <c r="F87" s="35"/>
      <c r="G87" s="35"/>
      <c r="H87" s="35" t="s">
        <v>18</v>
      </c>
      <c r="I87" s="35">
        <v>10021</v>
      </c>
      <c r="J87" s="35" t="s">
        <v>876</v>
      </c>
      <c r="K87" s="35" t="s">
        <v>877</v>
      </c>
      <c r="L87" s="35" t="s">
        <v>19</v>
      </c>
      <c r="M87" s="35">
        <v>12693.24</v>
      </c>
      <c r="N87" s="35" t="s">
        <v>20</v>
      </c>
      <c r="O87" s="35" t="s">
        <v>39</v>
      </c>
      <c r="P87" s="35" t="s">
        <v>22</v>
      </c>
      <c r="Q87" s="35" t="s">
        <v>30</v>
      </c>
      <c r="R87" s="35" t="s">
        <v>319</v>
      </c>
      <c r="S87" s="35" t="s">
        <v>320</v>
      </c>
      <c r="T87" s="36">
        <v>0</v>
      </c>
      <c r="U87" s="36" t="s">
        <v>2901</v>
      </c>
      <c r="V87" s="36"/>
      <c r="W87" s="36"/>
      <c r="X87" s="36"/>
      <c r="Y87" s="36"/>
      <c r="Z87" s="36"/>
      <c r="AA87" s="36"/>
    </row>
    <row r="88" spans="1:27" x14ac:dyDescent="0.2">
      <c r="A88" s="35" t="s">
        <v>2885</v>
      </c>
      <c r="B88" s="35" t="s">
        <v>482</v>
      </c>
      <c r="C88" s="35" t="s">
        <v>483</v>
      </c>
      <c r="D88" s="35" t="s">
        <v>1154</v>
      </c>
      <c r="E88" s="35" t="s">
        <v>1084</v>
      </c>
      <c r="F88" s="35" t="s">
        <v>1084</v>
      </c>
      <c r="G88" s="35" t="s">
        <v>1084</v>
      </c>
      <c r="H88" s="35" t="s">
        <v>27</v>
      </c>
      <c r="I88" s="35">
        <v>2636</v>
      </c>
      <c r="J88" s="35" t="s">
        <v>1211</v>
      </c>
      <c r="K88" s="35" t="s">
        <v>1212</v>
      </c>
      <c r="L88" s="35" t="s">
        <v>19</v>
      </c>
      <c r="M88" s="35">
        <v>12531.75</v>
      </c>
      <c r="N88" s="35" t="s">
        <v>28</v>
      </c>
      <c r="O88" s="35" t="s">
        <v>35</v>
      </c>
      <c r="P88" s="35" t="s">
        <v>22</v>
      </c>
      <c r="Q88" s="35" t="s">
        <v>30</v>
      </c>
      <c r="R88" s="35" t="s">
        <v>1213</v>
      </c>
      <c r="S88" s="35" t="s">
        <v>1214</v>
      </c>
      <c r="T88" s="36">
        <v>0</v>
      </c>
      <c r="U88" s="36" t="e">
        <v>#VALUE!</v>
      </c>
      <c r="V88" s="36"/>
      <c r="W88" s="36"/>
      <c r="X88" s="36"/>
      <c r="Y88" s="36"/>
      <c r="Z88" s="36"/>
      <c r="AA88" s="36"/>
    </row>
    <row r="89" spans="1:27" x14ac:dyDescent="0.2">
      <c r="A89" s="35" t="s">
        <v>2885</v>
      </c>
      <c r="B89" s="35" t="s">
        <v>241</v>
      </c>
      <c r="C89" s="35" t="s">
        <v>242</v>
      </c>
      <c r="D89" s="35" t="s">
        <v>1475</v>
      </c>
      <c r="E89" s="35" t="s">
        <v>1401</v>
      </c>
      <c r="F89" s="35" t="s">
        <v>1483</v>
      </c>
      <c r="G89" s="35" t="s">
        <v>1483</v>
      </c>
      <c r="H89" s="35" t="s">
        <v>18</v>
      </c>
      <c r="I89" s="35">
        <v>168</v>
      </c>
      <c r="J89" s="35" t="s">
        <v>1585</v>
      </c>
      <c r="K89" s="35" t="s">
        <v>1586</v>
      </c>
      <c r="L89" s="35" t="s">
        <v>19</v>
      </c>
      <c r="M89" s="35">
        <v>12530.7</v>
      </c>
      <c r="N89" s="35" t="s">
        <v>20</v>
      </c>
      <c r="O89" s="35" t="s">
        <v>35</v>
      </c>
      <c r="P89" s="35" t="s">
        <v>22</v>
      </c>
      <c r="Q89" s="35" t="s">
        <v>30</v>
      </c>
      <c r="R89" s="35" t="s">
        <v>179</v>
      </c>
      <c r="S89" s="35" t="s">
        <v>180</v>
      </c>
      <c r="T89" s="36">
        <v>0</v>
      </c>
      <c r="U89" s="36" t="e">
        <v>#VALUE!</v>
      </c>
      <c r="V89" s="36"/>
      <c r="W89" s="36"/>
      <c r="X89" s="36"/>
      <c r="Y89" s="36"/>
      <c r="Z89" s="36"/>
      <c r="AA89" s="36"/>
    </row>
    <row r="90" spans="1:27" x14ac:dyDescent="0.2">
      <c r="A90" s="35" t="s">
        <v>2885</v>
      </c>
      <c r="B90" s="35" t="s">
        <v>40</v>
      </c>
      <c r="C90" s="35" t="s">
        <v>41</v>
      </c>
      <c r="D90" s="35" t="s">
        <v>603</v>
      </c>
      <c r="E90" s="35" t="s">
        <v>568</v>
      </c>
      <c r="F90" s="35" t="s">
        <v>568</v>
      </c>
      <c r="G90" s="35" t="s">
        <v>568</v>
      </c>
      <c r="H90" s="35" t="s">
        <v>27</v>
      </c>
      <c r="I90" s="35">
        <v>648</v>
      </c>
      <c r="J90" s="35" t="s">
        <v>750</v>
      </c>
      <c r="K90" s="35" t="s">
        <v>751</v>
      </c>
      <c r="L90" s="35" t="s">
        <v>19</v>
      </c>
      <c r="M90" s="35">
        <v>12500</v>
      </c>
      <c r="N90" s="35" t="s">
        <v>28</v>
      </c>
      <c r="O90" s="35" t="s">
        <v>21</v>
      </c>
      <c r="P90" s="35" t="s">
        <v>22</v>
      </c>
      <c r="Q90" s="35" t="s">
        <v>42</v>
      </c>
      <c r="R90" s="35" t="s">
        <v>752</v>
      </c>
      <c r="S90" s="35" t="s">
        <v>753</v>
      </c>
      <c r="T90" s="36">
        <v>1</v>
      </c>
      <c r="U90" s="36" t="s">
        <v>3143</v>
      </c>
      <c r="V90" s="36" t="s">
        <v>3150</v>
      </c>
      <c r="W90" s="36">
        <v>6</v>
      </c>
      <c r="X90" s="36">
        <v>36</v>
      </c>
      <c r="Y90" s="36"/>
      <c r="Z90" s="36"/>
      <c r="AA90" s="36"/>
    </row>
    <row r="91" spans="1:27" x14ac:dyDescent="0.2">
      <c r="A91" s="35" t="s">
        <v>2885</v>
      </c>
      <c r="B91" s="35" t="s">
        <v>79</v>
      </c>
      <c r="C91" s="35" t="s">
        <v>80</v>
      </c>
      <c r="D91" s="35" t="s">
        <v>601</v>
      </c>
      <c r="E91" s="35" t="s">
        <v>566</v>
      </c>
      <c r="F91" s="35" t="s">
        <v>586</v>
      </c>
      <c r="G91" s="35" t="s">
        <v>603</v>
      </c>
      <c r="H91" s="35" t="s">
        <v>27</v>
      </c>
      <c r="I91" s="35">
        <v>2186</v>
      </c>
      <c r="J91" s="35" t="s">
        <v>703</v>
      </c>
      <c r="K91" s="35" t="s">
        <v>704</v>
      </c>
      <c r="L91" s="35" t="s">
        <v>19</v>
      </c>
      <c r="M91" s="35">
        <v>12400</v>
      </c>
      <c r="N91" s="35" t="s">
        <v>28</v>
      </c>
      <c r="O91" s="35" t="s">
        <v>35</v>
      </c>
      <c r="P91" s="35" t="s">
        <v>22</v>
      </c>
      <c r="Q91" s="35" t="s">
        <v>30</v>
      </c>
      <c r="R91" s="35" t="s">
        <v>705</v>
      </c>
      <c r="S91" s="35" t="s">
        <v>706</v>
      </c>
      <c r="T91" s="36">
        <v>0</v>
      </c>
      <c r="U91" s="36" t="e">
        <v>#VALUE!</v>
      </c>
      <c r="V91" s="36"/>
      <c r="W91" s="36"/>
      <c r="X91" s="36"/>
      <c r="Y91" s="36"/>
      <c r="Z91" s="36"/>
      <c r="AA91" s="36"/>
    </row>
    <row r="92" spans="1:27" x14ac:dyDescent="0.2">
      <c r="A92" s="35" t="s">
        <v>2885</v>
      </c>
      <c r="B92" s="35" t="s">
        <v>187</v>
      </c>
      <c r="C92" s="35" t="s">
        <v>188</v>
      </c>
      <c r="D92" s="35" t="s">
        <v>601</v>
      </c>
      <c r="E92" s="35" t="s">
        <v>481</v>
      </c>
      <c r="F92" s="35" t="s">
        <v>481</v>
      </c>
      <c r="G92" s="35" t="s">
        <v>481</v>
      </c>
      <c r="H92" s="35" t="s">
        <v>18</v>
      </c>
      <c r="I92" s="35">
        <v>420</v>
      </c>
      <c r="J92" s="35" t="s">
        <v>664</v>
      </c>
      <c r="K92" s="35" t="s">
        <v>665</v>
      </c>
      <c r="L92" s="35" t="s">
        <v>19</v>
      </c>
      <c r="M92" s="35">
        <v>12100</v>
      </c>
      <c r="N92" s="35" t="s">
        <v>20</v>
      </c>
      <c r="O92" s="35" t="s">
        <v>21</v>
      </c>
      <c r="P92" s="35" t="s">
        <v>22</v>
      </c>
      <c r="Q92" s="35" t="s">
        <v>30</v>
      </c>
      <c r="R92" s="35" t="s">
        <v>462</v>
      </c>
      <c r="S92" s="35" t="s">
        <v>463</v>
      </c>
      <c r="T92" s="36">
        <v>0</v>
      </c>
      <c r="U92" s="36" t="s">
        <v>2949</v>
      </c>
      <c r="V92" s="36"/>
      <c r="W92" s="36"/>
      <c r="X92" s="36"/>
      <c r="Y92" s="36"/>
      <c r="Z92" s="36"/>
      <c r="AA92" s="36"/>
    </row>
    <row r="93" spans="1:27" x14ac:dyDescent="0.2">
      <c r="A93" s="35" t="s">
        <v>2885</v>
      </c>
      <c r="B93" s="35" t="s">
        <v>435</v>
      </c>
      <c r="C93" s="35" t="s">
        <v>436</v>
      </c>
      <c r="D93" s="35" t="s">
        <v>625</v>
      </c>
      <c r="E93" s="35" t="s">
        <v>475</v>
      </c>
      <c r="F93" s="35"/>
      <c r="G93" s="35"/>
      <c r="H93" s="35" t="s">
        <v>18</v>
      </c>
      <c r="I93" s="35">
        <v>1774</v>
      </c>
      <c r="J93" s="35" t="s">
        <v>682</v>
      </c>
      <c r="K93" s="35" t="s">
        <v>683</v>
      </c>
      <c r="L93" s="35" t="s">
        <v>19</v>
      </c>
      <c r="M93" s="35">
        <v>12000</v>
      </c>
      <c r="N93" s="35" t="s">
        <v>20</v>
      </c>
      <c r="O93" s="35" t="s">
        <v>29</v>
      </c>
      <c r="P93" s="35" t="s">
        <v>22</v>
      </c>
      <c r="Q93" s="35" t="s">
        <v>51</v>
      </c>
      <c r="R93" s="35" t="s">
        <v>544</v>
      </c>
      <c r="S93" s="35" t="s">
        <v>545</v>
      </c>
      <c r="T93" s="36">
        <v>0</v>
      </c>
      <c r="U93" s="36" t="s">
        <v>2950</v>
      </c>
      <c r="V93" s="36"/>
      <c r="W93" s="36"/>
      <c r="X93" s="36"/>
      <c r="Y93" s="36"/>
      <c r="Z93" s="36"/>
      <c r="AA93" s="36"/>
    </row>
    <row r="94" spans="1:27" x14ac:dyDescent="0.2">
      <c r="A94" s="35" t="s">
        <v>2885</v>
      </c>
      <c r="B94" s="35" t="s">
        <v>435</v>
      </c>
      <c r="C94" s="35" t="s">
        <v>436</v>
      </c>
      <c r="D94" s="35" t="s">
        <v>625</v>
      </c>
      <c r="E94" s="35" t="s">
        <v>481</v>
      </c>
      <c r="F94" s="35"/>
      <c r="G94" s="35"/>
      <c r="H94" s="35" t="s">
        <v>18</v>
      </c>
      <c r="I94" s="35">
        <v>1779</v>
      </c>
      <c r="J94" s="35" t="s">
        <v>709</v>
      </c>
      <c r="K94" s="35" t="s">
        <v>683</v>
      </c>
      <c r="L94" s="35" t="s">
        <v>19</v>
      </c>
      <c r="M94" s="35">
        <v>12000</v>
      </c>
      <c r="N94" s="35" t="s">
        <v>20</v>
      </c>
      <c r="O94" s="35" t="s">
        <v>35</v>
      </c>
      <c r="P94" s="35" t="s">
        <v>22</v>
      </c>
      <c r="Q94" s="35" t="s">
        <v>51</v>
      </c>
      <c r="R94" s="35" t="s">
        <v>544</v>
      </c>
      <c r="S94" s="35" t="s">
        <v>545</v>
      </c>
      <c r="T94" s="36">
        <v>0</v>
      </c>
      <c r="U94" s="36" t="s">
        <v>2950</v>
      </c>
      <c r="V94" s="36"/>
      <c r="W94" s="36"/>
      <c r="X94" s="36"/>
      <c r="Y94" s="36"/>
      <c r="Z94" s="36"/>
      <c r="AA94" s="36"/>
    </row>
    <row r="95" spans="1:27" x14ac:dyDescent="0.2">
      <c r="A95" s="35" t="s">
        <v>2885</v>
      </c>
      <c r="B95" s="35" t="s">
        <v>651</v>
      </c>
      <c r="C95" s="35" t="s">
        <v>652</v>
      </c>
      <c r="D95" s="35" t="s">
        <v>653</v>
      </c>
      <c r="E95" s="35" t="s">
        <v>552</v>
      </c>
      <c r="F95" s="35" t="s">
        <v>552</v>
      </c>
      <c r="G95" s="35" t="s">
        <v>552</v>
      </c>
      <c r="H95" s="35" t="s">
        <v>27</v>
      </c>
      <c r="I95" s="35">
        <v>5000013340</v>
      </c>
      <c r="J95" s="35" t="s">
        <v>718</v>
      </c>
      <c r="K95" s="35" t="s">
        <v>719</v>
      </c>
      <c r="L95" s="35" t="s">
        <v>19</v>
      </c>
      <c r="M95" s="35">
        <v>11988.8</v>
      </c>
      <c r="N95" s="35" t="s">
        <v>28</v>
      </c>
      <c r="O95" s="35" t="s">
        <v>39</v>
      </c>
      <c r="P95" s="35" t="s">
        <v>22</v>
      </c>
      <c r="Q95" s="35" t="s">
        <v>30</v>
      </c>
      <c r="R95" s="35" t="s">
        <v>720</v>
      </c>
      <c r="S95" s="35" t="s">
        <v>721</v>
      </c>
      <c r="T95" s="36">
        <v>0</v>
      </c>
      <c r="U95" s="36" t="s">
        <v>2951</v>
      </c>
      <c r="V95" s="36"/>
      <c r="W95" s="37"/>
      <c r="X95" s="36"/>
      <c r="Y95" s="36"/>
      <c r="Z95" s="36"/>
      <c r="AA95" s="36"/>
    </row>
    <row r="96" spans="1:27" x14ac:dyDescent="0.2">
      <c r="A96" s="35" t="s">
        <v>2885</v>
      </c>
      <c r="B96" s="35" t="s">
        <v>37</v>
      </c>
      <c r="C96" s="35" t="s">
        <v>38</v>
      </c>
      <c r="D96" s="35" t="s">
        <v>604</v>
      </c>
      <c r="E96" s="35" t="s">
        <v>511</v>
      </c>
      <c r="F96" s="35" t="s">
        <v>511</v>
      </c>
      <c r="G96" s="35" t="s">
        <v>511</v>
      </c>
      <c r="H96" s="35" t="s">
        <v>27</v>
      </c>
      <c r="I96" s="35">
        <v>69224</v>
      </c>
      <c r="J96" s="35" t="s">
        <v>754</v>
      </c>
      <c r="K96" s="35" t="s">
        <v>755</v>
      </c>
      <c r="L96" s="35" t="s">
        <v>19</v>
      </c>
      <c r="M96" s="35">
        <v>11536</v>
      </c>
      <c r="N96" s="35" t="s">
        <v>28</v>
      </c>
      <c r="O96" s="35" t="s">
        <v>39</v>
      </c>
      <c r="P96" s="35" t="s">
        <v>22</v>
      </c>
      <c r="Q96" s="35" t="s">
        <v>30</v>
      </c>
      <c r="R96" s="35" t="s">
        <v>756</v>
      </c>
      <c r="S96" s="35" t="s">
        <v>757</v>
      </c>
      <c r="T96" s="36">
        <v>0</v>
      </c>
      <c r="U96" s="36" t="e">
        <v>#VALUE!</v>
      </c>
      <c r="V96" s="36"/>
      <c r="W96" s="36"/>
      <c r="X96" s="36"/>
      <c r="Y96" s="36"/>
      <c r="Z96" s="36"/>
      <c r="AA96" s="36"/>
    </row>
    <row r="97" spans="1:27" x14ac:dyDescent="0.2">
      <c r="A97" s="35" t="s">
        <v>2885</v>
      </c>
      <c r="B97" s="35" t="s">
        <v>115</v>
      </c>
      <c r="C97" s="35" t="s">
        <v>116</v>
      </c>
      <c r="D97" s="35" t="s">
        <v>598</v>
      </c>
      <c r="E97" s="35" t="s">
        <v>509</v>
      </c>
      <c r="F97" s="35" t="s">
        <v>512</v>
      </c>
      <c r="G97" s="35" t="s">
        <v>509</v>
      </c>
      <c r="H97" s="35" t="s">
        <v>18</v>
      </c>
      <c r="I97" s="35">
        <v>4151</v>
      </c>
      <c r="J97" s="35" t="s">
        <v>714</v>
      </c>
      <c r="K97" s="35" t="s">
        <v>715</v>
      </c>
      <c r="L97" s="35" t="s">
        <v>19</v>
      </c>
      <c r="M97" s="35">
        <v>11340</v>
      </c>
      <c r="N97" s="35" t="s">
        <v>20</v>
      </c>
      <c r="O97" s="35" t="s">
        <v>35</v>
      </c>
      <c r="P97" s="35" t="s">
        <v>22</v>
      </c>
      <c r="Q97" s="35" t="s">
        <v>30</v>
      </c>
      <c r="R97" s="35" t="s">
        <v>716</v>
      </c>
      <c r="S97" s="35" t="s">
        <v>717</v>
      </c>
      <c r="T97" s="36">
        <v>0</v>
      </c>
      <c r="U97" s="36" t="e">
        <v>#VALUE!</v>
      </c>
      <c r="V97" s="36"/>
      <c r="W97" s="36"/>
      <c r="X97" s="36"/>
      <c r="Y97" s="36"/>
      <c r="Z97" s="36"/>
      <c r="AA97" s="36"/>
    </row>
    <row r="98" spans="1:27" x14ac:dyDescent="0.2">
      <c r="A98" s="35" t="s">
        <v>2885</v>
      </c>
      <c r="B98" s="35" t="s">
        <v>947</v>
      </c>
      <c r="C98" s="35" t="s">
        <v>948</v>
      </c>
      <c r="D98" s="35" t="s">
        <v>935</v>
      </c>
      <c r="E98" s="35" t="s">
        <v>949</v>
      </c>
      <c r="F98" s="35" t="s">
        <v>949</v>
      </c>
      <c r="G98" s="35" t="s">
        <v>949</v>
      </c>
      <c r="H98" s="35" t="s">
        <v>18</v>
      </c>
      <c r="I98" s="35">
        <v>41</v>
      </c>
      <c r="J98" s="35" t="s">
        <v>950</v>
      </c>
      <c r="K98" s="35" t="s">
        <v>951</v>
      </c>
      <c r="L98" s="35" t="s">
        <v>19</v>
      </c>
      <c r="M98" s="35">
        <v>11200</v>
      </c>
      <c r="N98" s="35" t="s">
        <v>20</v>
      </c>
      <c r="O98" s="35" t="s">
        <v>35</v>
      </c>
      <c r="P98" s="35" t="s">
        <v>22</v>
      </c>
      <c r="Q98" s="35" t="s">
        <v>23</v>
      </c>
      <c r="R98" s="35" t="s">
        <v>952</v>
      </c>
      <c r="S98" s="35" t="s">
        <v>953</v>
      </c>
      <c r="T98" s="36">
        <v>0</v>
      </c>
      <c r="U98" s="36" t="e">
        <v>#VALUE!</v>
      </c>
      <c r="V98" s="36"/>
      <c r="W98" s="36"/>
      <c r="X98" s="36"/>
      <c r="Y98" s="36"/>
      <c r="Z98" s="36"/>
      <c r="AA98" s="36"/>
    </row>
    <row r="99" spans="1:27" x14ac:dyDescent="0.2">
      <c r="A99" s="35" t="s">
        <v>2885</v>
      </c>
      <c r="B99" s="35" t="s">
        <v>248</v>
      </c>
      <c r="C99" s="35" t="s">
        <v>249</v>
      </c>
      <c r="D99" s="35" t="s">
        <v>1538</v>
      </c>
      <c r="E99" s="35" t="s">
        <v>624</v>
      </c>
      <c r="F99" s="35"/>
      <c r="G99" s="35"/>
      <c r="H99" s="35" t="s">
        <v>18</v>
      </c>
      <c r="I99" s="35">
        <v>1920006</v>
      </c>
      <c r="J99" s="35" t="s">
        <v>1698</v>
      </c>
      <c r="K99" s="35" t="s">
        <v>1699</v>
      </c>
      <c r="L99" s="35" t="s">
        <v>19</v>
      </c>
      <c r="M99" s="35">
        <v>11074.65</v>
      </c>
      <c r="N99" s="35" t="s">
        <v>20</v>
      </c>
      <c r="O99" s="35" t="s">
        <v>29</v>
      </c>
      <c r="P99" s="35" t="s">
        <v>22</v>
      </c>
      <c r="Q99" s="35" t="s">
        <v>30</v>
      </c>
      <c r="R99" s="35" t="s">
        <v>1700</v>
      </c>
      <c r="S99" s="35" t="s">
        <v>1701</v>
      </c>
      <c r="T99" s="36">
        <v>0</v>
      </c>
      <c r="U99" s="36" t="s">
        <v>2952</v>
      </c>
      <c r="V99" s="36"/>
      <c r="W99" s="36"/>
      <c r="X99" s="36"/>
      <c r="Y99" s="36"/>
      <c r="Z99" s="36"/>
      <c r="AA99" s="36"/>
    </row>
    <row r="100" spans="1:27" x14ac:dyDescent="0.2">
      <c r="A100" s="35" t="s">
        <v>2885</v>
      </c>
      <c r="B100" s="35" t="s">
        <v>248</v>
      </c>
      <c r="C100" s="35" t="s">
        <v>249</v>
      </c>
      <c r="D100" s="35" t="s">
        <v>1538</v>
      </c>
      <c r="E100" s="35" t="s">
        <v>825</v>
      </c>
      <c r="F100" s="35"/>
      <c r="G100" s="35"/>
      <c r="H100" s="35" t="s">
        <v>18</v>
      </c>
      <c r="I100" s="35">
        <v>1920034</v>
      </c>
      <c r="J100" s="35" t="s">
        <v>1711</v>
      </c>
      <c r="K100" s="35" t="s">
        <v>1712</v>
      </c>
      <c r="L100" s="35" t="s">
        <v>19</v>
      </c>
      <c r="M100" s="35">
        <v>11074.65</v>
      </c>
      <c r="N100" s="35" t="s">
        <v>20</v>
      </c>
      <c r="O100" s="35" t="s">
        <v>21</v>
      </c>
      <c r="P100" s="35" t="s">
        <v>22</v>
      </c>
      <c r="Q100" s="35" t="s">
        <v>30</v>
      </c>
      <c r="R100" s="35" t="s">
        <v>1700</v>
      </c>
      <c r="S100" s="35" t="s">
        <v>1701</v>
      </c>
      <c r="T100" s="36">
        <v>0</v>
      </c>
      <c r="U100" s="36" t="s">
        <v>2953</v>
      </c>
      <c r="V100" s="36"/>
      <c r="W100" s="36"/>
      <c r="X100" s="36"/>
      <c r="Y100" s="36"/>
      <c r="Z100" s="36"/>
      <c r="AA100" s="36"/>
    </row>
    <row r="101" spans="1:27" x14ac:dyDescent="0.2">
      <c r="A101" s="35" t="s">
        <v>2885</v>
      </c>
      <c r="B101" s="35" t="s">
        <v>265</v>
      </c>
      <c r="C101" s="35" t="s">
        <v>266</v>
      </c>
      <c r="D101" s="35" t="s">
        <v>1036</v>
      </c>
      <c r="E101" s="35" t="s">
        <v>981</v>
      </c>
      <c r="F101" s="35" t="s">
        <v>981</v>
      </c>
      <c r="G101" s="35"/>
      <c r="H101" s="35" t="s">
        <v>18</v>
      </c>
      <c r="I101" s="35">
        <v>2144</v>
      </c>
      <c r="J101" s="35" t="s">
        <v>1143</v>
      </c>
      <c r="K101" s="35" t="s">
        <v>1144</v>
      </c>
      <c r="L101" s="35" t="s">
        <v>19</v>
      </c>
      <c r="M101" s="35">
        <v>10998</v>
      </c>
      <c r="N101" s="35" t="s">
        <v>20</v>
      </c>
      <c r="O101" s="35" t="s">
        <v>35</v>
      </c>
      <c r="P101" s="35" t="s">
        <v>22</v>
      </c>
      <c r="Q101" s="35" t="s">
        <v>30</v>
      </c>
      <c r="R101" s="35" t="s">
        <v>1145</v>
      </c>
      <c r="S101" s="35" t="s">
        <v>1146</v>
      </c>
      <c r="T101" s="36">
        <v>0</v>
      </c>
      <c r="U101" s="36" t="s">
        <v>2954</v>
      </c>
      <c r="V101" s="36"/>
      <c r="W101" s="36"/>
      <c r="X101" s="36"/>
      <c r="Y101" s="36"/>
      <c r="Z101" s="36"/>
      <c r="AA101" s="36"/>
    </row>
    <row r="102" spans="1:27" x14ac:dyDescent="0.2">
      <c r="A102" s="35" t="s">
        <v>2885</v>
      </c>
      <c r="B102" s="35" t="s">
        <v>315</v>
      </c>
      <c r="C102" s="35" t="s">
        <v>316</v>
      </c>
      <c r="D102" s="35" t="s">
        <v>623</v>
      </c>
      <c r="E102" s="35" t="s">
        <v>572</v>
      </c>
      <c r="F102" s="35" t="s">
        <v>572</v>
      </c>
      <c r="G102" s="35" t="s">
        <v>572</v>
      </c>
      <c r="H102" s="35" t="s">
        <v>18</v>
      </c>
      <c r="I102" s="35">
        <v>259</v>
      </c>
      <c r="J102" s="35" t="s">
        <v>686</v>
      </c>
      <c r="K102" s="35" t="s">
        <v>687</v>
      </c>
      <c r="L102" s="35" t="s">
        <v>19</v>
      </c>
      <c r="M102" s="35">
        <v>10930</v>
      </c>
      <c r="N102" s="35" t="s">
        <v>20</v>
      </c>
      <c r="O102" s="35" t="s">
        <v>35</v>
      </c>
      <c r="P102" s="35" t="s">
        <v>22</v>
      </c>
      <c r="Q102" s="35" t="s">
        <v>30</v>
      </c>
      <c r="R102" s="35" t="s">
        <v>421</v>
      </c>
      <c r="S102" s="35" t="s">
        <v>422</v>
      </c>
      <c r="T102" s="36">
        <v>0</v>
      </c>
      <c r="U102" s="36" t="e">
        <v>#VALUE!</v>
      </c>
      <c r="V102" s="36"/>
      <c r="W102" s="36"/>
      <c r="X102" s="36"/>
      <c r="Y102" s="36"/>
      <c r="Z102" s="36"/>
      <c r="AA102" s="36"/>
    </row>
    <row r="103" spans="1:27" x14ac:dyDescent="0.2">
      <c r="A103" s="35" t="s">
        <v>2885</v>
      </c>
      <c r="B103" s="35" t="s">
        <v>198</v>
      </c>
      <c r="C103" s="35" t="s">
        <v>199</v>
      </c>
      <c r="D103" s="35" t="s">
        <v>1400</v>
      </c>
      <c r="E103" s="35" t="s">
        <v>1268</v>
      </c>
      <c r="F103" s="35"/>
      <c r="G103" s="35"/>
      <c r="H103" s="35" t="s">
        <v>18</v>
      </c>
      <c r="I103" s="35">
        <v>127</v>
      </c>
      <c r="J103" s="35" t="s">
        <v>1440</v>
      </c>
      <c r="K103" s="35" t="s">
        <v>1441</v>
      </c>
      <c r="L103" s="35" t="s">
        <v>19</v>
      </c>
      <c r="M103" s="35">
        <v>10891.56</v>
      </c>
      <c r="N103" s="35" t="s">
        <v>20</v>
      </c>
      <c r="O103" s="35" t="s">
        <v>39</v>
      </c>
      <c r="P103" s="35" t="s">
        <v>22</v>
      </c>
      <c r="Q103" s="35" t="s">
        <v>30</v>
      </c>
      <c r="R103" s="35" t="s">
        <v>982</v>
      </c>
      <c r="S103" s="35" t="s">
        <v>983</v>
      </c>
      <c r="T103" s="36">
        <v>0</v>
      </c>
      <c r="U103" s="36" t="s">
        <v>2955</v>
      </c>
      <c r="V103" s="36"/>
      <c r="W103" s="36"/>
      <c r="X103" s="36"/>
      <c r="Y103" s="36"/>
      <c r="Z103" s="36"/>
      <c r="AA103" s="36"/>
    </row>
    <row r="104" spans="1:27" x14ac:dyDescent="0.2">
      <c r="A104" s="35" t="s">
        <v>2885</v>
      </c>
      <c r="B104" s="35" t="s">
        <v>113</v>
      </c>
      <c r="C104" s="35" t="s">
        <v>114</v>
      </c>
      <c r="D104" s="35" t="s">
        <v>834</v>
      </c>
      <c r="E104" s="35" t="s">
        <v>790</v>
      </c>
      <c r="F104" s="35"/>
      <c r="G104" s="35" t="s">
        <v>790</v>
      </c>
      <c r="H104" s="35" t="s">
        <v>18</v>
      </c>
      <c r="I104" s="35">
        <v>2019100010</v>
      </c>
      <c r="J104" s="35" t="s">
        <v>866</v>
      </c>
      <c r="K104" s="35" t="s">
        <v>867</v>
      </c>
      <c r="L104" s="35" t="s">
        <v>19</v>
      </c>
      <c r="M104" s="35">
        <v>10588</v>
      </c>
      <c r="N104" s="35" t="s">
        <v>20</v>
      </c>
      <c r="O104" s="35" t="s">
        <v>35</v>
      </c>
      <c r="P104" s="35" t="s">
        <v>22</v>
      </c>
      <c r="Q104" s="35" t="s">
        <v>30</v>
      </c>
      <c r="R104" s="35" t="s">
        <v>868</v>
      </c>
      <c r="S104" s="35" t="s">
        <v>869</v>
      </c>
      <c r="T104" s="36">
        <v>0</v>
      </c>
      <c r="U104" s="36" t="s">
        <v>2956</v>
      </c>
      <c r="V104" s="36"/>
      <c r="W104" s="36"/>
      <c r="X104" s="36"/>
      <c r="Y104" s="36"/>
      <c r="Z104" s="36"/>
      <c r="AA104" s="36"/>
    </row>
    <row r="105" spans="1:27" x14ac:dyDescent="0.2">
      <c r="A105" s="35" t="s">
        <v>2885</v>
      </c>
      <c r="B105" s="35" t="s">
        <v>1824</v>
      </c>
      <c r="C105" s="35" t="s">
        <v>1825</v>
      </c>
      <c r="D105" s="35" t="s">
        <v>1754</v>
      </c>
      <c r="E105" s="35" t="s">
        <v>799</v>
      </c>
      <c r="F105" s="35"/>
      <c r="G105" s="35"/>
      <c r="H105" s="35" t="s">
        <v>18</v>
      </c>
      <c r="I105" s="35">
        <v>14</v>
      </c>
      <c r="J105" s="35" t="s">
        <v>1826</v>
      </c>
      <c r="K105" s="35" t="s">
        <v>1827</v>
      </c>
      <c r="L105" s="35" t="s">
        <v>19</v>
      </c>
      <c r="M105" s="35">
        <v>10520</v>
      </c>
      <c r="N105" s="35" t="s">
        <v>20</v>
      </c>
      <c r="O105" s="35" t="s">
        <v>39</v>
      </c>
      <c r="P105" s="35" t="s">
        <v>22</v>
      </c>
      <c r="Q105" s="35" t="s">
        <v>23</v>
      </c>
      <c r="R105" s="35" t="s">
        <v>1335</v>
      </c>
      <c r="S105" s="35" t="s">
        <v>1336</v>
      </c>
      <c r="T105" s="36">
        <v>0</v>
      </c>
      <c r="U105" s="36" t="s">
        <v>2957</v>
      </c>
      <c r="V105" s="36"/>
      <c r="W105" s="36"/>
      <c r="X105" s="36"/>
      <c r="Y105" s="36"/>
      <c r="Z105" s="36"/>
      <c r="AA105" s="36"/>
    </row>
    <row r="106" spans="1:27" x14ac:dyDescent="0.2">
      <c r="A106" s="35" t="s">
        <v>2885</v>
      </c>
      <c r="B106" s="35" t="s">
        <v>1718</v>
      </c>
      <c r="C106" s="35" t="s">
        <v>1719</v>
      </c>
      <c r="D106" s="35" t="s">
        <v>1706</v>
      </c>
      <c r="E106" s="35" t="s">
        <v>980</v>
      </c>
      <c r="F106" s="35" t="s">
        <v>980</v>
      </c>
      <c r="G106" s="35" t="s">
        <v>980</v>
      </c>
      <c r="H106" s="35" t="s">
        <v>18</v>
      </c>
      <c r="I106" s="35">
        <v>66</v>
      </c>
      <c r="J106" s="35" t="s">
        <v>1720</v>
      </c>
      <c r="K106" s="35" t="s">
        <v>1721</v>
      </c>
      <c r="L106" s="35" t="s">
        <v>19</v>
      </c>
      <c r="M106" s="35">
        <v>10500</v>
      </c>
      <c r="N106" s="35" t="s">
        <v>20</v>
      </c>
      <c r="O106" s="35" t="s">
        <v>29</v>
      </c>
      <c r="P106" s="35" t="s">
        <v>22</v>
      </c>
      <c r="Q106" s="35" t="s">
        <v>44</v>
      </c>
      <c r="R106" s="35" t="s">
        <v>1722</v>
      </c>
      <c r="S106" s="35" t="s">
        <v>1723</v>
      </c>
      <c r="T106" s="36">
        <v>0</v>
      </c>
      <c r="U106" s="36" t="s">
        <v>2958</v>
      </c>
      <c r="V106" s="36"/>
      <c r="W106" s="36"/>
      <c r="X106" s="36"/>
      <c r="Y106" s="36"/>
      <c r="Z106" s="36"/>
      <c r="AA106" s="36"/>
    </row>
    <row r="107" spans="1:27" x14ac:dyDescent="0.2">
      <c r="A107" s="35" t="s">
        <v>2885</v>
      </c>
      <c r="B107" s="35" t="s">
        <v>246</v>
      </c>
      <c r="C107" s="35" t="s">
        <v>247</v>
      </c>
      <c r="D107" s="35" t="s">
        <v>935</v>
      </c>
      <c r="E107" s="35" t="s">
        <v>902</v>
      </c>
      <c r="F107" s="35" t="s">
        <v>902</v>
      </c>
      <c r="G107" s="35" t="s">
        <v>902</v>
      </c>
      <c r="H107" s="35" t="s">
        <v>18</v>
      </c>
      <c r="I107" s="35">
        <v>420190216</v>
      </c>
      <c r="J107" s="35" t="s">
        <v>984</v>
      </c>
      <c r="K107" s="35" t="s">
        <v>985</v>
      </c>
      <c r="L107" s="35" t="s">
        <v>19</v>
      </c>
      <c r="M107" s="35">
        <v>10035.9</v>
      </c>
      <c r="N107" s="35" t="s">
        <v>20</v>
      </c>
      <c r="O107" s="35" t="s">
        <v>39</v>
      </c>
      <c r="P107" s="35" t="s">
        <v>22</v>
      </c>
      <c r="Q107" s="35" t="s">
        <v>30</v>
      </c>
      <c r="R107" s="35" t="s">
        <v>377</v>
      </c>
      <c r="S107" s="35" t="s">
        <v>378</v>
      </c>
      <c r="T107" s="36">
        <v>0</v>
      </c>
      <c r="U107" s="36" t="e">
        <v>#VALUE!</v>
      </c>
      <c r="V107" s="36"/>
      <c r="W107" s="36"/>
      <c r="X107" s="36"/>
      <c r="Y107" s="36"/>
      <c r="Z107" s="36"/>
      <c r="AA107" s="36"/>
    </row>
    <row r="108" spans="1:27" x14ac:dyDescent="0.2">
      <c r="A108" s="35" t="s">
        <v>2885</v>
      </c>
      <c r="B108" s="35" t="s">
        <v>591</v>
      </c>
      <c r="C108" s="35" t="s">
        <v>592</v>
      </c>
      <c r="D108" s="35" t="s">
        <v>1619</v>
      </c>
      <c r="E108" s="35" t="s">
        <v>1493</v>
      </c>
      <c r="F108" s="35" t="s">
        <v>1493</v>
      </c>
      <c r="G108" s="35" t="s">
        <v>1493</v>
      </c>
      <c r="H108" s="35" t="s">
        <v>18</v>
      </c>
      <c r="I108" s="35">
        <v>181</v>
      </c>
      <c r="J108" s="35" t="s">
        <v>1671</v>
      </c>
      <c r="K108" s="35" t="s">
        <v>1672</v>
      </c>
      <c r="L108" s="35" t="s">
        <v>19</v>
      </c>
      <c r="M108" s="35">
        <v>10009.35</v>
      </c>
      <c r="N108" s="35" t="s">
        <v>20</v>
      </c>
      <c r="O108" s="35" t="s">
        <v>29</v>
      </c>
      <c r="P108" s="35" t="s">
        <v>22</v>
      </c>
      <c r="Q108" s="35" t="s">
        <v>85</v>
      </c>
      <c r="R108" s="35" t="s">
        <v>1200</v>
      </c>
      <c r="S108" s="35" t="s">
        <v>1201</v>
      </c>
      <c r="T108" s="36">
        <v>0</v>
      </c>
      <c r="U108" s="36" t="s">
        <v>2950</v>
      </c>
      <c r="V108" s="36"/>
      <c r="W108" s="36"/>
      <c r="X108" s="36"/>
      <c r="Y108" s="36"/>
      <c r="Z108" s="36"/>
      <c r="AA108" s="36"/>
    </row>
    <row r="109" spans="1:27" x14ac:dyDescent="0.2">
      <c r="A109" s="35" t="s">
        <v>2885</v>
      </c>
      <c r="B109" s="35" t="s">
        <v>307</v>
      </c>
      <c r="C109" s="35" t="s">
        <v>308</v>
      </c>
      <c r="D109" s="35" t="s">
        <v>1404</v>
      </c>
      <c r="E109" s="35" t="s">
        <v>1298</v>
      </c>
      <c r="F109" s="35"/>
      <c r="G109" s="35"/>
      <c r="H109" s="35" t="s">
        <v>27</v>
      </c>
      <c r="I109" s="35">
        <v>140</v>
      </c>
      <c r="J109" s="35" t="s">
        <v>1433</v>
      </c>
      <c r="K109" s="35" t="s">
        <v>1434</v>
      </c>
      <c r="L109" s="35" t="s">
        <v>19</v>
      </c>
      <c r="M109" s="35">
        <v>9606</v>
      </c>
      <c r="N109" s="35" t="s">
        <v>28</v>
      </c>
      <c r="O109" s="35" t="s">
        <v>21</v>
      </c>
      <c r="P109" s="35" t="s">
        <v>22</v>
      </c>
      <c r="Q109" s="35" t="s">
        <v>30</v>
      </c>
      <c r="R109" s="35" t="s">
        <v>538</v>
      </c>
      <c r="S109" s="35" t="s">
        <v>539</v>
      </c>
      <c r="T109" s="36">
        <v>1</v>
      </c>
      <c r="U109" s="36" t="s">
        <v>2959</v>
      </c>
      <c r="V109" s="36" t="s">
        <v>3151</v>
      </c>
      <c r="W109" s="36">
        <v>12</v>
      </c>
      <c r="X109" s="36"/>
      <c r="Y109" s="36"/>
      <c r="Z109" s="36"/>
      <c r="AA109" s="36"/>
    </row>
    <row r="110" spans="1:27" x14ac:dyDescent="0.2">
      <c r="A110" s="35" t="s">
        <v>2885</v>
      </c>
      <c r="B110" s="35" t="s">
        <v>1315</v>
      </c>
      <c r="C110" s="35" t="s">
        <v>1316</v>
      </c>
      <c r="D110" s="35" t="s">
        <v>1488</v>
      </c>
      <c r="E110" s="35" t="s">
        <v>1573</v>
      </c>
      <c r="F110" s="35" t="s">
        <v>1573</v>
      </c>
      <c r="G110" s="35" t="s">
        <v>1573</v>
      </c>
      <c r="H110" s="35" t="s">
        <v>27</v>
      </c>
      <c r="I110" s="35">
        <v>2114</v>
      </c>
      <c r="J110" s="35" t="s">
        <v>1574</v>
      </c>
      <c r="K110" s="35" t="s">
        <v>1575</v>
      </c>
      <c r="L110" s="35" t="s">
        <v>19</v>
      </c>
      <c r="M110" s="35">
        <v>9500</v>
      </c>
      <c r="N110" s="35" t="s">
        <v>28</v>
      </c>
      <c r="O110" s="35" t="s">
        <v>35</v>
      </c>
      <c r="P110" s="35" t="s">
        <v>22</v>
      </c>
      <c r="Q110" s="35" t="s">
        <v>30</v>
      </c>
      <c r="R110" s="35" t="s">
        <v>1576</v>
      </c>
      <c r="S110" s="35" t="s">
        <v>1577</v>
      </c>
      <c r="T110" s="36">
        <v>0</v>
      </c>
      <c r="U110" s="36" t="e">
        <v>#VALUE!</v>
      </c>
      <c r="V110" s="36"/>
      <c r="W110" s="36"/>
      <c r="X110" s="36"/>
      <c r="Y110" s="36"/>
      <c r="Z110" s="36"/>
      <c r="AA110" s="36"/>
    </row>
    <row r="111" spans="1:27" x14ac:dyDescent="0.2">
      <c r="A111" s="35" t="s">
        <v>2885</v>
      </c>
      <c r="B111" s="35" t="s">
        <v>1317</v>
      </c>
      <c r="C111" s="35" t="s">
        <v>1318</v>
      </c>
      <c r="D111" s="35" t="s">
        <v>1319</v>
      </c>
      <c r="E111" s="35" t="s">
        <v>830</v>
      </c>
      <c r="F111" s="35"/>
      <c r="G111" s="35"/>
      <c r="H111" s="35" t="s">
        <v>18</v>
      </c>
      <c r="I111" s="35">
        <v>75</v>
      </c>
      <c r="J111" s="35" t="s">
        <v>1320</v>
      </c>
      <c r="K111" s="35" t="s">
        <v>1321</v>
      </c>
      <c r="L111" s="35" t="s">
        <v>19</v>
      </c>
      <c r="M111" s="35">
        <v>8925</v>
      </c>
      <c r="N111" s="35" t="s">
        <v>20</v>
      </c>
      <c r="O111" s="35" t="s">
        <v>39</v>
      </c>
      <c r="P111" s="35" t="s">
        <v>22</v>
      </c>
      <c r="Q111" s="35" t="s">
        <v>23</v>
      </c>
      <c r="R111" s="35" t="s">
        <v>468</v>
      </c>
      <c r="S111" s="35" t="s">
        <v>469</v>
      </c>
      <c r="T111" s="36">
        <v>0</v>
      </c>
      <c r="U111" s="36" t="s">
        <v>2960</v>
      </c>
      <c r="V111" s="36"/>
      <c r="W111" s="36"/>
      <c r="X111" s="36"/>
      <c r="Y111" s="36"/>
      <c r="Z111" s="36"/>
      <c r="AA111" s="36"/>
    </row>
    <row r="112" spans="1:27" x14ac:dyDescent="0.2">
      <c r="A112" s="35" t="s">
        <v>2885</v>
      </c>
      <c r="B112" s="35" t="s">
        <v>697</v>
      </c>
      <c r="C112" s="35" t="s">
        <v>698</v>
      </c>
      <c r="D112" s="35" t="s">
        <v>603</v>
      </c>
      <c r="E112" s="35" t="s">
        <v>566</v>
      </c>
      <c r="F112" s="35" t="s">
        <v>566</v>
      </c>
      <c r="G112" s="35" t="s">
        <v>566</v>
      </c>
      <c r="H112" s="35" t="s">
        <v>18</v>
      </c>
      <c r="I112" s="35">
        <v>166</v>
      </c>
      <c r="J112" s="35" t="s">
        <v>699</v>
      </c>
      <c r="K112" s="35" t="s">
        <v>700</v>
      </c>
      <c r="L112" s="35" t="s">
        <v>19</v>
      </c>
      <c r="M112" s="35">
        <v>8790</v>
      </c>
      <c r="N112" s="35" t="s">
        <v>20</v>
      </c>
      <c r="O112" s="35" t="s">
        <v>21</v>
      </c>
      <c r="P112" s="35" t="s">
        <v>22</v>
      </c>
      <c r="Q112" s="35" t="s">
        <v>30</v>
      </c>
      <c r="R112" s="35" t="s">
        <v>701</v>
      </c>
      <c r="S112" s="35" t="s">
        <v>702</v>
      </c>
      <c r="T112" s="36">
        <v>0</v>
      </c>
      <c r="U112" s="36" t="s">
        <v>2961</v>
      </c>
      <c r="V112" s="36"/>
      <c r="W112" s="36"/>
      <c r="X112" s="36"/>
      <c r="Y112" s="36"/>
      <c r="Z112" s="36"/>
      <c r="AA112" s="36"/>
    </row>
    <row r="113" spans="1:27" x14ac:dyDescent="0.2">
      <c r="A113" s="35" t="s">
        <v>2885</v>
      </c>
      <c r="B113" s="35" t="s">
        <v>1217</v>
      </c>
      <c r="C113" s="35" t="s">
        <v>1218</v>
      </c>
      <c r="D113" s="35" t="s">
        <v>1176</v>
      </c>
      <c r="E113" s="35" t="s">
        <v>1035</v>
      </c>
      <c r="F113" s="35" t="s">
        <v>1082</v>
      </c>
      <c r="G113" s="35" t="s">
        <v>1035</v>
      </c>
      <c r="H113" s="35" t="s">
        <v>18</v>
      </c>
      <c r="I113" s="35">
        <v>88</v>
      </c>
      <c r="J113" s="35" t="s">
        <v>1219</v>
      </c>
      <c r="K113" s="35" t="s">
        <v>1220</v>
      </c>
      <c r="L113" s="35" t="s">
        <v>19</v>
      </c>
      <c r="M113" s="35">
        <v>8687.75</v>
      </c>
      <c r="N113" s="35" t="s">
        <v>20</v>
      </c>
      <c r="O113" s="35" t="s">
        <v>35</v>
      </c>
      <c r="P113" s="35" t="s">
        <v>22</v>
      </c>
      <c r="Q113" s="35" t="s">
        <v>30</v>
      </c>
      <c r="R113" s="35" t="s">
        <v>1221</v>
      </c>
      <c r="S113" s="35" t="s">
        <v>1222</v>
      </c>
      <c r="T113" s="36">
        <v>0</v>
      </c>
      <c r="U113" s="36" t="e">
        <v>#VALUE!</v>
      </c>
      <c r="V113" s="36"/>
      <c r="W113" s="36"/>
      <c r="X113" s="36"/>
      <c r="Y113" s="36"/>
      <c r="Z113" s="36"/>
      <c r="AA113" s="36"/>
    </row>
    <row r="114" spans="1:27" x14ac:dyDescent="0.2">
      <c r="A114" s="35" t="s">
        <v>2885</v>
      </c>
      <c r="B114" s="35" t="s">
        <v>256</v>
      </c>
      <c r="C114" s="35" t="s">
        <v>257</v>
      </c>
      <c r="D114" s="35" t="s">
        <v>977</v>
      </c>
      <c r="E114" s="35" t="s">
        <v>894</v>
      </c>
      <c r="F114" s="35" t="s">
        <v>894</v>
      </c>
      <c r="G114" s="35" t="s">
        <v>894</v>
      </c>
      <c r="H114" s="35" t="s">
        <v>27</v>
      </c>
      <c r="I114" s="35">
        <v>972</v>
      </c>
      <c r="J114" s="35" t="s">
        <v>1022</v>
      </c>
      <c r="K114" s="35" t="s">
        <v>1023</v>
      </c>
      <c r="L114" s="35" t="s">
        <v>19</v>
      </c>
      <c r="M114" s="35">
        <v>8450</v>
      </c>
      <c r="N114" s="35" t="s">
        <v>28</v>
      </c>
      <c r="O114" s="35" t="s">
        <v>35</v>
      </c>
      <c r="P114" s="35" t="s">
        <v>22</v>
      </c>
      <c r="Q114" s="35" t="s">
        <v>30</v>
      </c>
      <c r="R114" s="35" t="s">
        <v>758</v>
      </c>
      <c r="S114" s="35" t="s">
        <v>759</v>
      </c>
      <c r="T114" s="36">
        <v>1</v>
      </c>
      <c r="U114" s="36" t="s">
        <v>2962</v>
      </c>
      <c r="V114" s="36" t="s">
        <v>3158</v>
      </c>
      <c r="W114" s="36">
        <v>43</v>
      </c>
      <c r="Y114" s="36" t="s">
        <v>3146</v>
      </c>
      <c r="Z114" s="36">
        <v>4</v>
      </c>
      <c r="AA114" s="36"/>
    </row>
    <row r="115" spans="1:27" x14ac:dyDescent="0.2">
      <c r="A115" s="35" t="s">
        <v>2885</v>
      </c>
      <c r="B115" s="35" t="s">
        <v>72</v>
      </c>
      <c r="C115" s="35" t="s">
        <v>73</v>
      </c>
      <c r="D115" s="35" t="s">
        <v>623</v>
      </c>
      <c r="E115" s="35" t="s">
        <v>565</v>
      </c>
      <c r="F115" s="35" t="s">
        <v>565</v>
      </c>
      <c r="G115" s="35" t="s">
        <v>565</v>
      </c>
      <c r="H115" s="35" t="s">
        <v>18</v>
      </c>
      <c r="I115" s="35">
        <v>5178</v>
      </c>
      <c r="J115" s="35" t="s">
        <v>691</v>
      </c>
      <c r="K115" s="35" t="s">
        <v>692</v>
      </c>
      <c r="L115" s="35" t="s">
        <v>19</v>
      </c>
      <c r="M115" s="35">
        <v>8238.5</v>
      </c>
      <c r="N115" s="35" t="s">
        <v>20</v>
      </c>
      <c r="O115" s="35" t="s">
        <v>35</v>
      </c>
      <c r="P115" s="35" t="s">
        <v>22</v>
      </c>
      <c r="Q115" s="35" t="s">
        <v>23</v>
      </c>
      <c r="R115" s="35" t="s">
        <v>468</v>
      </c>
      <c r="S115" s="35" t="s">
        <v>469</v>
      </c>
      <c r="T115" s="36">
        <v>0</v>
      </c>
      <c r="U115" s="36" t="s">
        <v>2963</v>
      </c>
      <c r="V115" s="36"/>
      <c r="W115" s="36"/>
      <c r="X115" s="36"/>
      <c r="Y115" s="36"/>
      <c r="Z115" s="36"/>
      <c r="AA115" s="36"/>
    </row>
    <row r="116" spans="1:27" x14ac:dyDescent="0.2">
      <c r="A116" s="35" t="s">
        <v>2885</v>
      </c>
      <c r="B116" s="35" t="s">
        <v>239</v>
      </c>
      <c r="C116" s="35" t="s">
        <v>240</v>
      </c>
      <c r="D116" s="35" t="s">
        <v>628</v>
      </c>
      <c r="E116" s="35" t="s">
        <v>565</v>
      </c>
      <c r="F116" s="35"/>
      <c r="G116" s="35"/>
      <c r="H116" s="35" t="s">
        <v>27</v>
      </c>
      <c r="I116" s="35">
        <v>2902</v>
      </c>
      <c r="J116" s="35" t="s">
        <v>774</v>
      </c>
      <c r="K116" s="35" t="s">
        <v>775</v>
      </c>
      <c r="L116" s="35" t="s">
        <v>19</v>
      </c>
      <c r="M116" s="35">
        <v>8230</v>
      </c>
      <c r="N116" s="35" t="s">
        <v>28</v>
      </c>
      <c r="O116" s="35" t="s">
        <v>21</v>
      </c>
      <c r="P116" s="35" t="s">
        <v>22</v>
      </c>
      <c r="Q116" s="35" t="s">
        <v>30</v>
      </c>
      <c r="R116" s="35" t="s">
        <v>776</v>
      </c>
      <c r="S116" s="35" t="s">
        <v>777</v>
      </c>
      <c r="T116" s="36">
        <v>0</v>
      </c>
      <c r="U116" s="36" t="e">
        <v>#VALUE!</v>
      </c>
      <c r="V116" s="36"/>
      <c r="W116" s="36"/>
      <c r="X116" s="36"/>
      <c r="Y116" s="36"/>
      <c r="Z116" s="36"/>
      <c r="AA116" s="36"/>
    </row>
    <row r="117" spans="1:27" x14ac:dyDescent="0.2">
      <c r="A117" s="35" t="s">
        <v>2885</v>
      </c>
      <c r="B117" s="35" t="s">
        <v>37</v>
      </c>
      <c r="C117" s="35" t="s">
        <v>38</v>
      </c>
      <c r="D117" s="35" t="s">
        <v>1038</v>
      </c>
      <c r="E117" s="35" t="s">
        <v>968</v>
      </c>
      <c r="F117" s="35" t="s">
        <v>968</v>
      </c>
      <c r="G117" s="35" t="s">
        <v>968</v>
      </c>
      <c r="H117" s="35" t="s">
        <v>27</v>
      </c>
      <c r="I117" s="35">
        <v>70480</v>
      </c>
      <c r="J117" s="35" t="s">
        <v>1118</v>
      </c>
      <c r="K117" s="35" t="s">
        <v>1119</v>
      </c>
      <c r="L117" s="35" t="s">
        <v>19</v>
      </c>
      <c r="M117" s="35">
        <v>8137.16</v>
      </c>
      <c r="N117" s="35" t="s">
        <v>28</v>
      </c>
      <c r="O117" s="35" t="s">
        <v>39</v>
      </c>
      <c r="P117" s="35" t="s">
        <v>22</v>
      </c>
      <c r="Q117" s="35" t="s">
        <v>30</v>
      </c>
      <c r="R117" s="35" t="s">
        <v>1120</v>
      </c>
      <c r="S117" s="35" t="s">
        <v>1121</v>
      </c>
      <c r="T117" s="36">
        <v>0</v>
      </c>
      <c r="U117" s="36" t="s">
        <v>2964</v>
      </c>
      <c r="V117" s="36"/>
      <c r="W117" s="36"/>
      <c r="X117" s="36"/>
      <c r="Y117" s="36"/>
      <c r="Z117" s="36"/>
      <c r="AA117" s="36"/>
    </row>
    <row r="118" spans="1:27" x14ac:dyDescent="0.2">
      <c r="A118" s="35" t="s">
        <v>2885</v>
      </c>
      <c r="B118" s="35" t="s">
        <v>460</v>
      </c>
      <c r="C118" s="35" t="s">
        <v>461</v>
      </c>
      <c r="D118" s="35" t="s">
        <v>1769</v>
      </c>
      <c r="E118" s="35" t="s">
        <v>1042</v>
      </c>
      <c r="F118" s="35" t="s">
        <v>1042</v>
      </c>
      <c r="G118" s="35" t="s">
        <v>1082</v>
      </c>
      <c r="H118" s="35" t="s">
        <v>27</v>
      </c>
      <c r="I118" s="35">
        <v>2356</v>
      </c>
      <c r="J118" s="35" t="s">
        <v>1871</v>
      </c>
      <c r="K118" s="35" t="s">
        <v>1872</v>
      </c>
      <c r="L118" s="35" t="s">
        <v>19</v>
      </c>
      <c r="M118" s="35">
        <v>7300</v>
      </c>
      <c r="N118" s="35" t="s">
        <v>28</v>
      </c>
      <c r="O118" s="35" t="s">
        <v>21</v>
      </c>
      <c r="P118" s="35" t="s">
        <v>22</v>
      </c>
      <c r="Q118" s="35" t="s">
        <v>42</v>
      </c>
      <c r="R118" s="35" t="s">
        <v>1873</v>
      </c>
      <c r="S118" s="35" t="s">
        <v>1874</v>
      </c>
      <c r="T118" s="36">
        <v>0</v>
      </c>
      <c r="U118" s="36" t="e">
        <v>#VALUE!</v>
      </c>
      <c r="V118" s="36"/>
      <c r="W118" s="36"/>
      <c r="X118" s="36"/>
      <c r="Y118" s="36"/>
      <c r="Z118" s="36"/>
      <c r="AA118" s="36"/>
    </row>
    <row r="119" spans="1:27" x14ac:dyDescent="0.2">
      <c r="A119" s="35" t="s">
        <v>2885</v>
      </c>
      <c r="B119" s="35" t="s">
        <v>115</v>
      </c>
      <c r="C119" s="35" t="s">
        <v>116</v>
      </c>
      <c r="D119" s="35" t="s">
        <v>826</v>
      </c>
      <c r="E119" s="35" t="s">
        <v>800</v>
      </c>
      <c r="F119" s="35"/>
      <c r="G119" s="35"/>
      <c r="H119" s="35" t="s">
        <v>18</v>
      </c>
      <c r="I119" s="35">
        <v>250</v>
      </c>
      <c r="J119" s="35" t="s">
        <v>874</v>
      </c>
      <c r="K119" s="35" t="s">
        <v>875</v>
      </c>
      <c r="L119" s="35" t="s">
        <v>19</v>
      </c>
      <c r="M119" s="35">
        <v>7047.26</v>
      </c>
      <c r="N119" s="35" t="s">
        <v>20</v>
      </c>
      <c r="O119" s="35" t="s">
        <v>39</v>
      </c>
      <c r="P119" s="35" t="s">
        <v>22</v>
      </c>
      <c r="Q119" s="35" t="s">
        <v>30</v>
      </c>
      <c r="R119" s="35" t="s">
        <v>169</v>
      </c>
      <c r="S119" s="35" t="s">
        <v>170</v>
      </c>
      <c r="T119" s="36">
        <v>0</v>
      </c>
      <c r="U119" s="36" t="e">
        <v>#VALUE!</v>
      </c>
      <c r="V119" s="36"/>
      <c r="W119" s="36"/>
      <c r="X119" s="36"/>
      <c r="Y119" s="36"/>
      <c r="Z119" s="36"/>
      <c r="AA119" s="36"/>
    </row>
    <row r="120" spans="1:27" x14ac:dyDescent="0.2">
      <c r="A120" s="35" t="s">
        <v>2885</v>
      </c>
      <c r="B120" s="35" t="s">
        <v>189</v>
      </c>
      <c r="C120" s="35" t="s">
        <v>190</v>
      </c>
      <c r="D120" s="35" t="s">
        <v>597</v>
      </c>
      <c r="E120" s="35" t="s">
        <v>583</v>
      </c>
      <c r="F120" s="35" t="s">
        <v>583</v>
      </c>
      <c r="G120" s="35" t="s">
        <v>583</v>
      </c>
      <c r="H120" s="35" t="s">
        <v>18</v>
      </c>
      <c r="I120" s="35">
        <v>504</v>
      </c>
      <c r="J120" s="35" t="s">
        <v>710</v>
      </c>
      <c r="K120" s="35" t="s">
        <v>711</v>
      </c>
      <c r="L120" s="35" t="s">
        <v>19</v>
      </c>
      <c r="M120" s="35">
        <v>6621</v>
      </c>
      <c r="N120" s="35" t="s">
        <v>20</v>
      </c>
      <c r="O120" s="35" t="s">
        <v>29</v>
      </c>
      <c r="P120" s="35" t="s">
        <v>22</v>
      </c>
      <c r="Q120" s="35" t="s">
        <v>30</v>
      </c>
      <c r="R120" s="35" t="s">
        <v>712</v>
      </c>
      <c r="S120" s="35" t="s">
        <v>713</v>
      </c>
      <c r="T120" s="36">
        <v>0</v>
      </c>
      <c r="U120" s="36" t="e">
        <v>#VALUE!</v>
      </c>
      <c r="V120" s="36"/>
      <c r="W120" s="36"/>
      <c r="X120" s="36"/>
      <c r="Y120" s="36"/>
      <c r="Z120" s="36"/>
      <c r="AA120" s="36"/>
    </row>
    <row r="121" spans="1:27" x14ac:dyDescent="0.2">
      <c r="A121" s="35" t="s">
        <v>2885</v>
      </c>
      <c r="B121" s="35" t="s">
        <v>1813</v>
      </c>
      <c r="C121" s="35" t="s">
        <v>1814</v>
      </c>
      <c r="D121" s="35" t="s">
        <v>1741</v>
      </c>
      <c r="E121" s="35" t="s">
        <v>1488</v>
      </c>
      <c r="F121" s="35" t="s">
        <v>1488</v>
      </c>
      <c r="G121" s="35" t="s">
        <v>1488</v>
      </c>
      <c r="H121" s="35" t="s">
        <v>18</v>
      </c>
      <c r="I121" s="35">
        <v>458</v>
      </c>
      <c r="J121" s="35" t="s">
        <v>1817</v>
      </c>
      <c r="K121" s="35" t="s">
        <v>1818</v>
      </c>
      <c r="L121" s="35" t="s">
        <v>19</v>
      </c>
      <c r="M121" s="35">
        <v>6556.2</v>
      </c>
      <c r="N121" s="35" t="s">
        <v>20</v>
      </c>
      <c r="O121" s="35" t="s">
        <v>21</v>
      </c>
      <c r="P121" s="35" t="s">
        <v>22</v>
      </c>
      <c r="Q121" s="35" t="s">
        <v>30</v>
      </c>
      <c r="R121" s="35" t="s">
        <v>1819</v>
      </c>
      <c r="S121" s="35" t="s">
        <v>1820</v>
      </c>
      <c r="T121" s="36">
        <v>0</v>
      </c>
      <c r="U121" s="36" t="e">
        <v>#VALUE!</v>
      </c>
      <c r="V121" s="36"/>
      <c r="W121" s="36"/>
      <c r="X121" s="36"/>
      <c r="Y121" s="36"/>
      <c r="Z121" s="36"/>
      <c r="AA121" s="36"/>
    </row>
    <row r="122" spans="1:27" x14ac:dyDescent="0.2">
      <c r="A122" s="35" t="s">
        <v>2885</v>
      </c>
      <c r="B122" s="35" t="s">
        <v>809</v>
      </c>
      <c r="C122" s="35" t="s">
        <v>810</v>
      </c>
      <c r="D122" s="35" t="s">
        <v>791</v>
      </c>
      <c r="E122" s="35" t="s">
        <v>597</v>
      </c>
      <c r="F122" s="35" t="s">
        <v>597</v>
      </c>
      <c r="G122" s="35" t="s">
        <v>598</v>
      </c>
      <c r="H122" s="35" t="s">
        <v>18</v>
      </c>
      <c r="I122" s="35">
        <v>2</v>
      </c>
      <c r="J122" s="35" t="s">
        <v>811</v>
      </c>
      <c r="K122" s="35" t="s">
        <v>812</v>
      </c>
      <c r="L122" s="35" t="s">
        <v>19</v>
      </c>
      <c r="M122" s="35">
        <v>6250</v>
      </c>
      <c r="N122" s="35" t="s">
        <v>20</v>
      </c>
      <c r="O122" s="35" t="s">
        <v>21</v>
      </c>
      <c r="P122" s="35" t="s">
        <v>22</v>
      </c>
      <c r="Q122" s="35" t="s">
        <v>30</v>
      </c>
      <c r="R122" s="35" t="s">
        <v>389</v>
      </c>
      <c r="S122" s="35" t="s">
        <v>390</v>
      </c>
      <c r="T122" s="36">
        <v>0</v>
      </c>
      <c r="U122" s="36" t="e">
        <v>#VALUE!</v>
      </c>
      <c r="V122" s="36"/>
      <c r="W122" s="36"/>
      <c r="X122" s="36"/>
      <c r="Y122" s="36"/>
      <c r="Z122" s="36"/>
      <c r="AA122" s="36"/>
    </row>
    <row r="123" spans="1:27" x14ac:dyDescent="0.2">
      <c r="A123" s="35" t="s">
        <v>2885</v>
      </c>
      <c r="B123" s="35" t="s">
        <v>275</v>
      </c>
      <c r="C123" s="35" t="s">
        <v>276</v>
      </c>
      <c r="D123" s="35" t="s">
        <v>1791</v>
      </c>
      <c r="E123" s="35" t="s">
        <v>1182</v>
      </c>
      <c r="F123" s="35" t="s">
        <v>1182</v>
      </c>
      <c r="G123" s="35" t="s">
        <v>1182</v>
      </c>
      <c r="H123" s="35" t="s">
        <v>18</v>
      </c>
      <c r="I123" s="35">
        <v>109</v>
      </c>
      <c r="J123" s="35" t="s">
        <v>1797</v>
      </c>
      <c r="K123" s="35" t="s">
        <v>1798</v>
      </c>
      <c r="L123" s="35" t="s">
        <v>19</v>
      </c>
      <c r="M123" s="35">
        <v>6240</v>
      </c>
      <c r="N123" s="35" t="s">
        <v>20</v>
      </c>
      <c r="O123" s="35" t="s">
        <v>35</v>
      </c>
      <c r="P123" s="35" t="s">
        <v>22</v>
      </c>
      <c r="Q123" s="35" t="s">
        <v>82</v>
      </c>
      <c r="R123" s="35" t="s">
        <v>886</v>
      </c>
      <c r="S123" s="35" t="s">
        <v>887</v>
      </c>
      <c r="T123" s="36">
        <v>0</v>
      </c>
      <c r="U123" s="36" t="s">
        <v>2965</v>
      </c>
      <c r="V123" s="36"/>
      <c r="W123" s="36"/>
      <c r="X123" s="36"/>
      <c r="Y123" s="36"/>
      <c r="Z123" s="36"/>
      <c r="AA123" s="36"/>
    </row>
    <row r="124" spans="1:27" x14ac:dyDescent="0.2">
      <c r="A124" s="35" t="s">
        <v>2885</v>
      </c>
      <c r="B124" s="35" t="s">
        <v>115</v>
      </c>
      <c r="C124" s="35" t="s">
        <v>116</v>
      </c>
      <c r="D124" s="35" t="s">
        <v>598</v>
      </c>
      <c r="E124" s="35" t="s">
        <v>515</v>
      </c>
      <c r="F124" s="35" t="s">
        <v>566</v>
      </c>
      <c r="G124" s="35" t="s">
        <v>515</v>
      </c>
      <c r="H124" s="35" t="s">
        <v>18</v>
      </c>
      <c r="I124" s="35">
        <v>4791</v>
      </c>
      <c r="J124" s="35" t="s">
        <v>674</v>
      </c>
      <c r="K124" s="35" t="s">
        <v>675</v>
      </c>
      <c r="L124" s="35" t="s">
        <v>19</v>
      </c>
      <c r="M124" s="35">
        <v>5875</v>
      </c>
      <c r="N124" s="35" t="s">
        <v>20</v>
      </c>
      <c r="O124" s="35" t="s">
        <v>35</v>
      </c>
      <c r="P124" s="35" t="s">
        <v>22</v>
      </c>
      <c r="Q124" s="35" t="s">
        <v>30</v>
      </c>
      <c r="R124" s="35" t="s">
        <v>163</v>
      </c>
      <c r="S124" s="35" t="s">
        <v>164</v>
      </c>
      <c r="T124" s="36">
        <v>0</v>
      </c>
      <c r="U124" s="36" t="s">
        <v>2966</v>
      </c>
      <c r="V124" s="36"/>
      <c r="W124" s="36"/>
      <c r="X124" s="36"/>
      <c r="Y124" s="36"/>
      <c r="Z124" s="36"/>
      <c r="AA124" s="36"/>
    </row>
    <row r="125" spans="1:27" x14ac:dyDescent="0.2">
      <c r="A125" s="35" t="s">
        <v>2885</v>
      </c>
      <c r="B125" s="35" t="s">
        <v>807</v>
      </c>
      <c r="C125" s="35" t="s">
        <v>808</v>
      </c>
      <c r="D125" s="35" t="s">
        <v>819</v>
      </c>
      <c r="E125" s="35" t="s">
        <v>820</v>
      </c>
      <c r="F125" s="35" t="s">
        <v>820</v>
      </c>
      <c r="G125" s="35" t="s">
        <v>820</v>
      </c>
      <c r="H125" s="35" t="s">
        <v>27</v>
      </c>
      <c r="I125" s="35">
        <v>162</v>
      </c>
      <c r="J125" s="35" t="s">
        <v>821</v>
      </c>
      <c r="K125" s="35" t="s">
        <v>822</v>
      </c>
      <c r="L125" s="35" t="s">
        <v>19</v>
      </c>
      <c r="M125" s="35">
        <v>5700</v>
      </c>
      <c r="N125" s="35" t="s">
        <v>28</v>
      </c>
      <c r="O125" s="35" t="s">
        <v>35</v>
      </c>
      <c r="P125" s="35" t="s">
        <v>22</v>
      </c>
      <c r="Q125" s="35" t="s">
        <v>33</v>
      </c>
      <c r="R125" s="35" t="s">
        <v>823</v>
      </c>
      <c r="S125" s="35" t="s">
        <v>824</v>
      </c>
      <c r="T125" s="36">
        <v>1</v>
      </c>
      <c r="U125" s="36" t="s">
        <v>2967</v>
      </c>
      <c r="V125" s="36" t="s">
        <v>3157</v>
      </c>
      <c r="W125" s="36">
        <v>72</v>
      </c>
      <c r="X125" s="36">
        <v>15</v>
      </c>
      <c r="Y125" s="36" t="s">
        <v>3147</v>
      </c>
      <c r="Z125" s="36">
        <v>5</v>
      </c>
      <c r="AA125" s="36"/>
    </row>
    <row r="126" spans="1:27" x14ac:dyDescent="0.2">
      <c r="A126" s="35" t="s">
        <v>2885</v>
      </c>
      <c r="B126" s="35" t="s">
        <v>417</v>
      </c>
      <c r="C126" s="35" t="s">
        <v>418</v>
      </c>
      <c r="D126" s="35" t="s">
        <v>1611</v>
      </c>
      <c r="E126" s="35" t="s">
        <v>1522</v>
      </c>
      <c r="F126" s="35" t="s">
        <v>1522</v>
      </c>
      <c r="G126" s="35" t="s">
        <v>1522</v>
      </c>
      <c r="H126" s="35" t="s">
        <v>27</v>
      </c>
      <c r="I126" s="35">
        <v>593</v>
      </c>
      <c r="J126" s="35" t="s">
        <v>1692</v>
      </c>
      <c r="K126" s="35" t="s">
        <v>1693</v>
      </c>
      <c r="L126" s="35" t="s">
        <v>19</v>
      </c>
      <c r="M126" s="35">
        <v>4911.16</v>
      </c>
      <c r="N126" s="35" t="s">
        <v>28</v>
      </c>
      <c r="O126" s="35" t="s">
        <v>21</v>
      </c>
      <c r="P126" s="35" t="s">
        <v>22</v>
      </c>
      <c r="Q126" s="35" t="s">
        <v>23</v>
      </c>
      <c r="R126" s="35" t="s">
        <v>1207</v>
      </c>
      <c r="S126" s="35" t="s">
        <v>1208</v>
      </c>
      <c r="T126" s="36">
        <v>0</v>
      </c>
      <c r="U126" s="36" t="e">
        <v>#VALUE!</v>
      </c>
      <c r="V126" s="36"/>
      <c r="W126" s="36"/>
      <c r="X126" s="36"/>
      <c r="Y126" s="36"/>
      <c r="Z126" s="36"/>
      <c r="AA126" s="36"/>
    </row>
    <row r="127" spans="1:27" x14ac:dyDescent="0.2">
      <c r="A127" s="35" t="s">
        <v>2885</v>
      </c>
      <c r="B127" s="35" t="s">
        <v>591</v>
      </c>
      <c r="C127" s="35" t="s">
        <v>592</v>
      </c>
      <c r="D127" s="35" t="s">
        <v>1193</v>
      </c>
      <c r="E127" s="35" t="s">
        <v>954</v>
      </c>
      <c r="F127" s="35" t="s">
        <v>954</v>
      </c>
      <c r="G127" s="35" t="s">
        <v>954</v>
      </c>
      <c r="H127" s="35" t="s">
        <v>18</v>
      </c>
      <c r="I127" s="35">
        <v>96</v>
      </c>
      <c r="J127" s="35" t="s">
        <v>1198</v>
      </c>
      <c r="K127" s="35" t="s">
        <v>1199</v>
      </c>
      <c r="L127" s="35" t="s">
        <v>19</v>
      </c>
      <c r="M127" s="35">
        <v>4812.5600000000004</v>
      </c>
      <c r="N127" s="35" t="s">
        <v>20</v>
      </c>
      <c r="O127" s="35" t="s">
        <v>21</v>
      </c>
      <c r="P127" s="35" t="s">
        <v>22</v>
      </c>
      <c r="Q127" s="35" t="s">
        <v>85</v>
      </c>
      <c r="R127" s="35" t="s">
        <v>1200</v>
      </c>
      <c r="S127" s="35" t="s">
        <v>1201</v>
      </c>
      <c r="T127" s="36">
        <v>1</v>
      </c>
      <c r="U127" s="36" t="s">
        <v>2929</v>
      </c>
      <c r="V127" s="36" t="s">
        <v>3158</v>
      </c>
      <c r="W127" s="36"/>
      <c r="X127" s="36">
        <v>36</v>
      </c>
      <c r="Y127" s="36"/>
      <c r="Z127" s="36"/>
      <c r="AA127" s="36"/>
    </row>
    <row r="128" spans="1:27" x14ac:dyDescent="0.2">
      <c r="A128" s="35" t="s">
        <v>2885</v>
      </c>
      <c r="B128" s="35" t="s">
        <v>1470</v>
      </c>
      <c r="C128" s="35" t="s">
        <v>1471</v>
      </c>
      <c r="D128" s="35" t="s">
        <v>1642</v>
      </c>
      <c r="E128" s="35" t="s">
        <v>1042</v>
      </c>
      <c r="F128" s="35" t="s">
        <v>1227</v>
      </c>
      <c r="G128" s="35" t="s">
        <v>1227</v>
      </c>
      <c r="H128" s="35" t="s">
        <v>27</v>
      </c>
      <c r="I128" s="35">
        <v>450</v>
      </c>
      <c r="J128" s="35" t="s">
        <v>1654</v>
      </c>
      <c r="K128" s="35" t="s">
        <v>1655</v>
      </c>
      <c r="L128" s="35" t="s">
        <v>19</v>
      </c>
      <c r="M128" s="35">
        <v>4800</v>
      </c>
      <c r="N128" s="35" t="s">
        <v>28</v>
      </c>
      <c r="O128" s="35" t="s">
        <v>21</v>
      </c>
      <c r="P128" s="35" t="s">
        <v>22</v>
      </c>
      <c r="Q128" s="35" t="s">
        <v>47</v>
      </c>
      <c r="R128" s="35" t="s">
        <v>1656</v>
      </c>
      <c r="S128" s="35" t="s">
        <v>1657</v>
      </c>
      <c r="T128" s="36">
        <v>0</v>
      </c>
      <c r="U128" s="36" t="e">
        <v>#VALUE!</v>
      </c>
      <c r="V128" s="36"/>
      <c r="W128" s="36"/>
      <c r="X128" s="36"/>
      <c r="Y128" s="36"/>
      <c r="Z128" s="36"/>
      <c r="AA128" s="36"/>
    </row>
    <row r="129" spans="1:27" x14ac:dyDescent="0.2">
      <c r="A129" s="35" t="s">
        <v>2885</v>
      </c>
      <c r="B129" s="35" t="s">
        <v>281</v>
      </c>
      <c r="C129" s="35" t="s">
        <v>282</v>
      </c>
      <c r="D129" s="35" t="s">
        <v>878</v>
      </c>
      <c r="E129" s="35" t="s">
        <v>597</v>
      </c>
      <c r="F129" s="35" t="s">
        <v>597</v>
      </c>
      <c r="G129" s="35" t="s">
        <v>597</v>
      </c>
      <c r="H129" s="35" t="s">
        <v>18</v>
      </c>
      <c r="I129" s="35">
        <v>1210015739</v>
      </c>
      <c r="J129" s="35" t="s">
        <v>903</v>
      </c>
      <c r="K129" s="35" t="s">
        <v>904</v>
      </c>
      <c r="L129" s="35" t="s">
        <v>19</v>
      </c>
      <c r="M129" s="35">
        <v>4720</v>
      </c>
      <c r="N129" s="35" t="s">
        <v>20</v>
      </c>
      <c r="O129" s="35" t="s">
        <v>39</v>
      </c>
      <c r="P129" s="35" t="s">
        <v>216</v>
      </c>
      <c r="Q129" s="35" t="s">
        <v>33</v>
      </c>
      <c r="R129" s="35" t="s">
        <v>905</v>
      </c>
      <c r="S129" s="35" t="s">
        <v>906</v>
      </c>
      <c r="T129" s="36">
        <v>0</v>
      </c>
      <c r="U129" s="36" t="e">
        <v>#VALUE!</v>
      </c>
      <c r="V129" s="36"/>
      <c r="W129" s="36"/>
      <c r="X129" s="36"/>
      <c r="Y129" s="36"/>
      <c r="Z129" s="36"/>
      <c r="AA129" s="36"/>
    </row>
    <row r="130" spans="1:27" x14ac:dyDescent="0.2">
      <c r="A130" s="35" t="s">
        <v>2885</v>
      </c>
      <c r="B130" s="35" t="s">
        <v>130</v>
      </c>
      <c r="C130" s="35" t="s">
        <v>131</v>
      </c>
      <c r="D130" s="35" t="s">
        <v>1181</v>
      </c>
      <c r="E130" s="35" t="s">
        <v>1038</v>
      </c>
      <c r="F130" s="35"/>
      <c r="G130" s="35" t="s">
        <v>1038</v>
      </c>
      <c r="H130" s="35" t="s">
        <v>18</v>
      </c>
      <c r="I130" s="35">
        <v>5592</v>
      </c>
      <c r="J130" s="35" t="s">
        <v>1233</v>
      </c>
      <c r="K130" s="35" t="s">
        <v>1234</v>
      </c>
      <c r="L130" s="35" t="s">
        <v>19</v>
      </c>
      <c r="M130" s="35">
        <v>4174.6000000000004</v>
      </c>
      <c r="N130" s="35" t="s">
        <v>20</v>
      </c>
      <c r="O130" s="35" t="s">
        <v>39</v>
      </c>
      <c r="P130" s="35" t="s">
        <v>22</v>
      </c>
      <c r="Q130" s="35" t="s">
        <v>30</v>
      </c>
      <c r="R130" s="35" t="s">
        <v>132</v>
      </c>
      <c r="S130" s="35" t="s">
        <v>133</v>
      </c>
      <c r="T130" s="36">
        <v>0</v>
      </c>
      <c r="U130" s="36" t="s">
        <v>2968</v>
      </c>
      <c r="V130" s="36"/>
      <c r="W130" s="36"/>
      <c r="X130" s="36"/>
      <c r="Y130" s="36"/>
      <c r="Z130" s="36"/>
      <c r="AA130" s="36"/>
    </row>
    <row r="131" spans="1:27" x14ac:dyDescent="0.2">
      <c r="A131" s="35" t="s">
        <v>2885</v>
      </c>
      <c r="B131" s="35" t="s">
        <v>97</v>
      </c>
      <c r="C131" s="35" t="s">
        <v>98</v>
      </c>
      <c r="D131" s="35" t="s">
        <v>1762</v>
      </c>
      <c r="E131" s="35" t="s">
        <v>1621</v>
      </c>
      <c r="F131" s="35"/>
      <c r="G131" s="35"/>
      <c r="H131" s="35" t="s">
        <v>18</v>
      </c>
      <c r="I131" s="35">
        <v>399</v>
      </c>
      <c r="J131" s="35" t="s">
        <v>1809</v>
      </c>
      <c r="K131" s="35" t="s">
        <v>1810</v>
      </c>
      <c r="L131" s="35" t="s">
        <v>19</v>
      </c>
      <c r="M131" s="35">
        <v>3986.5</v>
      </c>
      <c r="N131" s="35" t="s">
        <v>20</v>
      </c>
      <c r="O131" s="35" t="s">
        <v>35</v>
      </c>
      <c r="P131" s="35" t="s">
        <v>22</v>
      </c>
      <c r="Q131" s="35" t="s">
        <v>30</v>
      </c>
      <c r="R131" s="35" t="s">
        <v>499</v>
      </c>
      <c r="S131" s="35" t="s">
        <v>500</v>
      </c>
      <c r="T131" s="36">
        <v>0</v>
      </c>
      <c r="U131" s="36" t="s">
        <v>2969</v>
      </c>
      <c r="V131" s="36"/>
      <c r="W131" s="36"/>
      <c r="X131" s="36"/>
      <c r="Y131" s="36"/>
      <c r="Z131" s="36"/>
      <c r="AA131" s="36"/>
    </row>
    <row r="132" spans="1:27" x14ac:dyDescent="0.2">
      <c r="A132" s="35" t="s">
        <v>2885</v>
      </c>
      <c r="B132" s="35" t="s">
        <v>281</v>
      </c>
      <c r="C132" s="35" t="s">
        <v>282</v>
      </c>
      <c r="D132" s="35" t="s">
        <v>1734</v>
      </c>
      <c r="E132" s="35" t="s">
        <v>1175</v>
      </c>
      <c r="F132" s="35" t="s">
        <v>1175</v>
      </c>
      <c r="G132" s="35" t="s">
        <v>1175</v>
      </c>
      <c r="H132" s="35" t="s">
        <v>27</v>
      </c>
      <c r="I132" s="35">
        <v>1220035394</v>
      </c>
      <c r="J132" s="35" t="s">
        <v>1830</v>
      </c>
      <c r="K132" s="35" t="s">
        <v>1831</v>
      </c>
      <c r="L132" s="35" t="s">
        <v>19</v>
      </c>
      <c r="M132" s="35">
        <v>3879.84</v>
      </c>
      <c r="N132" s="35" t="s">
        <v>28</v>
      </c>
      <c r="O132" s="35" t="s">
        <v>39</v>
      </c>
      <c r="P132" s="35" t="s">
        <v>216</v>
      </c>
      <c r="Q132" s="35" t="s">
        <v>33</v>
      </c>
      <c r="R132" s="35" t="s">
        <v>1801</v>
      </c>
      <c r="S132" s="35" t="s">
        <v>1802</v>
      </c>
      <c r="T132" s="36">
        <v>0</v>
      </c>
      <c r="U132" s="36" t="e">
        <v>#VALUE!</v>
      </c>
      <c r="V132" s="36"/>
      <c r="W132" s="36"/>
      <c r="X132" s="36"/>
      <c r="Y132" s="36"/>
      <c r="Z132" s="36"/>
      <c r="AA132" s="36"/>
    </row>
    <row r="133" spans="1:27" x14ac:dyDescent="0.2">
      <c r="A133" s="35" t="s">
        <v>2885</v>
      </c>
      <c r="B133" s="35" t="s">
        <v>379</v>
      </c>
      <c r="C133" s="35" t="s">
        <v>380</v>
      </c>
      <c r="D133" s="35" t="s">
        <v>599</v>
      </c>
      <c r="E133" s="35" t="s">
        <v>510</v>
      </c>
      <c r="F133" s="35" t="s">
        <v>510</v>
      </c>
      <c r="G133" s="35" t="s">
        <v>510</v>
      </c>
      <c r="H133" s="35" t="s">
        <v>27</v>
      </c>
      <c r="I133" s="35">
        <v>1720</v>
      </c>
      <c r="J133" s="35" t="s">
        <v>728</v>
      </c>
      <c r="K133" s="35" t="s">
        <v>729</v>
      </c>
      <c r="L133" s="35" t="s">
        <v>19</v>
      </c>
      <c r="M133" s="35">
        <v>3837.36</v>
      </c>
      <c r="N133" s="35" t="s">
        <v>28</v>
      </c>
      <c r="O133" s="35" t="s">
        <v>35</v>
      </c>
      <c r="P133" s="35" t="s">
        <v>22</v>
      </c>
      <c r="Q133" s="35" t="s">
        <v>30</v>
      </c>
      <c r="R133" s="35" t="s">
        <v>730</v>
      </c>
      <c r="S133" s="35" t="s">
        <v>731</v>
      </c>
      <c r="T133" s="36">
        <v>0</v>
      </c>
      <c r="U133" s="36" t="e">
        <v>#VALUE!</v>
      </c>
      <c r="V133" s="36"/>
      <c r="W133" s="36"/>
      <c r="X133" s="36"/>
      <c r="Y133" s="36"/>
      <c r="Z133" s="36"/>
      <c r="AA133" s="36"/>
    </row>
    <row r="134" spans="1:27" x14ac:dyDescent="0.2">
      <c r="A134" s="35" t="s">
        <v>2885</v>
      </c>
      <c r="B134" s="35" t="s">
        <v>621</v>
      </c>
      <c r="C134" s="35" t="s">
        <v>622</v>
      </c>
      <c r="D134" s="35" t="s">
        <v>623</v>
      </c>
      <c r="E134" s="35" t="s">
        <v>578</v>
      </c>
      <c r="F134" s="35" t="s">
        <v>567</v>
      </c>
      <c r="G134" s="35" t="s">
        <v>567</v>
      </c>
      <c r="H134" s="35" t="s">
        <v>18</v>
      </c>
      <c r="I134" s="35">
        <v>2893</v>
      </c>
      <c r="J134" s="35" t="s">
        <v>770</v>
      </c>
      <c r="K134" s="35" t="s">
        <v>771</v>
      </c>
      <c r="L134" s="35" t="s">
        <v>19</v>
      </c>
      <c r="M134" s="35">
        <v>3780.5</v>
      </c>
      <c r="N134" s="35" t="s">
        <v>20</v>
      </c>
      <c r="O134" s="35" t="s">
        <v>39</v>
      </c>
      <c r="P134" s="35" t="s">
        <v>22</v>
      </c>
      <c r="Q134" s="35" t="s">
        <v>47</v>
      </c>
      <c r="R134" s="35" t="s">
        <v>772</v>
      </c>
      <c r="S134" s="35" t="s">
        <v>773</v>
      </c>
      <c r="T134" s="36">
        <v>0</v>
      </c>
      <c r="U134" s="36" t="s">
        <v>2970</v>
      </c>
      <c r="V134" s="36"/>
      <c r="W134" s="36"/>
      <c r="X134" s="36"/>
      <c r="Y134" s="36"/>
      <c r="Z134" s="36"/>
      <c r="AA134" s="36"/>
    </row>
    <row r="135" spans="1:27" x14ac:dyDescent="0.2">
      <c r="A135" s="35" t="s">
        <v>2885</v>
      </c>
      <c r="B135" s="35" t="s">
        <v>136</v>
      </c>
      <c r="C135" s="35" t="s">
        <v>137</v>
      </c>
      <c r="D135" s="35" t="s">
        <v>879</v>
      </c>
      <c r="E135" s="35" t="s">
        <v>880</v>
      </c>
      <c r="F135" s="35"/>
      <c r="G135" s="35"/>
      <c r="H135" s="35" t="s">
        <v>18</v>
      </c>
      <c r="I135" s="35">
        <v>108</v>
      </c>
      <c r="J135" s="35" t="s">
        <v>923</v>
      </c>
      <c r="K135" s="35" t="s">
        <v>924</v>
      </c>
      <c r="L135" s="35" t="s">
        <v>19</v>
      </c>
      <c r="M135" s="35">
        <v>3740.2</v>
      </c>
      <c r="N135" s="35" t="s">
        <v>20</v>
      </c>
      <c r="O135" s="35" t="s">
        <v>39</v>
      </c>
      <c r="P135" s="35" t="s">
        <v>22</v>
      </c>
      <c r="Q135" s="35" t="s">
        <v>67</v>
      </c>
      <c r="R135" s="35" t="s">
        <v>872</v>
      </c>
      <c r="S135" s="35" t="s">
        <v>873</v>
      </c>
      <c r="T135" s="36">
        <v>0</v>
      </c>
      <c r="U135" s="36" t="s">
        <v>2971</v>
      </c>
      <c r="V135" s="36"/>
      <c r="W135" s="36"/>
      <c r="X135" s="36"/>
      <c r="Y135" s="36"/>
      <c r="Z135" s="36"/>
      <c r="AA135" s="36"/>
    </row>
    <row r="136" spans="1:27" x14ac:dyDescent="0.2">
      <c r="A136" s="35" t="s">
        <v>2885</v>
      </c>
      <c r="B136" s="35" t="s">
        <v>248</v>
      </c>
      <c r="C136" s="35" t="s">
        <v>249</v>
      </c>
      <c r="D136" s="35" t="s">
        <v>1538</v>
      </c>
      <c r="E136" s="35" t="s">
        <v>892</v>
      </c>
      <c r="F136" s="35"/>
      <c r="G136" s="35"/>
      <c r="H136" s="35" t="s">
        <v>27</v>
      </c>
      <c r="I136" s="35">
        <v>1910112</v>
      </c>
      <c r="J136" s="35" t="s">
        <v>1660</v>
      </c>
      <c r="K136" s="35" t="s">
        <v>1661</v>
      </c>
      <c r="L136" s="35" t="s">
        <v>19</v>
      </c>
      <c r="M136" s="35">
        <v>3540</v>
      </c>
      <c r="N136" s="35" t="s">
        <v>28</v>
      </c>
      <c r="O136" s="35" t="s">
        <v>21</v>
      </c>
      <c r="P136" s="35" t="s">
        <v>22</v>
      </c>
      <c r="Q136" s="35" t="s">
        <v>30</v>
      </c>
      <c r="R136" s="35" t="s">
        <v>1662</v>
      </c>
      <c r="S136" s="35" t="s">
        <v>1663</v>
      </c>
      <c r="T136" s="36">
        <v>1</v>
      </c>
      <c r="U136" s="36" t="s">
        <v>2972</v>
      </c>
      <c r="V136" s="36" t="s">
        <v>3158</v>
      </c>
      <c r="W136" s="36">
        <v>34</v>
      </c>
      <c r="X136" s="36"/>
      <c r="Y136" s="36"/>
      <c r="Z136" s="36"/>
      <c r="AA136" s="36"/>
    </row>
    <row r="137" spans="1:27" x14ac:dyDescent="0.2">
      <c r="A137" s="35" t="s">
        <v>2885</v>
      </c>
      <c r="B137" s="35" t="s">
        <v>115</v>
      </c>
      <c r="C137" s="35" t="s">
        <v>116</v>
      </c>
      <c r="D137" s="35" t="s">
        <v>598</v>
      </c>
      <c r="E137" s="35" t="s">
        <v>509</v>
      </c>
      <c r="F137" s="35" t="s">
        <v>508</v>
      </c>
      <c r="G137" s="35" t="s">
        <v>509</v>
      </c>
      <c r="H137" s="35" t="s">
        <v>18</v>
      </c>
      <c r="I137" s="35">
        <v>4164</v>
      </c>
      <c r="J137" s="35" t="s">
        <v>764</v>
      </c>
      <c r="K137" s="35" t="s">
        <v>443</v>
      </c>
      <c r="L137" s="35" t="s">
        <v>19</v>
      </c>
      <c r="M137" s="35">
        <v>3520</v>
      </c>
      <c r="N137" s="35" t="s">
        <v>20</v>
      </c>
      <c r="O137" s="35" t="s">
        <v>35</v>
      </c>
      <c r="P137" s="35" t="s">
        <v>22</v>
      </c>
      <c r="Q137" s="35" t="s">
        <v>30</v>
      </c>
      <c r="R137" s="35" t="s">
        <v>550</v>
      </c>
      <c r="S137" s="35" t="s">
        <v>551</v>
      </c>
      <c r="T137" s="36">
        <v>0</v>
      </c>
      <c r="U137" s="36" t="e">
        <v>#VALUE!</v>
      </c>
      <c r="V137" s="36"/>
      <c r="W137" s="36"/>
      <c r="X137" s="36"/>
      <c r="Y137" s="36"/>
      <c r="Z137" s="36"/>
      <c r="AA137" s="36"/>
    </row>
    <row r="138" spans="1:27" x14ac:dyDescent="0.2">
      <c r="A138" s="35" t="s">
        <v>2885</v>
      </c>
      <c r="B138" s="35" t="s">
        <v>542</v>
      </c>
      <c r="C138" s="35" t="s">
        <v>543</v>
      </c>
      <c r="D138" s="35" t="s">
        <v>1067</v>
      </c>
      <c r="E138" s="35" t="s">
        <v>935</v>
      </c>
      <c r="F138" s="35" t="s">
        <v>1067</v>
      </c>
      <c r="G138" s="35" t="s">
        <v>1067</v>
      </c>
      <c r="H138" s="35" t="s">
        <v>27</v>
      </c>
      <c r="I138" s="35">
        <v>380</v>
      </c>
      <c r="J138" s="35" t="s">
        <v>1122</v>
      </c>
      <c r="K138" s="35" t="s">
        <v>1123</v>
      </c>
      <c r="L138" s="35" t="s">
        <v>19</v>
      </c>
      <c r="M138" s="35">
        <v>3500</v>
      </c>
      <c r="N138" s="35" t="s">
        <v>28</v>
      </c>
      <c r="O138" s="35" t="s">
        <v>35</v>
      </c>
      <c r="P138" s="35" t="s">
        <v>22</v>
      </c>
      <c r="Q138" s="35" t="s">
        <v>82</v>
      </c>
      <c r="R138" s="35" t="s">
        <v>1124</v>
      </c>
      <c r="S138" s="35" t="s">
        <v>1125</v>
      </c>
      <c r="T138" s="36">
        <v>1</v>
      </c>
      <c r="U138" s="36" t="s">
        <v>2933</v>
      </c>
      <c r="V138" s="36" t="s">
        <v>3158</v>
      </c>
      <c r="W138" s="36">
        <v>12</v>
      </c>
      <c r="X138" s="36"/>
      <c r="Y138" s="36"/>
      <c r="Z138" s="36"/>
      <c r="AA138" s="36"/>
    </row>
    <row r="139" spans="1:27" x14ac:dyDescent="0.2">
      <c r="A139" s="35" t="s">
        <v>2885</v>
      </c>
      <c r="B139" s="35" t="s">
        <v>198</v>
      </c>
      <c r="C139" s="35" t="s">
        <v>199</v>
      </c>
      <c r="D139" s="35" t="s">
        <v>1337</v>
      </c>
      <c r="E139" s="35" t="s">
        <v>1188</v>
      </c>
      <c r="F139" s="35"/>
      <c r="G139" s="35"/>
      <c r="H139" s="35" t="s">
        <v>27</v>
      </c>
      <c r="I139" s="35">
        <v>900911</v>
      </c>
      <c r="J139" s="35" t="s">
        <v>1354</v>
      </c>
      <c r="K139" s="35" t="s">
        <v>1355</v>
      </c>
      <c r="L139" s="35" t="s">
        <v>19</v>
      </c>
      <c r="M139" s="35">
        <v>3360</v>
      </c>
      <c r="N139" s="35" t="s">
        <v>28</v>
      </c>
      <c r="O139" s="35" t="s">
        <v>29</v>
      </c>
      <c r="P139" s="35" t="s">
        <v>22</v>
      </c>
      <c r="Q139" s="35" t="s">
        <v>30</v>
      </c>
      <c r="R139" s="35" t="s">
        <v>1356</v>
      </c>
      <c r="S139" s="35" t="s">
        <v>1357</v>
      </c>
      <c r="T139" s="36">
        <v>1</v>
      </c>
      <c r="U139" s="36" t="s">
        <v>2973</v>
      </c>
      <c r="V139" s="36" t="s">
        <v>3158</v>
      </c>
      <c r="W139" s="36">
        <v>42</v>
      </c>
      <c r="X139" s="36">
        <v>24</v>
      </c>
      <c r="Y139" s="36"/>
      <c r="Z139" s="36"/>
      <c r="AA139" s="36"/>
    </row>
    <row r="140" spans="1:27" x14ac:dyDescent="0.2">
      <c r="A140" s="35" t="s">
        <v>2885</v>
      </c>
      <c r="B140" s="35" t="s">
        <v>1098</v>
      </c>
      <c r="C140" s="35" t="s">
        <v>1099</v>
      </c>
      <c r="D140" s="35" t="s">
        <v>1042</v>
      </c>
      <c r="E140" s="35" t="s">
        <v>995</v>
      </c>
      <c r="F140" s="35" t="s">
        <v>1012</v>
      </c>
      <c r="G140" s="35" t="s">
        <v>1012</v>
      </c>
      <c r="H140" s="35" t="s">
        <v>18</v>
      </c>
      <c r="I140" s="35">
        <v>500046</v>
      </c>
      <c r="J140" s="35" t="s">
        <v>1100</v>
      </c>
      <c r="K140" s="35" t="s">
        <v>1101</v>
      </c>
      <c r="L140" s="35" t="s">
        <v>19</v>
      </c>
      <c r="M140" s="35">
        <v>3330</v>
      </c>
      <c r="N140" s="35" t="s">
        <v>20</v>
      </c>
      <c r="O140" s="35" t="s">
        <v>39</v>
      </c>
      <c r="P140" s="35" t="s">
        <v>22</v>
      </c>
      <c r="Q140" s="35" t="s">
        <v>33</v>
      </c>
      <c r="R140" s="35" t="s">
        <v>1102</v>
      </c>
      <c r="S140" s="35" t="s">
        <v>1103</v>
      </c>
      <c r="T140" s="36">
        <v>0</v>
      </c>
      <c r="U140" s="36" t="e">
        <v>#VALUE!</v>
      </c>
      <c r="V140" s="36"/>
      <c r="W140" s="36"/>
      <c r="X140" s="36"/>
      <c r="Y140" s="36"/>
      <c r="Z140" s="36"/>
      <c r="AA140" s="36"/>
    </row>
    <row r="141" spans="1:27" x14ac:dyDescent="0.2">
      <c r="A141" s="35" t="s">
        <v>2885</v>
      </c>
      <c r="B141" s="35" t="s">
        <v>97</v>
      </c>
      <c r="C141" s="35" t="s">
        <v>98</v>
      </c>
      <c r="D141" s="35" t="s">
        <v>1286</v>
      </c>
      <c r="E141" s="35" t="s">
        <v>1154</v>
      </c>
      <c r="F141" s="35"/>
      <c r="G141" s="35"/>
      <c r="H141" s="35" t="s">
        <v>18</v>
      </c>
      <c r="I141" s="35">
        <v>187</v>
      </c>
      <c r="J141" s="35" t="s">
        <v>1329</v>
      </c>
      <c r="K141" s="35" t="s">
        <v>1330</v>
      </c>
      <c r="L141" s="35" t="s">
        <v>19</v>
      </c>
      <c r="M141" s="35">
        <v>3300</v>
      </c>
      <c r="N141" s="35" t="s">
        <v>20</v>
      </c>
      <c r="O141" s="35" t="s">
        <v>21</v>
      </c>
      <c r="P141" s="35" t="s">
        <v>22</v>
      </c>
      <c r="Q141" s="35" t="s">
        <v>30</v>
      </c>
      <c r="R141" s="35" t="s">
        <v>786</v>
      </c>
      <c r="S141" s="35" t="s">
        <v>787</v>
      </c>
      <c r="T141" s="36">
        <v>0</v>
      </c>
      <c r="U141" s="36" t="s">
        <v>2974</v>
      </c>
      <c r="V141" s="36"/>
      <c r="W141" s="36"/>
      <c r="X141" s="36"/>
      <c r="Y141" s="36"/>
      <c r="Z141" s="36"/>
      <c r="AA141" s="36"/>
    </row>
    <row r="142" spans="1:27" x14ac:dyDescent="0.2">
      <c r="A142" s="35" t="s">
        <v>2885</v>
      </c>
      <c r="B142" s="35" t="s">
        <v>570</v>
      </c>
      <c r="C142" s="35" t="s">
        <v>571</v>
      </c>
      <c r="D142" s="35" t="s">
        <v>1202</v>
      </c>
      <c r="E142" s="35" t="s">
        <v>1084</v>
      </c>
      <c r="F142" s="35" t="s">
        <v>1084</v>
      </c>
      <c r="G142" s="35" t="s">
        <v>1084</v>
      </c>
      <c r="H142" s="35" t="s">
        <v>27</v>
      </c>
      <c r="I142" s="35">
        <v>194</v>
      </c>
      <c r="J142" s="35" t="s">
        <v>1223</v>
      </c>
      <c r="K142" s="35" t="s">
        <v>1224</v>
      </c>
      <c r="L142" s="35" t="s">
        <v>19</v>
      </c>
      <c r="M142" s="35">
        <v>3249</v>
      </c>
      <c r="N142" s="35" t="s">
        <v>28</v>
      </c>
      <c r="O142" s="35" t="s">
        <v>29</v>
      </c>
      <c r="P142" s="35" t="s">
        <v>22</v>
      </c>
      <c r="Q142" s="35" t="s">
        <v>68</v>
      </c>
      <c r="R142" s="35" t="s">
        <v>1225</v>
      </c>
      <c r="S142" s="35" t="s">
        <v>1226</v>
      </c>
      <c r="T142" s="36">
        <v>1</v>
      </c>
      <c r="U142" s="36" t="s">
        <v>2975</v>
      </c>
      <c r="V142" s="36" t="s">
        <v>3157</v>
      </c>
      <c r="W142" s="36"/>
      <c r="X142" s="36">
        <v>60</v>
      </c>
      <c r="Y142" s="36"/>
      <c r="Z142" s="36"/>
      <c r="AA142" s="36"/>
    </row>
    <row r="143" spans="1:27" x14ac:dyDescent="0.2">
      <c r="A143" s="35" t="s">
        <v>2885</v>
      </c>
      <c r="B143" s="35" t="s">
        <v>748</v>
      </c>
      <c r="C143" s="35" t="s">
        <v>749</v>
      </c>
      <c r="D143" s="35" t="s">
        <v>820</v>
      </c>
      <c r="E143" s="35" t="s">
        <v>827</v>
      </c>
      <c r="F143" s="35" t="s">
        <v>827</v>
      </c>
      <c r="G143" s="35" t="s">
        <v>827</v>
      </c>
      <c r="H143" s="35" t="s">
        <v>18</v>
      </c>
      <c r="I143" s="35">
        <v>14</v>
      </c>
      <c r="J143" s="35" t="s">
        <v>845</v>
      </c>
      <c r="K143" s="35" t="s">
        <v>846</v>
      </c>
      <c r="L143" s="35" t="s">
        <v>19</v>
      </c>
      <c r="M143" s="35">
        <v>3053.3998000000001</v>
      </c>
      <c r="N143" s="35" t="s">
        <v>20</v>
      </c>
      <c r="O143" s="35" t="s">
        <v>35</v>
      </c>
      <c r="P143" s="35" t="s">
        <v>22</v>
      </c>
      <c r="Q143" s="35" t="s">
        <v>30</v>
      </c>
      <c r="R143" s="35" t="s">
        <v>125</v>
      </c>
      <c r="S143" s="35" t="s">
        <v>126</v>
      </c>
      <c r="T143" s="36">
        <v>0</v>
      </c>
      <c r="U143" s="36" t="s">
        <v>2976</v>
      </c>
      <c r="V143" s="36"/>
      <c r="W143" s="36"/>
      <c r="X143" s="36"/>
      <c r="Y143" s="36"/>
      <c r="Z143" s="36"/>
      <c r="AA143" s="36"/>
    </row>
    <row r="144" spans="1:27" x14ac:dyDescent="0.2">
      <c r="A144" s="35" t="s">
        <v>2885</v>
      </c>
      <c r="B144" s="35" t="s">
        <v>479</v>
      </c>
      <c r="C144" s="35" t="s">
        <v>480</v>
      </c>
      <c r="D144" s="35" t="s">
        <v>1754</v>
      </c>
      <c r="E144" s="35" t="s">
        <v>1611</v>
      </c>
      <c r="F144" s="35"/>
      <c r="G144" s="35"/>
      <c r="H144" s="35" t="s">
        <v>27</v>
      </c>
      <c r="I144" s="35">
        <v>2630</v>
      </c>
      <c r="J144" s="35" t="s">
        <v>1840</v>
      </c>
      <c r="K144" s="35" t="s">
        <v>1841</v>
      </c>
      <c r="L144" s="35" t="s">
        <v>19</v>
      </c>
      <c r="M144" s="35">
        <v>3050</v>
      </c>
      <c r="N144" s="35" t="s">
        <v>28</v>
      </c>
      <c r="O144" s="35" t="s">
        <v>21</v>
      </c>
      <c r="P144" s="35" t="s">
        <v>22</v>
      </c>
      <c r="Q144" s="35" t="s">
        <v>23</v>
      </c>
      <c r="R144" s="35" t="s">
        <v>1842</v>
      </c>
      <c r="S144" s="35" t="s">
        <v>1843</v>
      </c>
      <c r="T144" s="36">
        <v>0</v>
      </c>
      <c r="U144" s="36" t="e">
        <v>#VALUE!</v>
      </c>
      <c r="V144" s="36"/>
      <c r="W144" s="36"/>
      <c r="X144" s="36"/>
      <c r="Y144" s="36"/>
      <c r="Z144" s="36"/>
      <c r="AA144" s="36"/>
    </row>
    <row r="145" spans="1:27" x14ac:dyDescent="0.2">
      <c r="A145" s="35" t="s">
        <v>2885</v>
      </c>
      <c r="B145" s="35" t="s">
        <v>275</v>
      </c>
      <c r="C145" s="35" t="s">
        <v>276</v>
      </c>
      <c r="D145" s="35" t="s">
        <v>1791</v>
      </c>
      <c r="E145" s="35" t="s">
        <v>1170</v>
      </c>
      <c r="F145" s="35" t="s">
        <v>1170</v>
      </c>
      <c r="G145" s="35" t="s">
        <v>1170</v>
      </c>
      <c r="H145" s="35" t="s">
        <v>18</v>
      </c>
      <c r="I145" s="35">
        <v>135</v>
      </c>
      <c r="J145" s="35" t="s">
        <v>1828</v>
      </c>
      <c r="K145" s="35" t="s">
        <v>1829</v>
      </c>
      <c r="L145" s="35" t="s">
        <v>19</v>
      </c>
      <c r="M145" s="35">
        <v>2976</v>
      </c>
      <c r="N145" s="35" t="s">
        <v>20</v>
      </c>
      <c r="O145" s="35" t="s">
        <v>35</v>
      </c>
      <c r="P145" s="35" t="s">
        <v>22</v>
      </c>
      <c r="Q145" s="35" t="s">
        <v>82</v>
      </c>
      <c r="R145" s="35" t="s">
        <v>886</v>
      </c>
      <c r="S145" s="35" t="s">
        <v>887</v>
      </c>
      <c r="T145" s="36">
        <v>0</v>
      </c>
      <c r="U145" s="36" t="e">
        <v>#VALUE!</v>
      </c>
      <c r="V145" s="36"/>
      <c r="W145" s="36"/>
      <c r="X145" s="36"/>
      <c r="Y145" s="36"/>
      <c r="Z145" s="36"/>
      <c r="AA145" s="36"/>
    </row>
    <row r="146" spans="1:27" x14ac:dyDescent="0.2">
      <c r="A146" s="35" t="s">
        <v>2885</v>
      </c>
      <c r="B146" s="35" t="s">
        <v>579</v>
      </c>
      <c r="C146" s="35" t="s">
        <v>580</v>
      </c>
      <c r="D146" s="35" t="s">
        <v>788</v>
      </c>
      <c r="E146" s="35" t="s">
        <v>602</v>
      </c>
      <c r="F146" s="35" t="s">
        <v>602</v>
      </c>
      <c r="G146" s="35" t="s">
        <v>602</v>
      </c>
      <c r="H146" s="35" t="s">
        <v>18</v>
      </c>
      <c r="I146" s="35">
        <v>2</v>
      </c>
      <c r="J146" s="35" t="s">
        <v>801</v>
      </c>
      <c r="K146" s="35" t="s">
        <v>802</v>
      </c>
      <c r="L146" s="35" t="s">
        <v>19</v>
      </c>
      <c r="M146" s="35">
        <v>2940</v>
      </c>
      <c r="N146" s="35" t="s">
        <v>20</v>
      </c>
      <c r="O146" s="35" t="s">
        <v>35</v>
      </c>
      <c r="P146" s="35" t="s">
        <v>22</v>
      </c>
      <c r="Q146" s="35" t="s">
        <v>30</v>
      </c>
      <c r="R146" s="35" t="s">
        <v>654</v>
      </c>
      <c r="S146" s="35" t="s">
        <v>655</v>
      </c>
      <c r="T146" s="36">
        <v>0</v>
      </c>
      <c r="U146" s="36" t="s">
        <v>2977</v>
      </c>
      <c r="V146" s="36"/>
      <c r="W146" s="36"/>
      <c r="X146" s="36"/>
      <c r="Y146" s="36"/>
      <c r="Z146" s="36"/>
      <c r="AA146" s="36"/>
    </row>
    <row r="147" spans="1:27" x14ac:dyDescent="0.2">
      <c r="A147" s="35" t="s">
        <v>2885</v>
      </c>
      <c r="B147" s="35" t="s">
        <v>1147</v>
      </c>
      <c r="C147" s="35" t="s">
        <v>1148</v>
      </c>
      <c r="D147" s="35" t="s">
        <v>1035</v>
      </c>
      <c r="E147" s="35" t="s">
        <v>1021</v>
      </c>
      <c r="F147" s="35"/>
      <c r="G147" s="35"/>
      <c r="H147" s="35" t="s">
        <v>18</v>
      </c>
      <c r="I147" s="35">
        <v>96</v>
      </c>
      <c r="J147" s="35" t="s">
        <v>1149</v>
      </c>
      <c r="K147" s="35" t="s">
        <v>1150</v>
      </c>
      <c r="L147" s="35" t="s">
        <v>19</v>
      </c>
      <c r="M147" s="35">
        <v>2824</v>
      </c>
      <c r="N147" s="35" t="s">
        <v>20</v>
      </c>
      <c r="O147" s="35" t="s">
        <v>21</v>
      </c>
      <c r="P147" s="35" t="s">
        <v>22</v>
      </c>
      <c r="Q147" s="35" t="s">
        <v>85</v>
      </c>
      <c r="R147" s="35" t="s">
        <v>1151</v>
      </c>
      <c r="S147" s="35" t="s">
        <v>1152</v>
      </c>
      <c r="T147" s="36">
        <v>0</v>
      </c>
      <c r="U147" s="36" t="s">
        <v>2978</v>
      </c>
      <c r="V147" s="36"/>
      <c r="W147" s="36"/>
      <c r="X147" s="36"/>
      <c r="Y147" s="36"/>
      <c r="Z147" s="36"/>
      <c r="AA147" s="36"/>
    </row>
    <row r="148" spans="1:27" x14ac:dyDescent="0.2">
      <c r="A148" s="35" t="s">
        <v>2885</v>
      </c>
      <c r="B148" s="35" t="s">
        <v>367</v>
      </c>
      <c r="C148" s="35" t="s">
        <v>368</v>
      </c>
      <c r="D148" s="35" t="s">
        <v>1512</v>
      </c>
      <c r="E148" s="35" t="s">
        <v>935</v>
      </c>
      <c r="F148" s="35" t="s">
        <v>1154</v>
      </c>
      <c r="G148" s="35" t="s">
        <v>1154</v>
      </c>
      <c r="H148" s="35" t="s">
        <v>18</v>
      </c>
      <c r="I148" s="35">
        <v>1846</v>
      </c>
      <c r="J148" s="35" t="s">
        <v>1535</v>
      </c>
      <c r="K148" s="35" t="s">
        <v>1536</v>
      </c>
      <c r="L148" s="35" t="s">
        <v>19</v>
      </c>
      <c r="M148" s="35">
        <v>2776</v>
      </c>
      <c r="N148" s="35" t="s">
        <v>20</v>
      </c>
      <c r="O148" s="35" t="s">
        <v>21</v>
      </c>
      <c r="P148" s="35" t="s">
        <v>22</v>
      </c>
      <c r="Q148" s="35" t="s">
        <v>209</v>
      </c>
      <c r="R148" s="35" t="s">
        <v>369</v>
      </c>
      <c r="S148" s="35" t="s">
        <v>370</v>
      </c>
      <c r="T148" s="36">
        <v>0</v>
      </c>
      <c r="U148" s="36" t="s">
        <v>2979</v>
      </c>
      <c r="V148" s="36"/>
      <c r="W148" s="36"/>
      <c r="X148" s="36"/>
      <c r="Y148" s="36"/>
      <c r="Z148" s="36"/>
      <c r="AA148" s="36"/>
    </row>
    <row r="149" spans="1:27" x14ac:dyDescent="0.2">
      <c r="A149" s="35" t="s">
        <v>2885</v>
      </c>
      <c r="B149" s="35" t="s">
        <v>476</v>
      </c>
      <c r="C149" s="35" t="s">
        <v>477</v>
      </c>
      <c r="D149" s="35" t="s">
        <v>1400</v>
      </c>
      <c r="E149" s="35" t="s">
        <v>1337</v>
      </c>
      <c r="F149" s="35" t="s">
        <v>1337</v>
      </c>
      <c r="G149" s="35" t="s">
        <v>1337</v>
      </c>
      <c r="H149" s="35" t="s">
        <v>18</v>
      </c>
      <c r="I149" s="35">
        <v>138</v>
      </c>
      <c r="J149" s="35" t="s">
        <v>1455</v>
      </c>
      <c r="K149" s="35" t="s">
        <v>1456</v>
      </c>
      <c r="L149" s="35" t="s">
        <v>19</v>
      </c>
      <c r="M149" s="35">
        <v>2700</v>
      </c>
      <c r="N149" s="35" t="s">
        <v>20</v>
      </c>
      <c r="O149" s="35" t="s">
        <v>21</v>
      </c>
      <c r="P149" s="35" t="s">
        <v>22</v>
      </c>
      <c r="Q149" s="35" t="s">
        <v>245</v>
      </c>
      <c r="R149" s="35" t="s">
        <v>430</v>
      </c>
      <c r="S149" s="35" t="s">
        <v>431</v>
      </c>
      <c r="T149" s="36">
        <v>0</v>
      </c>
      <c r="U149" s="36" t="s">
        <v>2980</v>
      </c>
      <c r="V149" s="36"/>
      <c r="W149" s="36"/>
      <c r="X149" s="36"/>
      <c r="Y149" s="36"/>
      <c r="Z149" s="36"/>
      <c r="AA149" s="36"/>
    </row>
    <row r="150" spans="1:27" x14ac:dyDescent="0.2">
      <c r="A150" s="35" t="s">
        <v>2885</v>
      </c>
      <c r="B150" s="35" t="s">
        <v>437</v>
      </c>
      <c r="C150" s="35" t="s">
        <v>438</v>
      </c>
      <c r="D150" s="35" t="s">
        <v>1491</v>
      </c>
      <c r="E150" s="35" t="s">
        <v>1337</v>
      </c>
      <c r="F150" s="35" t="s">
        <v>1337</v>
      </c>
      <c r="G150" s="35" t="s">
        <v>1267</v>
      </c>
      <c r="H150" s="35" t="s">
        <v>18</v>
      </c>
      <c r="I150" s="35">
        <v>143</v>
      </c>
      <c r="J150" s="35" t="s">
        <v>1555</v>
      </c>
      <c r="K150" s="35" t="s">
        <v>1556</v>
      </c>
      <c r="L150" s="35" t="s">
        <v>19</v>
      </c>
      <c r="M150" s="35">
        <v>2400</v>
      </c>
      <c r="N150" s="35" t="s">
        <v>20</v>
      </c>
      <c r="O150" s="35" t="s">
        <v>21</v>
      </c>
      <c r="P150" s="35" t="s">
        <v>22</v>
      </c>
      <c r="Q150" s="35" t="s">
        <v>23</v>
      </c>
      <c r="R150" s="35" t="s">
        <v>439</v>
      </c>
      <c r="S150" s="35" t="s">
        <v>440</v>
      </c>
      <c r="T150" s="36">
        <v>0</v>
      </c>
      <c r="U150" s="36" t="e">
        <v>#VALUE!</v>
      </c>
      <c r="V150" s="36"/>
      <c r="W150" s="36"/>
      <c r="X150" s="36"/>
      <c r="Y150" s="36"/>
      <c r="Z150" s="36"/>
      <c r="AA150" s="36"/>
    </row>
    <row r="151" spans="1:27" x14ac:dyDescent="0.2">
      <c r="A151" s="35" t="s">
        <v>2885</v>
      </c>
      <c r="B151" s="35" t="s">
        <v>1442</v>
      </c>
      <c r="C151" s="35" t="s">
        <v>1443</v>
      </c>
      <c r="D151" s="35" t="s">
        <v>1416</v>
      </c>
      <c r="E151" s="35" t="s">
        <v>1305</v>
      </c>
      <c r="F151" s="35" t="s">
        <v>1305</v>
      </c>
      <c r="G151" s="35"/>
      <c r="H151" s="35" t="s">
        <v>27</v>
      </c>
      <c r="I151" s="35">
        <v>562</v>
      </c>
      <c r="J151" s="35" t="s">
        <v>1444</v>
      </c>
      <c r="K151" s="35" t="s">
        <v>1445</v>
      </c>
      <c r="L151" s="35" t="s">
        <v>19</v>
      </c>
      <c r="M151" s="35">
        <v>2340</v>
      </c>
      <c r="N151" s="35" t="s">
        <v>28</v>
      </c>
      <c r="O151" s="35" t="s">
        <v>35</v>
      </c>
      <c r="P151" s="35" t="s">
        <v>22</v>
      </c>
      <c r="Q151" s="35" t="s">
        <v>33</v>
      </c>
      <c r="R151" s="35" t="s">
        <v>1446</v>
      </c>
      <c r="S151" s="35" t="s">
        <v>1447</v>
      </c>
      <c r="T151" s="36">
        <v>0</v>
      </c>
      <c r="U151" s="36" t="e">
        <v>#VALUE!</v>
      </c>
      <c r="V151" s="36"/>
      <c r="W151" s="36"/>
      <c r="X151" s="36"/>
      <c r="Y151" s="36"/>
      <c r="Z151" s="36"/>
      <c r="AA151" s="36"/>
    </row>
    <row r="152" spans="1:27" x14ac:dyDescent="0.2">
      <c r="A152" s="35" t="s">
        <v>2885</v>
      </c>
      <c r="B152" s="35" t="s">
        <v>778</v>
      </c>
      <c r="C152" s="35" t="s">
        <v>779</v>
      </c>
      <c r="D152" s="35" t="s">
        <v>628</v>
      </c>
      <c r="E152" s="35" t="s">
        <v>363</v>
      </c>
      <c r="F152" s="35" t="s">
        <v>363</v>
      </c>
      <c r="G152" s="35" t="s">
        <v>363</v>
      </c>
      <c r="H152" s="35" t="s">
        <v>18</v>
      </c>
      <c r="I152" s="35">
        <v>526</v>
      </c>
      <c r="J152" s="35" t="s">
        <v>780</v>
      </c>
      <c r="K152" s="35" t="s">
        <v>781</v>
      </c>
      <c r="L152" s="35" t="s">
        <v>19</v>
      </c>
      <c r="M152" s="35">
        <v>2250</v>
      </c>
      <c r="N152" s="35" t="s">
        <v>20</v>
      </c>
      <c r="O152" s="35" t="s">
        <v>35</v>
      </c>
      <c r="P152" s="35" t="s">
        <v>22</v>
      </c>
      <c r="Q152" s="35" t="s">
        <v>49</v>
      </c>
      <c r="R152" s="35" t="s">
        <v>782</v>
      </c>
      <c r="S152" s="35" t="s">
        <v>783</v>
      </c>
      <c r="T152" s="36">
        <v>0</v>
      </c>
      <c r="U152" s="36" t="e">
        <v>#VALUE!</v>
      </c>
      <c r="V152" s="36"/>
      <c r="W152" s="36"/>
      <c r="X152" s="36"/>
      <c r="Y152" s="36"/>
      <c r="Z152" s="36"/>
      <c r="AA152" s="36"/>
    </row>
    <row r="153" spans="1:27" x14ac:dyDescent="0.2">
      <c r="A153" s="35" t="s">
        <v>2885</v>
      </c>
      <c r="B153" s="35" t="s">
        <v>111</v>
      </c>
      <c r="C153" s="35" t="s">
        <v>112</v>
      </c>
      <c r="D153" s="35" t="s">
        <v>1481</v>
      </c>
      <c r="E153" s="35" t="s">
        <v>969</v>
      </c>
      <c r="F153" s="35" t="s">
        <v>969</v>
      </c>
      <c r="G153" s="35" t="s">
        <v>969</v>
      </c>
      <c r="H153" s="35" t="s">
        <v>18</v>
      </c>
      <c r="I153" s="35">
        <v>261</v>
      </c>
      <c r="J153" s="35" t="s">
        <v>1581</v>
      </c>
      <c r="K153" s="35" t="s">
        <v>1582</v>
      </c>
      <c r="L153" s="35" t="s">
        <v>19</v>
      </c>
      <c r="M153" s="35">
        <v>2100</v>
      </c>
      <c r="N153" s="35" t="s">
        <v>20</v>
      </c>
      <c r="O153" s="35" t="s">
        <v>39</v>
      </c>
      <c r="P153" s="35" t="s">
        <v>22</v>
      </c>
      <c r="Q153" s="35" t="s">
        <v>30</v>
      </c>
      <c r="R153" s="35" t="s">
        <v>1583</v>
      </c>
      <c r="S153" s="35" t="s">
        <v>1584</v>
      </c>
      <c r="T153" s="36">
        <v>0</v>
      </c>
      <c r="U153" s="36" t="s">
        <v>2981</v>
      </c>
      <c r="V153" s="36"/>
      <c r="W153" s="36"/>
      <c r="X153" s="36"/>
      <c r="Y153" s="36"/>
      <c r="Z153" s="36"/>
      <c r="AA153" s="36"/>
    </row>
    <row r="154" spans="1:27" x14ac:dyDescent="0.2">
      <c r="A154" s="35" t="s">
        <v>2885</v>
      </c>
      <c r="B154" s="35" t="s">
        <v>221</v>
      </c>
      <c r="C154" s="35" t="s">
        <v>222</v>
      </c>
      <c r="D154" s="35" t="s">
        <v>1034</v>
      </c>
      <c r="E154" s="35" t="s">
        <v>942</v>
      </c>
      <c r="F154" s="35"/>
      <c r="G154" s="35"/>
      <c r="H154" s="35" t="s">
        <v>18</v>
      </c>
      <c r="I154" s="35">
        <v>2019050002</v>
      </c>
      <c r="J154" s="35" t="s">
        <v>1076</v>
      </c>
      <c r="K154" s="35" t="s">
        <v>1077</v>
      </c>
      <c r="L154" s="35" t="s">
        <v>19</v>
      </c>
      <c r="M154" s="35">
        <v>1854</v>
      </c>
      <c r="N154" s="35" t="s">
        <v>20</v>
      </c>
      <c r="O154" s="35" t="s">
        <v>35</v>
      </c>
      <c r="P154" s="35" t="s">
        <v>22</v>
      </c>
      <c r="Q154" s="35" t="s">
        <v>30</v>
      </c>
      <c r="R154" s="35" t="s">
        <v>179</v>
      </c>
      <c r="S154" s="35" t="s">
        <v>180</v>
      </c>
      <c r="T154" s="36">
        <v>0</v>
      </c>
      <c r="U154" s="36" t="s">
        <v>2982</v>
      </c>
      <c r="V154" s="36"/>
      <c r="W154" s="36"/>
      <c r="X154" s="36"/>
      <c r="Y154" s="36"/>
      <c r="Z154" s="36"/>
      <c r="AA154" s="36"/>
    </row>
    <row r="155" spans="1:27" x14ac:dyDescent="0.2">
      <c r="A155" s="35" t="s">
        <v>2885</v>
      </c>
      <c r="B155" s="35" t="s">
        <v>595</v>
      </c>
      <c r="C155" s="35" t="s">
        <v>596</v>
      </c>
      <c r="D155" s="35" t="s">
        <v>1037</v>
      </c>
      <c r="E155" s="35" t="s">
        <v>1015</v>
      </c>
      <c r="F155" s="35" t="s">
        <v>1015</v>
      </c>
      <c r="G155" s="35" t="s">
        <v>1015</v>
      </c>
      <c r="H155" s="35" t="s">
        <v>27</v>
      </c>
      <c r="I155" s="35">
        <v>517</v>
      </c>
      <c r="J155" s="35" t="s">
        <v>1104</v>
      </c>
      <c r="K155" s="35" t="s">
        <v>1105</v>
      </c>
      <c r="L155" s="35" t="s">
        <v>19</v>
      </c>
      <c r="M155" s="35">
        <v>1790</v>
      </c>
      <c r="N155" s="35" t="s">
        <v>28</v>
      </c>
      <c r="O155" s="35" t="s">
        <v>35</v>
      </c>
      <c r="P155" s="35" t="s">
        <v>69</v>
      </c>
      <c r="Q155" s="35" t="s">
        <v>43</v>
      </c>
      <c r="R155" s="35" t="s">
        <v>1106</v>
      </c>
      <c r="S155" s="35" t="s">
        <v>1107</v>
      </c>
      <c r="T155" s="36">
        <v>1</v>
      </c>
      <c r="U155" s="36" t="s">
        <v>2983</v>
      </c>
      <c r="V155" s="36" t="s">
        <v>3153</v>
      </c>
      <c r="W155" s="36">
        <v>4</v>
      </c>
      <c r="X155" s="36">
        <v>100</v>
      </c>
      <c r="Y155" s="36"/>
      <c r="Z155" s="36"/>
      <c r="AA155" s="36"/>
    </row>
    <row r="156" spans="1:27" x14ac:dyDescent="0.2">
      <c r="A156" s="35" t="s">
        <v>2885</v>
      </c>
      <c r="B156" s="35" t="s">
        <v>198</v>
      </c>
      <c r="C156" s="35" t="s">
        <v>199</v>
      </c>
      <c r="D156" s="35" t="s">
        <v>1175</v>
      </c>
      <c r="E156" s="35" t="s">
        <v>1179</v>
      </c>
      <c r="F156" s="35"/>
      <c r="G156" s="35"/>
      <c r="H156" s="35" t="s">
        <v>27</v>
      </c>
      <c r="I156" s="35">
        <v>900876</v>
      </c>
      <c r="J156" s="35" t="s">
        <v>1215</v>
      </c>
      <c r="K156" s="35" t="s">
        <v>1216</v>
      </c>
      <c r="L156" s="35" t="s">
        <v>19</v>
      </c>
      <c r="M156" s="35">
        <v>1617</v>
      </c>
      <c r="N156" s="35" t="s">
        <v>28</v>
      </c>
      <c r="O156" s="35" t="s">
        <v>39</v>
      </c>
      <c r="P156" s="35" t="s">
        <v>22</v>
      </c>
      <c r="Q156" s="35" t="s">
        <v>30</v>
      </c>
      <c r="R156" s="35" t="s">
        <v>1032</v>
      </c>
      <c r="S156" s="35" t="s">
        <v>1033</v>
      </c>
      <c r="T156" s="36">
        <v>1</v>
      </c>
      <c r="U156" s="36" t="s">
        <v>2984</v>
      </c>
      <c r="V156" s="36" t="s">
        <v>3158</v>
      </c>
      <c r="W156" s="36">
        <v>42</v>
      </c>
      <c r="X156" s="36"/>
      <c r="Y156" s="36"/>
      <c r="Z156" s="36"/>
      <c r="AA156" s="36"/>
    </row>
    <row r="157" spans="1:27" x14ac:dyDescent="0.2">
      <c r="A157" s="35" t="s">
        <v>2885</v>
      </c>
      <c r="B157" s="35" t="s">
        <v>103</v>
      </c>
      <c r="C157" s="35" t="s">
        <v>104</v>
      </c>
      <c r="D157" s="35" t="s">
        <v>642</v>
      </c>
      <c r="E157" s="35" t="s">
        <v>432</v>
      </c>
      <c r="F157" s="35"/>
      <c r="G157" s="35"/>
      <c r="H157" s="35" t="s">
        <v>18</v>
      </c>
      <c r="I157" s="35">
        <v>597</v>
      </c>
      <c r="J157" s="35" t="s">
        <v>707</v>
      </c>
      <c r="K157" s="35" t="s">
        <v>708</v>
      </c>
      <c r="L157" s="35" t="s">
        <v>19</v>
      </c>
      <c r="M157" s="35">
        <v>1540</v>
      </c>
      <c r="N157" s="35" t="s">
        <v>20</v>
      </c>
      <c r="O157" s="35" t="s">
        <v>39</v>
      </c>
      <c r="P157" s="35" t="s">
        <v>22</v>
      </c>
      <c r="Q157" s="35" t="s">
        <v>47</v>
      </c>
      <c r="R157" s="35" t="s">
        <v>297</v>
      </c>
      <c r="S157" s="35" t="s">
        <v>298</v>
      </c>
      <c r="T157" s="36">
        <v>0</v>
      </c>
      <c r="U157" s="36" t="s">
        <v>2933</v>
      </c>
      <c r="V157" s="36"/>
      <c r="W157" s="36"/>
      <c r="X157" s="36"/>
      <c r="Y157" s="36"/>
      <c r="Z157" s="36"/>
      <c r="AA157" s="36"/>
    </row>
    <row r="158" spans="1:27" x14ac:dyDescent="0.2">
      <c r="A158" s="35" t="s">
        <v>2885</v>
      </c>
      <c r="B158" s="35" t="s">
        <v>401</v>
      </c>
      <c r="C158" s="35" t="s">
        <v>402</v>
      </c>
      <c r="D158" s="35" t="s">
        <v>1764</v>
      </c>
      <c r="E158" s="35" t="s">
        <v>833</v>
      </c>
      <c r="F158" s="35" t="s">
        <v>819</v>
      </c>
      <c r="G158" s="35" t="s">
        <v>833</v>
      </c>
      <c r="H158" s="35" t="s">
        <v>18</v>
      </c>
      <c r="I158" s="35">
        <v>146</v>
      </c>
      <c r="J158" s="35" t="s">
        <v>1875</v>
      </c>
      <c r="K158" s="35" t="s">
        <v>1876</v>
      </c>
      <c r="L158" s="35" t="s">
        <v>19</v>
      </c>
      <c r="M158" s="35">
        <v>1535.4</v>
      </c>
      <c r="N158" s="35" t="s">
        <v>20</v>
      </c>
      <c r="O158" s="35" t="s">
        <v>21</v>
      </c>
      <c r="P158" s="35" t="s">
        <v>22</v>
      </c>
      <c r="Q158" s="35" t="s">
        <v>30</v>
      </c>
      <c r="R158" s="35" t="s">
        <v>1728</v>
      </c>
      <c r="S158" s="35" t="s">
        <v>1729</v>
      </c>
      <c r="T158" s="36">
        <v>0</v>
      </c>
      <c r="U158" s="36" t="e">
        <v>#VALUE!</v>
      </c>
      <c r="V158" s="36"/>
      <c r="W158" s="36"/>
      <c r="X158" s="36"/>
      <c r="Y158" s="36"/>
      <c r="Z158" s="36"/>
      <c r="AA158" s="36"/>
    </row>
    <row r="159" spans="1:27" x14ac:dyDescent="0.2">
      <c r="A159" s="35" t="s">
        <v>2885</v>
      </c>
      <c r="B159" s="35" t="s">
        <v>929</v>
      </c>
      <c r="C159" s="35" t="s">
        <v>930</v>
      </c>
      <c r="D159" s="35" t="s">
        <v>901</v>
      </c>
      <c r="E159" s="35" t="s">
        <v>926</v>
      </c>
      <c r="F159" s="35" t="s">
        <v>926</v>
      </c>
      <c r="G159" s="35" t="s">
        <v>926</v>
      </c>
      <c r="H159" s="35" t="s">
        <v>18</v>
      </c>
      <c r="I159" s="35">
        <v>61</v>
      </c>
      <c r="J159" s="35" t="s">
        <v>931</v>
      </c>
      <c r="K159" s="35" t="s">
        <v>932</v>
      </c>
      <c r="L159" s="35" t="s">
        <v>19</v>
      </c>
      <c r="M159" s="35">
        <v>1515</v>
      </c>
      <c r="N159" s="35" t="s">
        <v>20</v>
      </c>
      <c r="O159" s="35" t="s">
        <v>21</v>
      </c>
      <c r="P159" s="35" t="s">
        <v>22</v>
      </c>
      <c r="Q159" s="35" t="s">
        <v>61</v>
      </c>
      <c r="R159" s="35" t="s">
        <v>933</v>
      </c>
      <c r="S159" s="35" t="s">
        <v>934</v>
      </c>
      <c r="T159" s="36">
        <v>0</v>
      </c>
      <c r="U159" s="36" t="s">
        <v>2985</v>
      </c>
      <c r="V159" s="36"/>
      <c r="W159" s="36"/>
      <c r="X159" s="36"/>
      <c r="Y159" s="36"/>
      <c r="Z159" s="36"/>
      <c r="AA159" s="36"/>
    </row>
    <row r="160" spans="1:27" x14ac:dyDescent="0.2">
      <c r="A160" s="35" t="s">
        <v>2885</v>
      </c>
      <c r="B160" s="35" t="s">
        <v>1261</v>
      </c>
      <c r="C160" s="35" t="s">
        <v>1262</v>
      </c>
      <c r="D160" s="35" t="s">
        <v>1182</v>
      </c>
      <c r="E160" s="35" t="s">
        <v>1095</v>
      </c>
      <c r="F160" s="35" t="s">
        <v>1095</v>
      </c>
      <c r="G160" s="35" t="s">
        <v>1095</v>
      </c>
      <c r="H160" s="35" t="s">
        <v>18</v>
      </c>
      <c r="I160" s="35">
        <v>1294</v>
      </c>
      <c r="J160" s="35" t="s">
        <v>1263</v>
      </c>
      <c r="K160" s="35" t="s">
        <v>1264</v>
      </c>
      <c r="L160" s="35" t="s">
        <v>19</v>
      </c>
      <c r="M160" s="35">
        <v>1455.5</v>
      </c>
      <c r="N160" s="35" t="s">
        <v>20</v>
      </c>
      <c r="O160" s="35" t="s">
        <v>35</v>
      </c>
      <c r="P160" s="35" t="s">
        <v>22</v>
      </c>
      <c r="Q160" s="35" t="s">
        <v>245</v>
      </c>
      <c r="R160" s="35" t="s">
        <v>1265</v>
      </c>
      <c r="S160" s="35" t="s">
        <v>1266</v>
      </c>
      <c r="T160" s="36">
        <v>0</v>
      </c>
      <c r="U160" s="36" t="e">
        <v>#VALUE!</v>
      </c>
      <c r="V160" s="36"/>
      <c r="W160" s="36"/>
      <c r="X160" s="36"/>
      <c r="Y160" s="36"/>
      <c r="Z160" s="36"/>
      <c r="AA160" s="36"/>
    </row>
    <row r="161" spans="1:27" x14ac:dyDescent="0.2">
      <c r="A161" s="35" t="s">
        <v>2885</v>
      </c>
      <c r="B161" s="35" t="s">
        <v>591</v>
      </c>
      <c r="C161" s="35" t="s">
        <v>592</v>
      </c>
      <c r="D161" s="35" t="s">
        <v>1193</v>
      </c>
      <c r="E161" s="35" t="s">
        <v>954</v>
      </c>
      <c r="F161" s="35" t="s">
        <v>954</v>
      </c>
      <c r="G161" s="35" t="s">
        <v>954</v>
      </c>
      <c r="H161" s="35" t="s">
        <v>27</v>
      </c>
      <c r="I161" s="35">
        <v>236</v>
      </c>
      <c r="J161" s="35" t="s">
        <v>1239</v>
      </c>
      <c r="K161" s="35" t="s">
        <v>1240</v>
      </c>
      <c r="L161" s="35" t="s">
        <v>19</v>
      </c>
      <c r="M161" s="35">
        <v>1298</v>
      </c>
      <c r="N161" s="35" t="s">
        <v>28</v>
      </c>
      <c r="O161" s="35" t="s">
        <v>21</v>
      </c>
      <c r="P161" s="35" t="s">
        <v>22</v>
      </c>
      <c r="Q161" s="35" t="s">
        <v>85</v>
      </c>
      <c r="R161" s="35" t="s">
        <v>1200</v>
      </c>
      <c r="S161" s="35" t="s">
        <v>1201</v>
      </c>
      <c r="T161" s="36">
        <v>1</v>
      </c>
      <c r="U161" s="36" t="s">
        <v>2929</v>
      </c>
      <c r="V161" s="36" t="s">
        <v>3150</v>
      </c>
      <c r="W161" s="36">
        <v>36</v>
      </c>
      <c r="X161" s="36"/>
      <c r="Y161" s="36"/>
      <c r="Z161" s="36"/>
      <c r="AA161" s="36"/>
    </row>
    <row r="162" spans="1:27" x14ac:dyDescent="0.2">
      <c r="A162" s="35" t="s">
        <v>2885</v>
      </c>
      <c r="B162" s="35" t="s">
        <v>496</v>
      </c>
      <c r="C162" s="35" t="s">
        <v>497</v>
      </c>
      <c r="D162" s="35" t="s">
        <v>1481</v>
      </c>
      <c r="E162" s="35" t="s">
        <v>1472</v>
      </c>
      <c r="F162" s="35" t="s">
        <v>1472</v>
      </c>
      <c r="G162" s="35" t="s">
        <v>1472</v>
      </c>
      <c r="H162" s="35" t="s">
        <v>18</v>
      </c>
      <c r="I162" s="35">
        <v>181</v>
      </c>
      <c r="J162" s="35" t="s">
        <v>1580</v>
      </c>
      <c r="K162" s="35" t="s">
        <v>498</v>
      </c>
      <c r="L162" s="35" t="s">
        <v>19</v>
      </c>
      <c r="M162" s="35">
        <v>1203.2</v>
      </c>
      <c r="N162" s="35" t="s">
        <v>20</v>
      </c>
      <c r="O162" s="35" t="s">
        <v>35</v>
      </c>
      <c r="P162" s="35" t="s">
        <v>22</v>
      </c>
      <c r="Q162" s="35" t="s">
        <v>30</v>
      </c>
      <c r="R162" s="35" t="s">
        <v>323</v>
      </c>
      <c r="S162" s="35" t="s">
        <v>324</v>
      </c>
      <c r="T162" s="36">
        <v>0</v>
      </c>
      <c r="U162" s="36" t="e">
        <v>#VALUE!</v>
      </c>
      <c r="V162" s="36"/>
      <c r="W162" s="36"/>
      <c r="X162" s="36"/>
      <c r="Y162" s="36"/>
      <c r="Z162" s="36"/>
      <c r="AA162" s="36"/>
    </row>
    <row r="163" spans="1:27" x14ac:dyDescent="0.2">
      <c r="A163" s="35" t="s">
        <v>2885</v>
      </c>
      <c r="B163" s="35" t="s">
        <v>1377</v>
      </c>
      <c r="C163" s="35" t="s">
        <v>1378</v>
      </c>
      <c r="D163" s="35" t="s">
        <v>1310</v>
      </c>
      <c r="E163" s="35" t="s">
        <v>1020</v>
      </c>
      <c r="F163" s="35" t="s">
        <v>1020</v>
      </c>
      <c r="G163" s="35" t="s">
        <v>1020</v>
      </c>
      <c r="H163" s="35" t="s">
        <v>27</v>
      </c>
      <c r="I163" s="35">
        <v>89</v>
      </c>
      <c r="J163" s="35" t="s">
        <v>1379</v>
      </c>
      <c r="K163" s="35" t="s">
        <v>1380</v>
      </c>
      <c r="L163" s="35" t="s">
        <v>19</v>
      </c>
      <c r="M163" s="35">
        <v>1200</v>
      </c>
      <c r="N163" s="35" t="s">
        <v>28</v>
      </c>
      <c r="O163" s="35" t="s">
        <v>39</v>
      </c>
      <c r="P163" s="35" t="s">
        <v>69</v>
      </c>
      <c r="Q163" s="35" t="s">
        <v>156</v>
      </c>
      <c r="R163" s="35" t="s">
        <v>1381</v>
      </c>
      <c r="S163" s="35" t="s">
        <v>1382</v>
      </c>
      <c r="T163" s="36">
        <v>1</v>
      </c>
      <c r="U163" s="36" t="s">
        <v>2986</v>
      </c>
      <c r="V163" s="36" t="s">
        <v>3158</v>
      </c>
      <c r="W163" s="36">
        <v>66</v>
      </c>
      <c r="X163" s="36"/>
      <c r="Y163" s="36"/>
      <c r="Z163" s="36"/>
      <c r="AA163" s="36"/>
    </row>
    <row r="164" spans="1:27" x14ac:dyDescent="0.2">
      <c r="A164" s="35" t="s">
        <v>2885</v>
      </c>
      <c r="B164" s="35" t="s">
        <v>97</v>
      </c>
      <c r="C164" s="35" t="s">
        <v>98</v>
      </c>
      <c r="D164" s="35" t="s">
        <v>1036</v>
      </c>
      <c r="E164" s="35" t="s">
        <v>980</v>
      </c>
      <c r="F164" s="35"/>
      <c r="G164" s="35"/>
      <c r="H164" s="35" t="s">
        <v>18</v>
      </c>
      <c r="I164" s="35">
        <v>106</v>
      </c>
      <c r="J164" s="35" t="s">
        <v>1074</v>
      </c>
      <c r="K164" s="35" t="s">
        <v>1075</v>
      </c>
      <c r="L164" s="35" t="s">
        <v>19</v>
      </c>
      <c r="M164" s="35">
        <v>1100</v>
      </c>
      <c r="N164" s="35" t="s">
        <v>20</v>
      </c>
      <c r="O164" s="35" t="s">
        <v>35</v>
      </c>
      <c r="P164" s="35" t="s">
        <v>22</v>
      </c>
      <c r="Q164" s="35" t="s">
        <v>30</v>
      </c>
      <c r="R164" s="35" t="s">
        <v>786</v>
      </c>
      <c r="S164" s="35" t="s">
        <v>787</v>
      </c>
      <c r="T164" s="36">
        <v>0</v>
      </c>
      <c r="U164" s="36" t="s">
        <v>2987</v>
      </c>
      <c r="V164" s="36"/>
      <c r="W164" s="36"/>
      <c r="X164" s="36"/>
      <c r="Y164" s="36"/>
      <c r="Z164" s="36"/>
      <c r="AA164" s="36"/>
    </row>
    <row r="165" spans="1:27" x14ac:dyDescent="0.2">
      <c r="A165" s="35" t="s">
        <v>2885</v>
      </c>
      <c r="B165" s="35" t="s">
        <v>897</v>
      </c>
      <c r="C165" s="35" t="s">
        <v>898</v>
      </c>
      <c r="D165" s="35" t="s">
        <v>1298</v>
      </c>
      <c r="E165" s="35" t="s">
        <v>1267</v>
      </c>
      <c r="F165" s="35"/>
      <c r="G165" s="35"/>
      <c r="H165" s="35" t="s">
        <v>27</v>
      </c>
      <c r="I165" s="35">
        <v>883</v>
      </c>
      <c r="J165" s="35" t="s">
        <v>1361</v>
      </c>
      <c r="K165" s="35" t="s">
        <v>1362</v>
      </c>
      <c r="L165" s="35" t="s">
        <v>19</v>
      </c>
      <c r="M165" s="35">
        <v>1100</v>
      </c>
      <c r="N165" s="35" t="s">
        <v>28</v>
      </c>
      <c r="O165" s="35" t="s">
        <v>35</v>
      </c>
      <c r="P165" s="35" t="s">
        <v>22</v>
      </c>
      <c r="Q165" s="35" t="s">
        <v>82</v>
      </c>
      <c r="R165" s="35" t="s">
        <v>1363</v>
      </c>
      <c r="S165" s="35" t="s">
        <v>1364</v>
      </c>
      <c r="T165" s="36">
        <v>1</v>
      </c>
      <c r="U165" s="36" t="s">
        <v>2988</v>
      </c>
      <c r="V165" s="36" t="s">
        <v>3155</v>
      </c>
      <c r="W165" s="36">
        <v>30</v>
      </c>
      <c r="X165" s="36"/>
      <c r="Y165" s="36"/>
      <c r="Z165" s="36"/>
      <c r="AA165" s="36"/>
    </row>
    <row r="166" spans="1:27" x14ac:dyDescent="0.2">
      <c r="A166" s="35" t="s">
        <v>2885</v>
      </c>
      <c r="B166" s="35" t="s">
        <v>115</v>
      </c>
      <c r="C166" s="35" t="s">
        <v>116</v>
      </c>
      <c r="D166" s="35" t="s">
        <v>1620</v>
      </c>
      <c r="E166" s="35" t="s">
        <v>1603</v>
      </c>
      <c r="F166" s="35" t="s">
        <v>1629</v>
      </c>
      <c r="G166" s="35" t="s">
        <v>1603</v>
      </c>
      <c r="H166" s="35" t="s">
        <v>18</v>
      </c>
      <c r="I166" s="35">
        <v>4079</v>
      </c>
      <c r="J166" s="35" t="s">
        <v>1707</v>
      </c>
      <c r="K166" s="35" t="s">
        <v>1708</v>
      </c>
      <c r="L166" s="35" t="s">
        <v>19</v>
      </c>
      <c r="M166" s="35">
        <v>1086.5999999999999</v>
      </c>
      <c r="N166" s="35" t="s">
        <v>20</v>
      </c>
      <c r="O166" s="35" t="s">
        <v>35</v>
      </c>
      <c r="P166" s="35" t="s">
        <v>22</v>
      </c>
      <c r="Q166" s="35" t="s">
        <v>30</v>
      </c>
      <c r="R166" s="35" t="s">
        <v>1709</v>
      </c>
      <c r="S166" s="35" t="s">
        <v>1710</v>
      </c>
      <c r="T166" s="36">
        <v>0</v>
      </c>
      <c r="U166" s="36" t="s">
        <v>2989</v>
      </c>
      <c r="V166" s="36"/>
      <c r="W166" s="36"/>
      <c r="X166" s="36"/>
      <c r="Y166" s="36"/>
      <c r="Z166" s="36"/>
      <c r="AA166" s="36"/>
    </row>
    <row r="167" spans="1:27" x14ac:dyDescent="0.2">
      <c r="A167" s="35" t="s">
        <v>2885</v>
      </c>
      <c r="B167" s="35" t="s">
        <v>1196</v>
      </c>
      <c r="C167" s="35" t="s">
        <v>1197</v>
      </c>
      <c r="D167" s="35" t="s">
        <v>1632</v>
      </c>
      <c r="E167" s="35" t="s">
        <v>1493</v>
      </c>
      <c r="F167" s="35" t="s">
        <v>1493</v>
      </c>
      <c r="G167" s="35" t="s">
        <v>1493</v>
      </c>
      <c r="H167" s="35" t="s">
        <v>18</v>
      </c>
      <c r="I167" s="35">
        <v>361</v>
      </c>
      <c r="J167" s="35" t="s">
        <v>1694</v>
      </c>
      <c r="K167" s="35" t="s">
        <v>1695</v>
      </c>
      <c r="L167" s="35" t="s">
        <v>19</v>
      </c>
      <c r="M167" s="35">
        <v>1052.0899999999999</v>
      </c>
      <c r="N167" s="35" t="s">
        <v>20</v>
      </c>
      <c r="O167" s="35" t="s">
        <v>35</v>
      </c>
      <c r="P167" s="35" t="s">
        <v>22</v>
      </c>
      <c r="Q167" s="35" t="s">
        <v>30</v>
      </c>
      <c r="R167" s="35" t="s">
        <v>1696</v>
      </c>
      <c r="S167" s="35" t="s">
        <v>1697</v>
      </c>
      <c r="T167" s="36">
        <v>0</v>
      </c>
      <c r="U167" s="36" t="e">
        <v>#VALUE!</v>
      </c>
      <c r="V167" s="36"/>
      <c r="W167" s="36"/>
      <c r="X167" s="36"/>
      <c r="Y167" s="36"/>
      <c r="Z167" s="36"/>
      <c r="AA167" s="36"/>
    </row>
    <row r="168" spans="1:27" x14ac:dyDescent="0.2">
      <c r="A168" s="35" t="s">
        <v>2885</v>
      </c>
      <c r="B168" s="35" t="s">
        <v>415</v>
      </c>
      <c r="C168" s="35" t="s">
        <v>416</v>
      </c>
      <c r="D168" s="35" t="s">
        <v>835</v>
      </c>
      <c r="E168" s="35" t="s">
        <v>830</v>
      </c>
      <c r="F168" s="35" t="s">
        <v>830</v>
      </c>
      <c r="G168" s="35" t="s">
        <v>830</v>
      </c>
      <c r="H168" s="35" t="s">
        <v>18</v>
      </c>
      <c r="I168" s="35">
        <v>146</v>
      </c>
      <c r="J168" s="35" t="s">
        <v>861</v>
      </c>
      <c r="K168" s="35" t="s">
        <v>501</v>
      </c>
      <c r="L168" s="35" t="s">
        <v>19</v>
      </c>
      <c r="M168" s="35">
        <v>1050</v>
      </c>
      <c r="N168" s="35" t="s">
        <v>20</v>
      </c>
      <c r="O168" s="35" t="s">
        <v>21</v>
      </c>
      <c r="P168" s="35" t="s">
        <v>22</v>
      </c>
      <c r="Q168" s="35" t="s">
        <v>44</v>
      </c>
      <c r="R168" s="35" t="s">
        <v>254</v>
      </c>
      <c r="S168" s="35" t="s">
        <v>255</v>
      </c>
      <c r="T168" s="36">
        <v>0</v>
      </c>
      <c r="U168" s="36" t="e">
        <v>#VALUE!</v>
      </c>
      <c r="V168" s="36"/>
      <c r="W168" s="36"/>
      <c r="X168" s="36"/>
      <c r="Y168" s="36"/>
      <c r="Z168" s="36"/>
      <c r="AA168" s="36"/>
    </row>
    <row r="169" spans="1:27" x14ac:dyDescent="0.2">
      <c r="A169" s="35" t="s">
        <v>2885</v>
      </c>
      <c r="B169" s="35" t="s">
        <v>518</v>
      </c>
      <c r="C169" s="35" t="s">
        <v>519</v>
      </c>
      <c r="D169" s="35" t="s">
        <v>1268</v>
      </c>
      <c r="E169" s="35" t="s">
        <v>1161</v>
      </c>
      <c r="F169" s="35" t="s">
        <v>1161</v>
      </c>
      <c r="G169" s="35" t="s">
        <v>1183</v>
      </c>
      <c r="H169" s="35" t="s">
        <v>18</v>
      </c>
      <c r="I169" s="35">
        <v>523</v>
      </c>
      <c r="J169" s="35" t="s">
        <v>1383</v>
      </c>
      <c r="K169" s="35" t="s">
        <v>1384</v>
      </c>
      <c r="L169" s="35" t="s">
        <v>19</v>
      </c>
      <c r="M169" s="35">
        <v>1005</v>
      </c>
      <c r="N169" s="35" t="s">
        <v>20</v>
      </c>
      <c r="O169" s="35" t="s">
        <v>21</v>
      </c>
      <c r="P169" s="35" t="s">
        <v>22</v>
      </c>
      <c r="Q169" s="35" t="s">
        <v>82</v>
      </c>
      <c r="R169" s="35" t="s">
        <v>263</v>
      </c>
      <c r="S169" s="35" t="s">
        <v>264</v>
      </c>
      <c r="T169" s="36">
        <v>1</v>
      </c>
      <c r="U169" s="36" t="s">
        <v>2938</v>
      </c>
      <c r="V169" s="36" t="s">
        <v>3158</v>
      </c>
      <c r="W169" s="36"/>
      <c r="X169" s="36"/>
      <c r="Y169" s="36"/>
      <c r="Z169" s="36"/>
      <c r="AA169" s="36"/>
    </row>
    <row r="170" spans="1:27" x14ac:dyDescent="0.2">
      <c r="A170" s="35" t="s">
        <v>2885</v>
      </c>
      <c r="B170" s="35" t="s">
        <v>115</v>
      </c>
      <c r="C170" s="35" t="s">
        <v>116</v>
      </c>
      <c r="D170" s="35" t="s">
        <v>598</v>
      </c>
      <c r="E170" s="35" t="s">
        <v>508</v>
      </c>
      <c r="F170" s="35" t="s">
        <v>506</v>
      </c>
      <c r="G170" s="35" t="s">
        <v>508</v>
      </c>
      <c r="H170" s="35" t="s">
        <v>18</v>
      </c>
      <c r="I170" s="35">
        <v>4523</v>
      </c>
      <c r="J170" s="35" t="s">
        <v>726</v>
      </c>
      <c r="K170" s="35" t="s">
        <v>727</v>
      </c>
      <c r="L170" s="35" t="s">
        <v>19</v>
      </c>
      <c r="M170" s="35">
        <v>777</v>
      </c>
      <c r="N170" s="35" t="s">
        <v>20</v>
      </c>
      <c r="O170" s="35" t="s">
        <v>35</v>
      </c>
      <c r="P170" s="35" t="s">
        <v>22</v>
      </c>
      <c r="Q170" s="35" t="s">
        <v>30</v>
      </c>
      <c r="R170" s="35" t="s">
        <v>441</v>
      </c>
      <c r="S170" s="35" t="s">
        <v>442</v>
      </c>
      <c r="T170" s="36">
        <v>0</v>
      </c>
      <c r="U170" s="36" t="s">
        <v>2990</v>
      </c>
      <c r="V170" s="36"/>
      <c r="W170" s="36"/>
      <c r="X170" s="36"/>
      <c r="Y170" s="36"/>
      <c r="Z170" s="36"/>
      <c r="AA170" s="36"/>
    </row>
    <row r="171" spans="1:27" x14ac:dyDescent="0.2">
      <c r="A171" s="35" t="s">
        <v>2885</v>
      </c>
      <c r="B171" s="35" t="s">
        <v>227</v>
      </c>
      <c r="C171" s="35" t="s">
        <v>228</v>
      </c>
      <c r="D171" s="35" t="s">
        <v>688</v>
      </c>
      <c r="E171" s="35" t="s">
        <v>495</v>
      </c>
      <c r="F171" s="35" t="s">
        <v>495</v>
      </c>
      <c r="G171" s="35" t="s">
        <v>495</v>
      </c>
      <c r="H171" s="35" t="s">
        <v>18</v>
      </c>
      <c r="I171" s="35">
        <v>905</v>
      </c>
      <c r="J171" s="35" t="s">
        <v>695</v>
      </c>
      <c r="K171" s="35" t="s">
        <v>696</v>
      </c>
      <c r="L171" s="35" t="s">
        <v>19</v>
      </c>
      <c r="M171" s="35">
        <v>613.79999999999995</v>
      </c>
      <c r="N171" s="35" t="s">
        <v>20</v>
      </c>
      <c r="O171" s="35" t="s">
        <v>21</v>
      </c>
      <c r="P171" s="35" t="s">
        <v>22</v>
      </c>
      <c r="Q171" s="35" t="s">
        <v>61</v>
      </c>
      <c r="R171" s="35" t="s">
        <v>534</v>
      </c>
      <c r="S171" s="35" t="s">
        <v>535</v>
      </c>
      <c r="T171" s="36">
        <v>0</v>
      </c>
      <c r="U171" s="36" t="s">
        <v>2991</v>
      </c>
      <c r="V171" s="36"/>
      <c r="W171" s="36"/>
      <c r="X171" s="36"/>
      <c r="Y171" s="36"/>
      <c r="Z171" s="36"/>
      <c r="AA171" s="36"/>
    </row>
    <row r="172" spans="1:27" x14ac:dyDescent="0.2">
      <c r="A172" s="35" t="s">
        <v>2885</v>
      </c>
      <c r="B172" s="35" t="s">
        <v>285</v>
      </c>
      <c r="C172" s="35" t="s">
        <v>286</v>
      </c>
      <c r="D172" s="35" t="s">
        <v>1475</v>
      </c>
      <c r="E172" s="35" t="s">
        <v>1428</v>
      </c>
      <c r="F172" s="35" t="s">
        <v>1428</v>
      </c>
      <c r="G172" s="35" t="s">
        <v>1428</v>
      </c>
      <c r="H172" s="35" t="s">
        <v>18</v>
      </c>
      <c r="I172" s="35">
        <v>1900467</v>
      </c>
      <c r="J172" s="35" t="s">
        <v>1578</v>
      </c>
      <c r="K172" s="35" t="s">
        <v>1579</v>
      </c>
      <c r="L172" s="35" t="s">
        <v>19</v>
      </c>
      <c r="M172" s="35">
        <v>530</v>
      </c>
      <c r="N172" s="35" t="s">
        <v>20</v>
      </c>
      <c r="O172" s="35" t="s">
        <v>21</v>
      </c>
      <c r="P172" s="35" t="s">
        <v>22</v>
      </c>
      <c r="Q172" s="35" t="s">
        <v>245</v>
      </c>
      <c r="R172" s="35" t="s">
        <v>293</v>
      </c>
      <c r="S172" s="35" t="s">
        <v>294</v>
      </c>
      <c r="T172" s="36">
        <v>0</v>
      </c>
      <c r="U172" s="36" t="e">
        <v>#VALUE!</v>
      </c>
      <c r="V172" s="36"/>
      <c r="W172" s="36"/>
      <c r="X172" s="36"/>
      <c r="Y172" s="36"/>
      <c r="Z172" s="36"/>
      <c r="AA172" s="36"/>
    </row>
    <row r="173" spans="1:27" x14ac:dyDescent="0.2">
      <c r="A173" s="35" t="s">
        <v>2885</v>
      </c>
      <c r="B173" s="35" t="s">
        <v>807</v>
      </c>
      <c r="C173" s="35" t="s">
        <v>808</v>
      </c>
      <c r="D173" s="35" t="s">
        <v>819</v>
      </c>
      <c r="E173" s="35" t="s">
        <v>820</v>
      </c>
      <c r="F173" s="35" t="s">
        <v>820</v>
      </c>
      <c r="G173" s="35" t="s">
        <v>820</v>
      </c>
      <c r="H173" s="35" t="s">
        <v>27</v>
      </c>
      <c r="I173" s="35">
        <v>161</v>
      </c>
      <c r="J173" s="35" t="s">
        <v>862</v>
      </c>
      <c r="K173" s="35" t="s">
        <v>863</v>
      </c>
      <c r="L173" s="35" t="s">
        <v>19</v>
      </c>
      <c r="M173" s="35">
        <v>500</v>
      </c>
      <c r="N173" s="35" t="s">
        <v>28</v>
      </c>
      <c r="O173" s="35" t="s">
        <v>35</v>
      </c>
      <c r="P173" s="35" t="s">
        <v>22</v>
      </c>
      <c r="Q173" s="35" t="s">
        <v>33</v>
      </c>
      <c r="R173" s="35" t="s">
        <v>823</v>
      </c>
      <c r="S173" s="35" t="s">
        <v>824</v>
      </c>
      <c r="T173" s="36">
        <v>0</v>
      </c>
      <c r="U173" s="36" t="s">
        <v>2992</v>
      </c>
      <c r="V173" s="36"/>
      <c r="W173" s="36"/>
      <c r="X173" s="36"/>
      <c r="Y173" s="36"/>
      <c r="Z173" s="36"/>
      <c r="AA173" s="36"/>
    </row>
    <row r="174" spans="1:27" x14ac:dyDescent="0.2">
      <c r="A174" s="35" t="s">
        <v>2885</v>
      </c>
      <c r="B174" s="35" t="s">
        <v>115</v>
      </c>
      <c r="C174" s="35" t="s">
        <v>116</v>
      </c>
      <c r="D174" s="35" t="s">
        <v>1620</v>
      </c>
      <c r="E174" s="35" t="s">
        <v>1516</v>
      </c>
      <c r="F174" s="35" t="s">
        <v>1631</v>
      </c>
      <c r="G174" s="35" t="s">
        <v>1516</v>
      </c>
      <c r="H174" s="35" t="s">
        <v>18</v>
      </c>
      <c r="I174" s="35">
        <v>4046</v>
      </c>
      <c r="J174" s="35" t="s">
        <v>1664</v>
      </c>
      <c r="K174" s="35" t="s">
        <v>1665</v>
      </c>
      <c r="L174" s="35" t="s">
        <v>19</v>
      </c>
      <c r="M174" s="35">
        <v>500</v>
      </c>
      <c r="N174" s="35" t="s">
        <v>20</v>
      </c>
      <c r="O174" s="35" t="s">
        <v>35</v>
      </c>
      <c r="P174" s="35" t="s">
        <v>22</v>
      </c>
      <c r="Q174" s="35" t="s">
        <v>30</v>
      </c>
      <c r="R174" s="35" t="s">
        <v>1666</v>
      </c>
      <c r="S174" s="35" t="s">
        <v>1667</v>
      </c>
      <c r="T174" s="36">
        <v>0</v>
      </c>
      <c r="U174" s="36" t="s">
        <v>2993</v>
      </c>
      <c r="V174" s="36"/>
      <c r="W174" s="36"/>
      <c r="X174" s="36"/>
      <c r="Y174" s="36"/>
      <c r="Z174" s="36"/>
      <c r="AA174" s="36"/>
    </row>
    <row r="175" spans="1:27" x14ac:dyDescent="0.2">
      <c r="A175" s="35" t="s">
        <v>2885</v>
      </c>
      <c r="B175" s="35" t="s">
        <v>897</v>
      </c>
      <c r="C175" s="35" t="s">
        <v>898</v>
      </c>
      <c r="D175" s="35" t="s">
        <v>1761</v>
      </c>
      <c r="E175" s="35" t="s">
        <v>1733</v>
      </c>
      <c r="F175" s="35"/>
      <c r="G175" s="35"/>
      <c r="H175" s="35" t="s">
        <v>27</v>
      </c>
      <c r="I175" s="35">
        <v>1270</v>
      </c>
      <c r="J175" s="35" t="s">
        <v>1838</v>
      </c>
      <c r="K175" s="35" t="s">
        <v>1839</v>
      </c>
      <c r="L175" s="35" t="s">
        <v>19</v>
      </c>
      <c r="M175" s="35">
        <v>320</v>
      </c>
      <c r="N175" s="35" t="s">
        <v>28</v>
      </c>
      <c r="O175" s="35" t="s">
        <v>35</v>
      </c>
      <c r="P175" s="35" t="s">
        <v>22</v>
      </c>
      <c r="Q175" s="35" t="s">
        <v>82</v>
      </c>
      <c r="R175" s="35" t="s">
        <v>899</v>
      </c>
      <c r="S175" s="35" t="s">
        <v>900</v>
      </c>
      <c r="T175" s="36">
        <v>1</v>
      </c>
      <c r="U175" s="36" t="s">
        <v>2994</v>
      </c>
      <c r="V175" s="36" t="s">
        <v>3155</v>
      </c>
      <c r="W175" s="36">
        <v>16</v>
      </c>
      <c r="X175" s="36"/>
      <c r="Y175" s="36"/>
      <c r="Z175" s="36"/>
      <c r="AA175" s="36"/>
    </row>
    <row r="176" spans="1:27" x14ac:dyDescent="0.2">
      <c r="A176" s="35" t="s">
        <v>2885</v>
      </c>
      <c r="B176" s="35" t="s">
        <v>530</v>
      </c>
      <c r="C176" s="35" t="s">
        <v>531</v>
      </c>
      <c r="D176" s="35" t="s">
        <v>938</v>
      </c>
      <c r="E176" s="35" t="s">
        <v>890</v>
      </c>
      <c r="F176" s="35" t="s">
        <v>890</v>
      </c>
      <c r="G176" s="35" t="s">
        <v>890</v>
      </c>
      <c r="H176" s="35" t="s">
        <v>18</v>
      </c>
      <c r="I176" s="35">
        <v>24</v>
      </c>
      <c r="J176" s="35" t="s">
        <v>1030</v>
      </c>
      <c r="K176" s="35" t="s">
        <v>1031</v>
      </c>
      <c r="L176" s="35" t="s">
        <v>19</v>
      </c>
      <c r="M176" s="35">
        <v>191.04</v>
      </c>
      <c r="N176" s="35" t="s">
        <v>20</v>
      </c>
      <c r="O176" s="35" t="s">
        <v>35</v>
      </c>
      <c r="P176" s="35" t="s">
        <v>22</v>
      </c>
      <c r="Q176" s="35" t="s">
        <v>24</v>
      </c>
      <c r="R176" s="35" t="s">
        <v>857</v>
      </c>
      <c r="S176" s="35" t="s">
        <v>858</v>
      </c>
      <c r="T176" s="36">
        <v>0</v>
      </c>
      <c r="U176" s="36" t="e">
        <v>#VALUE!</v>
      </c>
      <c r="V176" s="36"/>
      <c r="W176" s="36"/>
      <c r="X176" s="36"/>
      <c r="Y176" s="36"/>
      <c r="Z176" s="36"/>
      <c r="AA176" s="36"/>
    </row>
    <row r="177" spans="1:27" x14ac:dyDescent="0.2">
      <c r="A177" s="35" t="s">
        <v>2885</v>
      </c>
      <c r="B177" s="35" t="s">
        <v>1126</v>
      </c>
      <c r="C177" s="35" t="s">
        <v>1127</v>
      </c>
      <c r="D177" s="35" t="s">
        <v>1055</v>
      </c>
      <c r="E177" s="35" t="s">
        <v>988</v>
      </c>
      <c r="F177" s="35" t="s">
        <v>988</v>
      </c>
      <c r="G177" s="35" t="s">
        <v>988</v>
      </c>
      <c r="H177" s="35" t="s">
        <v>18</v>
      </c>
      <c r="I177" s="35">
        <v>161</v>
      </c>
      <c r="J177" s="35" t="s">
        <v>1128</v>
      </c>
      <c r="K177" s="35" t="s">
        <v>1129</v>
      </c>
      <c r="L177" s="35" t="s">
        <v>19</v>
      </c>
      <c r="M177" s="35">
        <v>183.6</v>
      </c>
      <c r="N177" s="35" t="s">
        <v>20</v>
      </c>
      <c r="O177" s="35" t="s">
        <v>39</v>
      </c>
      <c r="P177" s="35" t="s">
        <v>22</v>
      </c>
      <c r="Q177" s="35" t="s">
        <v>30</v>
      </c>
      <c r="R177" s="35" t="s">
        <v>1130</v>
      </c>
      <c r="S177" s="35" t="s">
        <v>1131</v>
      </c>
      <c r="T177" s="36">
        <v>0</v>
      </c>
      <c r="U177" s="36" t="s">
        <v>2995</v>
      </c>
      <c r="V177" s="36"/>
      <c r="W177" s="36"/>
      <c r="X177" s="36"/>
      <c r="Y177" s="36"/>
      <c r="Z177" s="36"/>
      <c r="AA177" s="36"/>
    </row>
    <row r="178" spans="1:27" x14ac:dyDescent="0.2">
      <c r="A178" s="35" t="s">
        <v>2885</v>
      </c>
      <c r="B178" s="35" t="s">
        <v>1650</v>
      </c>
      <c r="C178" s="35" t="s">
        <v>1651</v>
      </c>
      <c r="D178" s="35" t="s">
        <v>1668</v>
      </c>
      <c r="E178" s="35" t="s">
        <v>1491</v>
      </c>
      <c r="F178" s="35" t="s">
        <v>1491</v>
      </c>
      <c r="G178" s="35" t="s">
        <v>1491</v>
      </c>
      <c r="H178" s="35" t="s">
        <v>18</v>
      </c>
      <c r="I178" s="35">
        <v>597</v>
      </c>
      <c r="J178" s="35" t="s">
        <v>1713</v>
      </c>
      <c r="K178" s="35" t="s">
        <v>1714</v>
      </c>
      <c r="L178" s="35" t="s">
        <v>19</v>
      </c>
      <c r="M178" s="35">
        <v>150</v>
      </c>
      <c r="N178" s="35" t="s">
        <v>20</v>
      </c>
      <c r="O178" s="35" t="s">
        <v>29</v>
      </c>
      <c r="P178" s="35" t="s">
        <v>22</v>
      </c>
      <c r="Q178" s="35" t="s">
        <v>33</v>
      </c>
      <c r="R178" s="35" t="s">
        <v>1652</v>
      </c>
      <c r="S178" s="35" t="s">
        <v>1653</v>
      </c>
      <c r="T178" s="36">
        <v>0</v>
      </c>
      <c r="U178" s="36" t="e">
        <v>#VALUE!</v>
      </c>
      <c r="V178" s="36"/>
      <c r="W178" s="36"/>
      <c r="X178" s="36"/>
      <c r="Y178" s="36"/>
      <c r="Z178" s="36"/>
      <c r="AA178" s="36"/>
    </row>
    <row r="179" spans="1:27" x14ac:dyDescent="0.2">
      <c r="A179" s="35" t="s">
        <v>2886</v>
      </c>
      <c r="B179" s="35" t="s">
        <v>243</v>
      </c>
      <c r="C179" s="35" t="s">
        <v>244</v>
      </c>
      <c r="D179" s="35" t="s">
        <v>1429</v>
      </c>
      <c r="E179" s="35" t="s">
        <v>836</v>
      </c>
      <c r="F179" s="35" t="s">
        <v>836</v>
      </c>
      <c r="G179" s="35" t="s">
        <v>836</v>
      </c>
      <c r="H179" s="35" t="s">
        <v>18</v>
      </c>
      <c r="I179" s="35">
        <v>12</v>
      </c>
      <c r="J179" s="35" t="s">
        <v>1430</v>
      </c>
      <c r="K179" s="35" t="s">
        <v>1431</v>
      </c>
      <c r="L179" s="35" t="s">
        <v>19</v>
      </c>
      <c r="M179" s="35">
        <v>33553.89</v>
      </c>
      <c r="N179" s="35" t="s">
        <v>20</v>
      </c>
      <c r="O179" s="35" t="s">
        <v>39</v>
      </c>
      <c r="P179" s="35" t="s">
        <v>69</v>
      </c>
      <c r="Q179" s="35" t="s">
        <v>67</v>
      </c>
      <c r="R179" s="35" t="s">
        <v>1367</v>
      </c>
      <c r="S179" s="35" t="s">
        <v>1368</v>
      </c>
      <c r="T179" s="36">
        <v>0</v>
      </c>
      <c r="U179" s="36" t="s">
        <v>2996</v>
      </c>
      <c r="V179" s="36"/>
      <c r="W179" s="36"/>
      <c r="X179" s="36"/>
      <c r="Y179" s="36"/>
      <c r="Z179" s="36"/>
      <c r="AA179" s="36"/>
    </row>
    <row r="180" spans="1:27" x14ac:dyDescent="0.2">
      <c r="A180" s="35" t="s">
        <v>2886</v>
      </c>
      <c r="B180" s="35" t="s">
        <v>161</v>
      </c>
      <c r="C180" s="35" t="s">
        <v>162</v>
      </c>
      <c r="D180" s="35" t="s">
        <v>1389</v>
      </c>
      <c r="E180" s="35" t="s">
        <v>1298</v>
      </c>
      <c r="F180" s="35" t="s">
        <v>1298</v>
      </c>
      <c r="G180" s="35" t="s">
        <v>1298</v>
      </c>
      <c r="H180" s="35" t="s">
        <v>18</v>
      </c>
      <c r="I180" s="35">
        <v>326</v>
      </c>
      <c r="J180" s="35" t="s">
        <v>1390</v>
      </c>
      <c r="K180" s="35" t="s">
        <v>1391</v>
      </c>
      <c r="L180" s="35" t="s">
        <v>19</v>
      </c>
      <c r="M180" s="35">
        <v>32988</v>
      </c>
      <c r="N180" s="35" t="s">
        <v>20</v>
      </c>
      <c r="O180" s="35" t="s">
        <v>35</v>
      </c>
      <c r="P180" s="35" t="s">
        <v>22</v>
      </c>
      <c r="Q180" s="35" t="s">
        <v>30</v>
      </c>
      <c r="R180" s="35" t="s">
        <v>389</v>
      </c>
      <c r="S180" s="35" t="s">
        <v>390</v>
      </c>
      <c r="T180" s="36">
        <v>0</v>
      </c>
      <c r="U180" s="36" t="s">
        <v>2997</v>
      </c>
      <c r="V180" s="36"/>
      <c r="W180" s="36"/>
      <c r="X180" s="36"/>
      <c r="Y180" s="36"/>
      <c r="Z180" s="36"/>
      <c r="AA180" s="36"/>
    </row>
    <row r="181" spans="1:27" x14ac:dyDescent="0.2">
      <c r="A181" s="35" t="s">
        <v>2886</v>
      </c>
      <c r="B181" s="35" t="s">
        <v>130</v>
      </c>
      <c r="C181" s="35" t="s">
        <v>131</v>
      </c>
      <c r="D181" s="35" t="s">
        <v>1725</v>
      </c>
      <c r="E181" s="35" t="s">
        <v>1610</v>
      </c>
      <c r="F181" s="35"/>
      <c r="G181" s="35" t="s">
        <v>1610</v>
      </c>
      <c r="H181" s="35" t="s">
        <v>18</v>
      </c>
      <c r="I181" s="35">
        <v>11758</v>
      </c>
      <c r="J181" s="35" t="s">
        <v>1781</v>
      </c>
      <c r="K181" s="35" t="s">
        <v>1782</v>
      </c>
      <c r="L181" s="35" t="s">
        <v>19</v>
      </c>
      <c r="M181" s="35">
        <v>32339.08</v>
      </c>
      <c r="N181" s="35" t="s">
        <v>20</v>
      </c>
      <c r="O181" s="35" t="s">
        <v>39</v>
      </c>
      <c r="P181" s="35" t="s">
        <v>69</v>
      </c>
      <c r="Q181" s="35" t="s">
        <v>30</v>
      </c>
      <c r="R181" s="35" t="s">
        <v>516</v>
      </c>
      <c r="S181" s="35" t="s">
        <v>517</v>
      </c>
      <c r="T181" s="36">
        <v>0</v>
      </c>
      <c r="U181" s="36" t="s">
        <v>2998</v>
      </c>
      <c r="V181" s="36"/>
      <c r="W181" s="36"/>
      <c r="X181" s="36"/>
      <c r="Y181" s="36"/>
      <c r="Z181" s="36"/>
      <c r="AA181" s="36"/>
    </row>
    <row r="182" spans="1:27" x14ac:dyDescent="0.2">
      <c r="A182" s="35" t="s">
        <v>2886</v>
      </c>
      <c r="B182" s="35" t="s">
        <v>161</v>
      </c>
      <c r="C182" s="35" t="s">
        <v>162</v>
      </c>
      <c r="D182" s="35" t="s">
        <v>883</v>
      </c>
      <c r="E182" s="35" t="s">
        <v>832</v>
      </c>
      <c r="F182" s="35" t="s">
        <v>832</v>
      </c>
      <c r="G182" s="35" t="s">
        <v>832</v>
      </c>
      <c r="H182" s="35" t="s">
        <v>18</v>
      </c>
      <c r="I182" s="35">
        <v>50</v>
      </c>
      <c r="J182" s="35" t="s">
        <v>884</v>
      </c>
      <c r="K182" s="35" t="s">
        <v>885</v>
      </c>
      <c r="L182" s="35" t="s">
        <v>19</v>
      </c>
      <c r="M182" s="35">
        <v>31960</v>
      </c>
      <c r="N182" s="35" t="s">
        <v>20</v>
      </c>
      <c r="O182" s="35" t="s">
        <v>21</v>
      </c>
      <c r="P182" s="35" t="s">
        <v>22</v>
      </c>
      <c r="Q182" s="35" t="s">
        <v>30</v>
      </c>
      <c r="R182" s="35" t="s">
        <v>179</v>
      </c>
      <c r="S182" s="35" t="s">
        <v>180</v>
      </c>
      <c r="T182" s="36">
        <v>0</v>
      </c>
      <c r="U182" s="36" t="s">
        <v>2999</v>
      </c>
      <c r="V182" s="36"/>
      <c r="W182" s="36"/>
      <c r="X182" s="36"/>
      <c r="Y182" s="36"/>
      <c r="Z182" s="36"/>
      <c r="AA182" s="36"/>
    </row>
    <row r="183" spans="1:27" x14ac:dyDescent="0.2">
      <c r="A183" s="35" t="s">
        <v>2886</v>
      </c>
      <c r="B183" s="35" t="s">
        <v>130</v>
      </c>
      <c r="C183" s="35" t="s">
        <v>131</v>
      </c>
      <c r="D183" s="35" t="s">
        <v>1154</v>
      </c>
      <c r="E183" s="35" t="s">
        <v>1047</v>
      </c>
      <c r="F183" s="35" t="s">
        <v>1183</v>
      </c>
      <c r="G183" s="35" t="s">
        <v>1046</v>
      </c>
      <c r="H183" s="35" t="s">
        <v>18</v>
      </c>
      <c r="I183" s="35">
        <v>2019005699</v>
      </c>
      <c r="J183" s="35" t="s">
        <v>1186</v>
      </c>
      <c r="K183" s="35" t="s">
        <v>1187</v>
      </c>
      <c r="L183" s="35" t="s">
        <v>19</v>
      </c>
      <c r="M183" s="35">
        <v>26218.66</v>
      </c>
      <c r="N183" s="35" t="s">
        <v>20</v>
      </c>
      <c r="O183" s="35" t="s">
        <v>21</v>
      </c>
      <c r="P183" s="35" t="s">
        <v>22</v>
      </c>
      <c r="Q183" s="35" t="s">
        <v>30</v>
      </c>
      <c r="R183" s="35" t="s">
        <v>319</v>
      </c>
      <c r="S183" s="35" t="s">
        <v>320</v>
      </c>
      <c r="T183" s="36">
        <v>0</v>
      </c>
      <c r="U183" s="36" t="s">
        <v>3000</v>
      </c>
      <c r="V183" s="36"/>
      <c r="W183" s="36"/>
      <c r="X183" s="36"/>
      <c r="Y183" s="36"/>
      <c r="Z183" s="36"/>
      <c r="AA183" s="36"/>
    </row>
    <row r="184" spans="1:27" x14ac:dyDescent="0.2">
      <c r="A184" s="35" t="s">
        <v>2886</v>
      </c>
      <c r="B184" s="35" t="s">
        <v>144</v>
      </c>
      <c r="C184" s="35" t="s">
        <v>145</v>
      </c>
      <c r="D184" s="35" t="s">
        <v>1734</v>
      </c>
      <c r="E184" s="35" t="s">
        <v>1610</v>
      </c>
      <c r="F184" s="35" t="s">
        <v>1610</v>
      </c>
      <c r="G184" s="35" t="s">
        <v>1630</v>
      </c>
      <c r="H184" s="35" t="s">
        <v>18</v>
      </c>
      <c r="I184" s="35">
        <v>1181</v>
      </c>
      <c r="J184" s="35" t="s">
        <v>1745</v>
      </c>
      <c r="K184" s="35" t="s">
        <v>1746</v>
      </c>
      <c r="L184" s="35" t="s">
        <v>19</v>
      </c>
      <c r="M184" s="35">
        <v>21650</v>
      </c>
      <c r="N184" s="35" t="s">
        <v>20</v>
      </c>
      <c r="O184" s="35" t="s">
        <v>35</v>
      </c>
      <c r="P184" s="35" t="s">
        <v>22</v>
      </c>
      <c r="Q184" s="35" t="s">
        <v>30</v>
      </c>
      <c r="R184" s="35" t="s">
        <v>1747</v>
      </c>
      <c r="S184" s="35" t="s">
        <v>1748</v>
      </c>
      <c r="T184" s="36">
        <v>0</v>
      </c>
      <c r="U184" s="36" t="e">
        <v>#VALUE!</v>
      </c>
      <c r="V184" s="36"/>
      <c r="W184" s="36"/>
      <c r="X184" s="36"/>
      <c r="Y184" s="36"/>
      <c r="Z184" s="36"/>
      <c r="AA184" s="36"/>
    </row>
    <row r="185" spans="1:27" x14ac:dyDescent="0.2">
      <c r="A185" s="35" t="s">
        <v>2886</v>
      </c>
      <c r="B185" s="35" t="s">
        <v>454</v>
      </c>
      <c r="C185" s="35" t="s">
        <v>455</v>
      </c>
      <c r="D185" s="35" t="s">
        <v>625</v>
      </c>
      <c r="E185" s="35" t="s">
        <v>486</v>
      </c>
      <c r="F185" s="35" t="s">
        <v>486</v>
      </c>
      <c r="G185" s="35" t="s">
        <v>486</v>
      </c>
      <c r="H185" s="35" t="s">
        <v>18</v>
      </c>
      <c r="I185" s="35">
        <v>162</v>
      </c>
      <c r="J185" s="35" t="s">
        <v>626</v>
      </c>
      <c r="K185" s="35" t="s">
        <v>627</v>
      </c>
      <c r="L185" s="35" t="s">
        <v>19</v>
      </c>
      <c r="M185" s="35">
        <v>21441.200000000001</v>
      </c>
      <c r="N185" s="35" t="s">
        <v>20</v>
      </c>
      <c r="O185" s="35" t="s">
        <v>21</v>
      </c>
      <c r="P185" s="35" t="s">
        <v>22</v>
      </c>
      <c r="Q185" s="35" t="s">
        <v>42</v>
      </c>
      <c r="R185" s="35" t="s">
        <v>252</v>
      </c>
      <c r="S185" s="35" t="s">
        <v>253</v>
      </c>
      <c r="T185" s="36">
        <v>0</v>
      </c>
      <c r="U185" s="36" t="s">
        <v>3001</v>
      </c>
      <c r="V185" s="36"/>
      <c r="W185" s="36"/>
      <c r="X185" s="36"/>
      <c r="Y185" s="36"/>
      <c r="Z185" s="36"/>
      <c r="AA185" s="36"/>
    </row>
    <row r="186" spans="1:27" x14ac:dyDescent="0.2">
      <c r="A186" s="35" t="s">
        <v>2886</v>
      </c>
      <c r="B186" s="35" t="s">
        <v>460</v>
      </c>
      <c r="C186" s="35" t="s">
        <v>461</v>
      </c>
      <c r="D186" s="35" t="s">
        <v>1769</v>
      </c>
      <c r="E186" s="35" t="s">
        <v>1157</v>
      </c>
      <c r="F186" s="35" t="s">
        <v>1182</v>
      </c>
      <c r="G186" s="35" t="s">
        <v>1160</v>
      </c>
      <c r="H186" s="35" t="s">
        <v>18</v>
      </c>
      <c r="I186" s="35">
        <v>1733</v>
      </c>
      <c r="J186" s="35" t="s">
        <v>1770</v>
      </c>
      <c r="K186" s="35" t="s">
        <v>1771</v>
      </c>
      <c r="L186" s="35" t="s">
        <v>19</v>
      </c>
      <c r="M186" s="35">
        <v>20790</v>
      </c>
      <c r="N186" s="35" t="s">
        <v>20</v>
      </c>
      <c r="O186" s="35" t="s">
        <v>21</v>
      </c>
      <c r="P186" s="35" t="s">
        <v>22</v>
      </c>
      <c r="Q186" s="35" t="s">
        <v>42</v>
      </c>
      <c r="R186" s="35" t="s">
        <v>152</v>
      </c>
      <c r="S186" s="35" t="s">
        <v>153</v>
      </c>
      <c r="T186" s="36">
        <v>0</v>
      </c>
      <c r="U186" s="36" t="s">
        <v>3002</v>
      </c>
      <c r="V186" s="36"/>
      <c r="W186" s="36"/>
      <c r="X186" s="36"/>
      <c r="Y186" s="36"/>
      <c r="Z186" s="36"/>
      <c r="AA186" s="36"/>
    </row>
    <row r="187" spans="1:27" x14ac:dyDescent="0.2">
      <c r="A187" s="35" t="s">
        <v>2886</v>
      </c>
      <c r="B187" s="35" t="s">
        <v>1039</v>
      </c>
      <c r="C187" s="35" t="s">
        <v>1040</v>
      </c>
      <c r="D187" s="35" t="s">
        <v>1409</v>
      </c>
      <c r="E187" s="35" t="s">
        <v>1410</v>
      </c>
      <c r="F187" s="35" t="s">
        <v>1410</v>
      </c>
      <c r="G187" s="35" t="s">
        <v>1411</v>
      </c>
      <c r="H187" s="35" t="s">
        <v>27</v>
      </c>
      <c r="I187" s="35">
        <v>393</v>
      </c>
      <c r="J187" s="35" t="s">
        <v>1412</v>
      </c>
      <c r="K187" s="35" t="s">
        <v>1413</v>
      </c>
      <c r="L187" s="35" t="s">
        <v>19</v>
      </c>
      <c r="M187" s="35">
        <v>20000</v>
      </c>
      <c r="N187" s="35" t="s">
        <v>28</v>
      </c>
      <c r="O187" s="35" t="s">
        <v>35</v>
      </c>
      <c r="P187" s="35" t="s">
        <v>22</v>
      </c>
      <c r="Q187" s="35" t="s">
        <v>30</v>
      </c>
      <c r="R187" s="35" t="s">
        <v>1414</v>
      </c>
      <c r="S187" s="35" t="s">
        <v>1415</v>
      </c>
      <c r="T187" s="36">
        <v>0</v>
      </c>
      <c r="U187" s="36" t="e">
        <v>#VALUE!</v>
      </c>
      <c r="V187" s="36"/>
      <c r="W187" s="36"/>
      <c r="X187" s="36"/>
      <c r="Y187" s="36"/>
      <c r="Z187" s="36"/>
      <c r="AA187" s="36"/>
    </row>
    <row r="188" spans="1:27" x14ac:dyDescent="0.2">
      <c r="A188" s="35" t="s">
        <v>2886</v>
      </c>
      <c r="B188" s="35" t="s">
        <v>425</v>
      </c>
      <c r="C188" s="35" t="s">
        <v>48</v>
      </c>
      <c r="D188" s="35" t="s">
        <v>1269</v>
      </c>
      <c r="E188" s="35" t="s">
        <v>1180</v>
      </c>
      <c r="F188" s="35" t="s">
        <v>1180</v>
      </c>
      <c r="G188" s="35" t="s">
        <v>1180</v>
      </c>
      <c r="H188" s="35" t="s">
        <v>18</v>
      </c>
      <c r="I188" s="35">
        <v>232</v>
      </c>
      <c r="J188" s="35" t="s">
        <v>1276</v>
      </c>
      <c r="K188" s="35" t="s">
        <v>1277</v>
      </c>
      <c r="L188" s="35" t="s">
        <v>19</v>
      </c>
      <c r="M188" s="35">
        <v>17800</v>
      </c>
      <c r="N188" s="35" t="s">
        <v>20</v>
      </c>
      <c r="O188" s="35" t="s">
        <v>35</v>
      </c>
      <c r="P188" s="35" t="s">
        <v>22</v>
      </c>
      <c r="Q188" s="35" t="s">
        <v>49</v>
      </c>
      <c r="R188" s="35" t="s">
        <v>1278</v>
      </c>
      <c r="S188" s="35" t="s">
        <v>1279</v>
      </c>
      <c r="T188" s="36">
        <v>0</v>
      </c>
      <c r="U188" s="36" t="s">
        <v>3003</v>
      </c>
      <c r="V188" s="36"/>
      <c r="W188" s="36"/>
      <c r="X188" s="36"/>
      <c r="Y188" s="36"/>
      <c r="Z188" s="36"/>
      <c r="AA188" s="36"/>
    </row>
    <row r="189" spans="1:27" x14ac:dyDescent="0.2">
      <c r="A189" s="35" t="s">
        <v>2886</v>
      </c>
      <c r="B189" s="35" t="s">
        <v>130</v>
      </c>
      <c r="C189" s="35" t="s">
        <v>131</v>
      </c>
      <c r="D189" s="35" t="s">
        <v>1725</v>
      </c>
      <c r="E189" s="35" t="s">
        <v>1627</v>
      </c>
      <c r="F189" s="35"/>
      <c r="G189" s="35" t="s">
        <v>1627</v>
      </c>
      <c r="H189" s="35" t="s">
        <v>18</v>
      </c>
      <c r="I189" s="35">
        <v>11724</v>
      </c>
      <c r="J189" s="35" t="s">
        <v>1730</v>
      </c>
      <c r="K189" s="35" t="s">
        <v>1731</v>
      </c>
      <c r="L189" s="35" t="s">
        <v>19</v>
      </c>
      <c r="M189" s="35">
        <v>17250</v>
      </c>
      <c r="N189" s="35" t="s">
        <v>20</v>
      </c>
      <c r="O189" s="35" t="s">
        <v>39</v>
      </c>
      <c r="P189" s="35" t="s">
        <v>69</v>
      </c>
      <c r="Q189" s="35" t="s">
        <v>30</v>
      </c>
      <c r="R189" s="35" t="s">
        <v>389</v>
      </c>
      <c r="S189" s="35" t="s">
        <v>390</v>
      </c>
      <c r="T189" s="36">
        <v>0</v>
      </c>
      <c r="U189" s="36" t="s">
        <v>3004</v>
      </c>
      <c r="V189" s="36"/>
      <c r="W189" s="36"/>
      <c r="X189" s="36"/>
      <c r="Y189" s="36"/>
      <c r="Z189" s="36"/>
      <c r="AA189" s="36"/>
    </row>
    <row r="190" spans="1:27" x14ac:dyDescent="0.2">
      <c r="A190" s="35" t="s">
        <v>2886</v>
      </c>
      <c r="B190" s="35" t="s">
        <v>37</v>
      </c>
      <c r="C190" s="35" t="s">
        <v>38</v>
      </c>
      <c r="D190" s="35" t="s">
        <v>963</v>
      </c>
      <c r="E190" s="35" t="s">
        <v>925</v>
      </c>
      <c r="F190" s="35" t="s">
        <v>925</v>
      </c>
      <c r="G190" s="35" t="s">
        <v>925</v>
      </c>
      <c r="H190" s="35" t="s">
        <v>18</v>
      </c>
      <c r="I190" s="35">
        <v>70395</v>
      </c>
      <c r="J190" s="35" t="s">
        <v>970</v>
      </c>
      <c r="K190" s="35" t="s">
        <v>971</v>
      </c>
      <c r="L190" s="35" t="s">
        <v>19</v>
      </c>
      <c r="M190" s="35">
        <v>13359.88</v>
      </c>
      <c r="N190" s="35" t="s">
        <v>20</v>
      </c>
      <c r="O190" s="35" t="s">
        <v>35</v>
      </c>
      <c r="P190" s="35" t="s">
        <v>22</v>
      </c>
      <c r="Q190" s="35" t="s">
        <v>30</v>
      </c>
      <c r="R190" s="35" t="s">
        <v>972</v>
      </c>
      <c r="S190" s="35" t="s">
        <v>973</v>
      </c>
      <c r="T190" s="36">
        <v>0</v>
      </c>
      <c r="U190" s="36" t="s">
        <v>3005</v>
      </c>
      <c r="V190" s="36"/>
      <c r="W190" s="36"/>
      <c r="X190" s="36"/>
      <c r="Y190" s="36"/>
      <c r="Z190" s="36"/>
      <c r="AA190" s="36"/>
    </row>
    <row r="191" spans="1:27" x14ac:dyDescent="0.2">
      <c r="A191" s="35" t="s">
        <v>2886</v>
      </c>
      <c r="B191" s="35" t="s">
        <v>573</v>
      </c>
      <c r="C191" s="35" t="s">
        <v>574</v>
      </c>
      <c r="D191" s="35" t="s">
        <v>1270</v>
      </c>
      <c r="E191" s="35" t="s">
        <v>1311</v>
      </c>
      <c r="F191" s="35" t="s">
        <v>1311</v>
      </c>
      <c r="G191" s="35" t="s">
        <v>1311</v>
      </c>
      <c r="H191" s="35" t="s">
        <v>18</v>
      </c>
      <c r="I191" s="35">
        <v>206</v>
      </c>
      <c r="J191" s="35" t="s">
        <v>1312</v>
      </c>
      <c r="K191" s="35" t="s">
        <v>1313</v>
      </c>
      <c r="L191" s="35" t="s">
        <v>19</v>
      </c>
      <c r="M191" s="35">
        <v>11491.8</v>
      </c>
      <c r="N191" s="35" t="s">
        <v>20</v>
      </c>
      <c r="O191" s="35" t="s">
        <v>21</v>
      </c>
      <c r="P191" s="35" t="s">
        <v>69</v>
      </c>
      <c r="Q191" s="35" t="s">
        <v>54</v>
      </c>
      <c r="R191" s="35" t="s">
        <v>1303</v>
      </c>
      <c r="S191" s="35" t="s">
        <v>1304</v>
      </c>
      <c r="T191" s="36">
        <v>0</v>
      </c>
      <c r="U191" s="36" t="s">
        <v>3006</v>
      </c>
      <c r="V191" s="36"/>
      <c r="W191" s="36"/>
      <c r="X191" s="36"/>
      <c r="Y191" s="36"/>
      <c r="Z191" s="36"/>
      <c r="AA191" s="36"/>
    </row>
    <row r="192" spans="1:27" x14ac:dyDescent="0.2">
      <c r="A192" s="35" t="s">
        <v>2886</v>
      </c>
      <c r="B192" s="35" t="s">
        <v>130</v>
      </c>
      <c r="C192" s="35" t="s">
        <v>131</v>
      </c>
      <c r="D192" s="35" t="s">
        <v>1154</v>
      </c>
      <c r="E192" s="35" t="s">
        <v>1037</v>
      </c>
      <c r="F192" s="35" t="s">
        <v>1045</v>
      </c>
      <c r="G192" s="35" t="s">
        <v>1056</v>
      </c>
      <c r="H192" s="35" t="s">
        <v>18</v>
      </c>
      <c r="I192" s="35">
        <v>2019005382</v>
      </c>
      <c r="J192" s="35" t="s">
        <v>1155</v>
      </c>
      <c r="K192" s="35" t="s">
        <v>1156</v>
      </c>
      <c r="L192" s="35" t="s">
        <v>19</v>
      </c>
      <c r="M192" s="35">
        <v>11119.28</v>
      </c>
      <c r="N192" s="35" t="s">
        <v>20</v>
      </c>
      <c r="O192" s="35" t="s">
        <v>21</v>
      </c>
      <c r="P192" s="35" t="s">
        <v>22</v>
      </c>
      <c r="Q192" s="35" t="s">
        <v>30</v>
      </c>
      <c r="R192" s="35" t="s">
        <v>319</v>
      </c>
      <c r="S192" s="35" t="s">
        <v>320</v>
      </c>
      <c r="T192" s="36">
        <v>0</v>
      </c>
      <c r="U192" s="36" t="s">
        <v>3007</v>
      </c>
      <c r="V192" s="36"/>
      <c r="W192" s="36"/>
      <c r="X192" s="36"/>
      <c r="Y192" s="36"/>
      <c r="Z192" s="36"/>
      <c r="AA192" s="36"/>
    </row>
    <row r="193" spans="1:27" x14ac:dyDescent="0.2">
      <c r="A193" s="35" t="s">
        <v>2886</v>
      </c>
      <c r="B193" s="35" t="s">
        <v>1292</v>
      </c>
      <c r="C193" s="35" t="s">
        <v>1293</v>
      </c>
      <c r="D193" s="35" t="s">
        <v>1280</v>
      </c>
      <c r="E193" s="35" t="s">
        <v>1055</v>
      </c>
      <c r="F193" s="35" t="s">
        <v>1067</v>
      </c>
      <c r="G193" s="35" t="s">
        <v>1055</v>
      </c>
      <c r="H193" s="35" t="s">
        <v>18</v>
      </c>
      <c r="I193" s="35">
        <v>72</v>
      </c>
      <c r="J193" s="35" t="s">
        <v>1294</v>
      </c>
      <c r="K193" s="35" t="s">
        <v>1295</v>
      </c>
      <c r="L193" s="35" t="s">
        <v>19</v>
      </c>
      <c r="M193" s="35">
        <v>11094.63</v>
      </c>
      <c r="N193" s="35" t="s">
        <v>20</v>
      </c>
      <c r="O193" s="35" t="s">
        <v>39</v>
      </c>
      <c r="P193" s="35" t="s">
        <v>22</v>
      </c>
      <c r="Q193" s="35" t="s">
        <v>54</v>
      </c>
      <c r="R193" s="35" t="s">
        <v>1296</v>
      </c>
      <c r="S193" s="35" t="s">
        <v>1297</v>
      </c>
      <c r="T193" s="36">
        <v>0</v>
      </c>
      <c r="U193" s="36" t="e">
        <v>#VALUE!</v>
      </c>
      <c r="V193" s="36"/>
      <c r="W193" s="36"/>
      <c r="X193" s="36"/>
      <c r="Y193" s="36"/>
      <c r="Z193" s="36"/>
      <c r="AA193" s="36"/>
    </row>
    <row r="194" spans="1:27" x14ac:dyDescent="0.2">
      <c r="A194" s="35" t="s">
        <v>2886</v>
      </c>
      <c r="B194" s="35" t="s">
        <v>458</v>
      </c>
      <c r="C194" s="35" t="s">
        <v>459</v>
      </c>
      <c r="D194" s="35" t="s">
        <v>623</v>
      </c>
      <c r="E194" s="35" t="s">
        <v>532</v>
      </c>
      <c r="F194" s="35" t="s">
        <v>532</v>
      </c>
      <c r="G194" s="35" t="s">
        <v>532</v>
      </c>
      <c r="H194" s="35" t="s">
        <v>18</v>
      </c>
      <c r="I194" s="35">
        <v>539</v>
      </c>
      <c r="J194" s="35" t="s">
        <v>634</v>
      </c>
      <c r="K194" s="35" t="s">
        <v>635</v>
      </c>
      <c r="L194" s="35" t="s">
        <v>19</v>
      </c>
      <c r="M194" s="35">
        <v>11000</v>
      </c>
      <c r="N194" s="35" t="s">
        <v>20</v>
      </c>
      <c r="O194" s="35" t="s">
        <v>21</v>
      </c>
      <c r="P194" s="35" t="s">
        <v>22</v>
      </c>
      <c r="Q194" s="35" t="s">
        <v>30</v>
      </c>
      <c r="R194" s="35" t="s">
        <v>636</v>
      </c>
      <c r="S194" s="35" t="s">
        <v>637</v>
      </c>
      <c r="T194" s="36">
        <v>0</v>
      </c>
      <c r="U194" s="36" t="s">
        <v>2901</v>
      </c>
      <c r="V194" s="36"/>
      <c r="W194" s="36"/>
      <c r="X194" s="36"/>
      <c r="Y194" s="36"/>
      <c r="Z194" s="36"/>
      <c r="AA194" s="36"/>
    </row>
    <row r="195" spans="1:27" x14ac:dyDescent="0.2">
      <c r="A195" s="35" t="s">
        <v>2886</v>
      </c>
      <c r="B195" s="35" t="s">
        <v>115</v>
      </c>
      <c r="C195" s="35" t="s">
        <v>116</v>
      </c>
      <c r="D195" s="35" t="s">
        <v>935</v>
      </c>
      <c r="E195" s="35" t="s">
        <v>893</v>
      </c>
      <c r="F195" s="35" t="s">
        <v>928</v>
      </c>
      <c r="G195" s="35" t="s">
        <v>893</v>
      </c>
      <c r="H195" s="35" t="s">
        <v>18</v>
      </c>
      <c r="I195" s="35">
        <v>967</v>
      </c>
      <c r="J195" s="35" t="s">
        <v>936</v>
      </c>
      <c r="K195" s="35" t="s">
        <v>937</v>
      </c>
      <c r="L195" s="35" t="s">
        <v>19</v>
      </c>
      <c r="M195" s="35">
        <v>10479</v>
      </c>
      <c r="N195" s="35" t="s">
        <v>20</v>
      </c>
      <c r="O195" s="35" t="s">
        <v>35</v>
      </c>
      <c r="P195" s="35" t="s">
        <v>22</v>
      </c>
      <c r="Q195" s="35" t="s">
        <v>30</v>
      </c>
      <c r="R195" s="35" t="s">
        <v>441</v>
      </c>
      <c r="S195" s="35" t="s">
        <v>442</v>
      </c>
      <c r="T195" s="36">
        <v>0</v>
      </c>
      <c r="U195" s="36" t="s">
        <v>3008</v>
      </c>
      <c r="V195" s="36"/>
      <c r="W195" s="36"/>
      <c r="X195" s="36"/>
      <c r="Y195" s="36"/>
      <c r="Z195" s="36"/>
      <c r="AA195" s="36"/>
    </row>
    <row r="196" spans="1:27" x14ac:dyDescent="0.2">
      <c r="A196" s="35" t="s">
        <v>2886</v>
      </c>
      <c r="B196" s="35" t="s">
        <v>1502</v>
      </c>
      <c r="C196" s="35" t="s">
        <v>1503</v>
      </c>
      <c r="D196" s="35" t="s">
        <v>1504</v>
      </c>
      <c r="E196" s="35" t="s">
        <v>1392</v>
      </c>
      <c r="F196" s="35" t="s">
        <v>1427</v>
      </c>
      <c r="G196" s="35" t="s">
        <v>1427</v>
      </c>
      <c r="H196" s="35" t="s">
        <v>18</v>
      </c>
      <c r="I196" s="35">
        <v>273</v>
      </c>
      <c r="J196" s="35" t="s">
        <v>1525</v>
      </c>
      <c r="K196" s="35" t="s">
        <v>1526</v>
      </c>
      <c r="L196" s="35" t="s">
        <v>19</v>
      </c>
      <c r="M196" s="35">
        <v>9898</v>
      </c>
      <c r="N196" s="35" t="s">
        <v>20</v>
      </c>
      <c r="O196" s="35" t="s">
        <v>35</v>
      </c>
      <c r="P196" s="35" t="s">
        <v>22</v>
      </c>
      <c r="Q196" s="35" t="s">
        <v>61</v>
      </c>
      <c r="R196" s="35" t="s">
        <v>1527</v>
      </c>
      <c r="S196" s="35" t="s">
        <v>1528</v>
      </c>
      <c r="T196" s="36">
        <v>0</v>
      </c>
      <c r="U196" s="36" t="s">
        <v>3009</v>
      </c>
      <c r="V196" s="36"/>
      <c r="W196" s="36"/>
      <c r="X196" s="36"/>
      <c r="Y196" s="36"/>
      <c r="Z196" s="36"/>
      <c r="AA196" s="36"/>
    </row>
    <row r="197" spans="1:27" x14ac:dyDescent="0.2">
      <c r="A197" s="35" t="s">
        <v>2886</v>
      </c>
      <c r="B197" s="35" t="s">
        <v>130</v>
      </c>
      <c r="C197" s="35" t="s">
        <v>131</v>
      </c>
      <c r="D197" s="35" t="s">
        <v>1270</v>
      </c>
      <c r="E197" s="35" t="s">
        <v>1157</v>
      </c>
      <c r="F197" s="35"/>
      <c r="G197" s="35" t="s">
        <v>1157</v>
      </c>
      <c r="H197" s="35" t="s">
        <v>18</v>
      </c>
      <c r="I197" s="35">
        <v>6862</v>
      </c>
      <c r="J197" s="35" t="s">
        <v>1325</v>
      </c>
      <c r="K197" s="35" t="s">
        <v>1326</v>
      </c>
      <c r="L197" s="35" t="s">
        <v>19</v>
      </c>
      <c r="M197" s="35">
        <v>9459</v>
      </c>
      <c r="N197" s="35" t="s">
        <v>20</v>
      </c>
      <c r="O197" s="35" t="s">
        <v>39</v>
      </c>
      <c r="P197" s="35" t="s">
        <v>22</v>
      </c>
      <c r="Q197" s="35" t="s">
        <v>30</v>
      </c>
      <c r="R197" s="35" t="s">
        <v>389</v>
      </c>
      <c r="S197" s="35" t="s">
        <v>390</v>
      </c>
      <c r="T197" s="36">
        <v>0</v>
      </c>
      <c r="U197" s="36" t="s">
        <v>3010</v>
      </c>
      <c r="V197" s="36"/>
      <c r="W197" s="36"/>
      <c r="X197" s="36"/>
      <c r="Y197" s="36"/>
      <c r="Z197" s="36"/>
      <c r="AA197" s="36"/>
    </row>
    <row r="198" spans="1:27" x14ac:dyDescent="0.2">
      <c r="A198" s="35" t="s">
        <v>2886</v>
      </c>
      <c r="B198" s="35" t="s">
        <v>1057</v>
      </c>
      <c r="C198" s="35" t="s">
        <v>1058</v>
      </c>
      <c r="D198" s="35" t="s">
        <v>1055</v>
      </c>
      <c r="E198" s="35" t="s">
        <v>939</v>
      </c>
      <c r="F198" s="35" t="s">
        <v>939</v>
      </c>
      <c r="G198" s="35" t="s">
        <v>939</v>
      </c>
      <c r="H198" s="35" t="s">
        <v>18</v>
      </c>
      <c r="I198" s="35">
        <v>128</v>
      </c>
      <c r="J198" s="35" t="s">
        <v>1059</v>
      </c>
      <c r="K198" s="35" t="s">
        <v>1060</v>
      </c>
      <c r="L198" s="35" t="s">
        <v>19</v>
      </c>
      <c r="M198" s="35">
        <v>7362</v>
      </c>
      <c r="N198" s="35" t="s">
        <v>20</v>
      </c>
      <c r="O198" s="35" t="s">
        <v>39</v>
      </c>
      <c r="P198" s="35" t="s">
        <v>22</v>
      </c>
      <c r="Q198" s="35" t="s">
        <v>23</v>
      </c>
      <c r="R198" s="35" t="s">
        <v>1061</v>
      </c>
      <c r="S198" s="35" t="s">
        <v>1062</v>
      </c>
      <c r="T198" s="36">
        <v>0</v>
      </c>
      <c r="U198" s="36" t="s">
        <v>3011</v>
      </c>
      <c r="V198" s="36"/>
      <c r="W198" s="36"/>
      <c r="X198" s="36"/>
      <c r="Y198" s="36"/>
      <c r="Z198" s="36"/>
      <c r="AA198" s="36"/>
    </row>
    <row r="199" spans="1:27" x14ac:dyDescent="0.2">
      <c r="A199" s="35" t="s">
        <v>2886</v>
      </c>
      <c r="B199" s="35" t="s">
        <v>120</v>
      </c>
      <c r="C199" s="35" t="s">
        <v>121</v>
      </c>
      <c r="D199" s="35" t="s">
        <v>599</v>
      </c>
      <c r="E199" s="35" t="s">
        <v>562</v>
      </c>
      <c r="F199" s="35" t="s">
        <v>562</v>
      </c>
      <c r="G199" s="35" t="s">
        <v>562</v>
      </c>
      <c r="H199" s="35" t="s">
        <v>18</v>
      </c>
      <c r="I199" s="35">
        <v>426</v>
      </c>
      <c r="J199" s="35" t="s">
        <v>629</v>
      </c>
      <c r="K199" s="35" t="s">
        <v>630</v>
      </c>
      <c r="L199" s="35" t="s">
        <v>19</v>
      </c>
      <c r="M199" s="35">
        <v>6739.2</v>
      </c>
      <c r="N199" s="35" t="s">
        <v>20</v>
      </c>
      <c r="O199" s="35" t="s">
        <v>35</v>
      </c>
      <c r="P199" s="35" t="s">
        <v>22</v>
      </c>
      <c r="Q199" s="35" t="s">
        <v>30</v>
      </c>
      <c r="R199" s="35" t="s">
        <v>631</v>
      </c>
      <c r="S199" s="35" t="s">
        <v>632</v>
      </c>
      <c r="T199" s="36">
        <v>0</v>
      </c>
      <c r="U199" s="36" t="s">
        <v>3012</v>
      </c>
      <c r="V199" s="36"/>
      <c r="W199" s="36"/>
      <c r="X199" s="36"/>
      <c r="Y199" s="36"/>
      <c r="Z199" s="36"/>
      <c r="AA199" s="36"/>
    </row>
    <row r="200" spans="1:27" x14ac:dyDescent="0.2">
      <c r="A200" s="35" t="s">
        <v>2886</v>
      </c>
      <c r="B200" s="35" t="s">
        <v>605</v>
      </c>
      <c r="C200" s="35" t="s">
        <v>606</v>
      </c>
      <c r="D200" s="35" t="s">
        <v>607</v>
      </c>
      <c r="E200" s="35" t="s">
        <v>586</v>
      </c>
      <c r="F200" s="35" t="s">
        <v>586</v>
      </c>
      <c r="G200" s="35" t="s">
        <v>586</v>
      </c>
      <c r="H200" s="35" t="s">
        <v>18</v>
      </c>
      <c r="I200" s="35">
        <v>666</v>
      </c>
      <c r="J200" s="35" t="s">
        <v>608</v>
      </c>
      <c r="K200" s="35" t="s">
        <v>609</v>
      </c>
      <c r="L200" s="35" t="s">
        <v>19</v>
      </c>
      <c r="M200" s="35">
        <v>6300</v>
      </c>
      <c r="N200" s="35" t="s">
        <v>20</v>
      </c>
      <c r="O200" s="35" t="s">
        <v>21</v>
      </c>
      <c r="P200" s="35" t="s">
        <v>22</v>
      </c>
      <c r="Q200" s="35" t="s">
        <v>47</v>
      </c>
      <c r="R200" s="35" t="s">
        <v>610</v>
      </c>
      <c r="S200" s="35" t="s">
        <v>611</v>
      </c>
      <c r="T200" s="36">
        <v>0</v>
      </c>
      <c r="U200" s="36" t="e">
        <v>#VALUE!</v>
      </c>
      <c r="V200" s="36"/>
      <c r="W200" s="36"/>
      <c r="X200" s="36"/>
      <c r="Y200" s="36"/>
      <c r="Z200" s="36"/>
      <c r="AA200" s="36"/>
    </row>
    <row r="201" spans="1:27" x14ac:dyDescent="0.2">
      <c r="A201" s="35" t="s">
        <v>2886</v>
      </c>
      <c r="B201" s="35" t="s">
        <v>37</v>
      </c>
      <c r="C201" s="35" t="s">
        <v>38</v>
      </c>
      <c r="D201" s="35" t="s">
        <v>1489</v>
      </c>
      <c r="E201" s="35" t="s">
        <v>1268</v>
      </c>
      <c r="F201" s="35" t="s">
        <v>1268</v>
      </c>
      <c r="G201" s="35" t="s">
        <v>1268</v>
      </c>
      <c r="H201" s="35" t="s">
        <v>27</v>
      </c>
      <c r="I201" s="35">
        <v>71249</v>
      </c>
      <c r="J201" s="35" t="s">
        <v>1523</v>
      </c>
      <c r="K201" s="35" t="s">
        <v>1524</v>
      </c>
      <c r="L201" s="35" t="s">
        <v>19</v>
      </c>
      <c r="M201" s="35">
        <v>5661.01</v>
      </c>
      <c r="N201" s="35" t="s">
        <v>28</v>
      </c>
      <c r="O201" s="35" t="s">
        <v>35</v>
      </c>
      <c r="P201" s="35" t="s">
        <v>22</v>
      </c>
      <c r="Q201" s="35" t="s">
        <v>30</v>
      </c>
      <c r="R201" s="35" t="s">
        <v>385</v>
      </c>
      <c r="S201" s="35" t="s">
        <v>386</v>
      </c>
      <c r="T201" s="36">
        <v>1</v>
      </c>
      <c r="U201" s="36" t="s">
        <v>3013</v>
      </c>
      <c r="V201" s="36" t="s">
        <v>3150</v>
      </c>
      <c r="W201" s="36">
        <v>58</v>
      </c>
      <c r="X201" s="36">
        <v>42</v>
      </c>
      <c r="Y201" s="36"/>
      <c r="Z201" s="36"/>
      <c r="AA201" s="36"/>
    </row>
    <row r="202" spans="1:27" x14ac:dyDescent="0.2">
      <c r="A202" s="35" t="s">
        <v>2886</v>
      </c>
      <c r="B202" s="35" t="s">
        <v>52</v>
      </c>
      <c r="C202" s="35" t="s">
        <v>53</v>
      </c>
      <c r="D202" s="35" t="s">
        <v>1622</v>
      </c>
      <c r="E202" s="35" t="s">
        <v>1488</v>
      </c>
      <c r="F202" s="35" t="s">
        <v>1488</v>
      </c>
      <c r="G202" s="35"/>
      <c r="H202" s="35" t="s">
        <v>18</v>
      </c>
      <c r="I202" s="35">
        <v>1327</v>
      </c>
      <c r="J202" s="35" t="s">
        <v>1634</v>
      </c>
      <c r="K202" s="35" t="s">
        <v>1635</v>
      </c>
      <c r="L202" s="35" t="s">
        <v>19</v>
      </c>
      <c r="M202" s="35">
        <v>4650</v>
      </c>
      <c r="N202" s="35" t="s">
        <v>20</v>
      </c>
      <c r="O202" s="35" t="s">
        <v>29</v>
      </c>
      <c r="P202" s="35" t="s">
        <v>22</v>
      </c>
      <c r="Q202" s="35" t="s">
        <v>54</v>
      </c>
      <c r="R202" s="35" t="s">
        <v>1636</v>
      </c>
      <c r="S202" s="35" t="s">
        <v>1637</v>
      </c>
      <c r="T202" s="36">
        <v>0</v>
      </c>
      <c r="U202" s="36" t="e">
        <v>#VALUE!</v>
      </c>
      <c r="V202" s="36"/>
      <c r="W202" s="36"/>
      <c r="X202" s="36"/>
      <c r="Y202" s="36"/>
      <c r="Z202" s="36"/>
      <c r="AA202" s="36"/>
    </row>
    <row r="203" spans="1:27" x14ac:dyDescent="0.2">
      <c r="A203" s="35" t="s">
        <v>2886</v>
      </c>
      <c r="B203" s="35" t="s">
        <v>325</v>
      </c>
      <c r="C203" s="35" t="s">
        <v>326</v>
      </c>
      <c r="D203" s="35" t="s">
        <v>599</v>
      </c>
      <c r="E203" s="35" t="s">
        <v>563</v>
      </c>
      <c r="F203" s="35" t="s">
        <v>563</v>
      </c>
      <c r="G203" s="35" t="s">
        <v>563</v>
      </c>
      <c r="H203" s="35" t="s">
        <v>18</v>
      </c>
      <c r="I203" s="35">
        <v>3703</v>
      </c>
      <c r="J203" s="35" t="s">
        <v>638</v>
      </c>
      <c r="K203" s="35" t="s">
        <v>639</v>
      </c>
      <c r="L203" s="35" t="s">
        <v>19</v>
      </c>
      <c r="M203" s="35">
        <v>4325.8599999999997</v>
      </c>
      <c r="N203" s="35" t="s">
        <v>20</v>
      </c>
      <c r="O203" s="35" t="s">
        <v>39</v>
      </c>
      <c r="P203" s="35" t="s">
        <v>22</v>
      </c>
      <c r="Q203" s="35" t="s">
        <v>30</v>
      </c>
      <c r="R203" s="35" t="s">
        <v>640</v>
      </c>
      <c r="S203" s="35" t="s">
        <v>641</v>
      </c>
      <c r="T203" s="36">
        <v>0</v>
      </c>
      <c r="U203" s="36" t="e">
        <v>#VALUE!</v>
      </c>
      <c r="V203" s="36"/>
      <c r="W203" s="36"/>
      <c r="X203" s="36"/>
      <c r="Y203" s="36"/>
      <c r="Z203" s="36"/>
      <c r="AA203" s="36"/>
    </row>
    <row r="204" spans="1:27" x14ac:dyDescent="0.2">
      <c r="A204" s="35" t="s">
        <v>2886</v>
      </c>
      <c r="B204" s="35" t="s">
        <v>940</v>
      </c>
      <c r="C204" s="35" t="s">
        <v>941</v>
      </c>
      <c r="D204" s="35" t="s">
        <v>942</v>
      </c>
      <c r="E204" s="35" t="s">
        <v>894</v>
      </c>
      <c r="F204" s="35" t="s">
        <v>894</v>
      </c>
      <c r="G204" s="35" t="s">
        <v>894</v>
      </c>
      <c r="H204" s="35" t="s">
        <v>18</v>
      </c>
      <c r="I204" s="35">
        <v>72</v>
      </c>
      <c r="J204" s="35" t="s">
        <v>943</v>
      </c>
      <c r="K204" s="35" t="s">
        <v>944</v>
      </c>
      <c r="L204" s="35" t="s">
        <v>19</v>
      </c>
      <c r="M204" s="35">
        <v>3755.09</v>
      </c>
      <c r="N204" s="35" t="s">
        <v>20</v>
      </c>
      <c r="O204" s="35" t="s">
        <v>35</v>
      </c>
      <c r="P204" s="35" t="s">
        <v>22</v>
      </c>
      <c r="Q204" s="35" t="s">
        <v>30</v>
      </c>
      <c r="R204" s="35" t="s">
        <v>945</v>
      </c>
      <c r="S204" s="35" t="s">
        <v>946</v>
      </c>
      <c r="T204" s="36">
        <v>0</v>
      </c>
      <c r="U204" s="36" t="s">
        <v>3014</v>
      </c>
      <c r="V204" s="36"/>
      <c r="W204" s="36"/>
      <c r="X204" s="36"/>
      <c r="Y204" s="36"/>
      <c r="Z204" s="36"/>
      <c r="AA204" s="36"/>
    </row>
    <row r="205" spans="1:27" x14ac:dyDescent="0.2">
      <c r="A205" s="35" t="s">
        <v>2886</v>
      </c>
      <c r="B205" s="35" t="s">
        <v>613</v>
      </c>
      <c r="C205" s="35" t="s">
        <v>614</v>
      </c>
      <c r="D205" s="35" t="s">
        <v>1481</v>
      </c>
      <c r="E205" s="35" t="s">
        <v>1404</v>
      </c>
      <c r="F205" s="35" t="s">
        <v>1404</v>
      </c>
      <c r="G205" s="35" t="s">
        <v>1404</v>
      </c>
      <c r="H205" s="35" t="s">
        <v>18</v>
      </c>
      <c r="I205" s="35">
        <v>1332</v>
      </c>
      <c r="J205" s="35" t="s">
        <v>1513</v>
      </c>
      <c r="K205" s="35" t="s">
        <v>1514</v>
      </c>
      <c r="L205" s="35" t="s">
        <v>19</v>
      </c>
      <c r="M205" s="35">
        <v>3720</v>
      </c>
      <c r="N205" s="35" t="s">
        <v>20</v>
      </c>
      <c r="O205" s="35" t="s">
        <v>21</v>
      </c>
      <c r="P205" s="35" t="s">
        <v>22</v>
      </c>
      <c r="Q205" s="35" t="s">
        <v>30</v>
      </c>
      <c r="R205" s="35" t="s">
        <v>587</v>
      </c>
      <c r="S205" s="35" t="s">
        <v>588</v>
      </c>
      <c r="T205" s="36">
        <v>0</v>
      </c>
      <c r="U205" s="36" t="s">
        <v>3015</v>
      </c>
      <c r="V205" s="36"/>
      <c r="W205" s="36"/>
      <c r="X205" s="36"/>
      <c r="Y205" s="36"/>
      <c r="Z205" s="36"/>
      <c r="AA205" s="36"/>
    </row>
    <row r="206" spans="1:27" x14ac:dyDescent="0.2">
      <c r="A206" s="35" t="s">
        <v>2886</v>
      </c>
      <c r="B206" s="35" t="s">
        <v>961</v>
      </c>
      <c r="C206" s="35" t="s">
        <v>962</v>
      </c>
      <c r="D206" s="35" t="s">
        <v>1404</v>
      </c>
      <c r="E206" s="35" t="s">
        <v>1298</v>
      </c>
      <c r="F206" s="35" t="s">
        <v>1298</v>
      </c>
      <c r="G206" s="35"/>
      <c r="H206" s="35" t="s">
        <v>18</v>
      </c>
      <c r="I206" s="35">
        <v>134</v>
      </c>
      <c r="J206" s="35" t="s">
        <v>1405</v>
      </c>
      <c r="K206" s="35" t="s">
        <v>1406</v>
      </c>
      <c r="L206" s="35" t="s">
        <v>19</v>
      </c>
      <c r="M206" s="35">
        <v>2980.5</v>
      </c>
      <c r="N206" s="35" t="s">
        <v>20</v>
      </c>
      <c r="O206" s="35" t="s">
        <v>35</v>
      </c>
      <c r="P206" s="35" t="s">
        <v>22</v>
      </c>
      <c r="Q206" s="35" t="s">
        <v>30</v>
      </c>
      <c r="R206" s="35" t="s">
        <v>1407</v>
      </c>
      <c r="S206" s="35" t="s">
        <v>1408</v>
      </c>
      <c r="T206" s="36">
        <v>0</v>
      </c>
      <c r="U206" s="36" t="s">
        <v>3016</v>
      </c>
      <c r="V206" s="36"/>
      <c r="W206" s="36"/>
      <c r="X206" s="36"/>
      <c r="Y206" s="36"/>
      <c r="Z206" s="36"/>
      <c r="AA206" s="36"/>
    </row>
    <row r="207" spans="1:27" x14ac:dyDescent="0.2">
      <c r="A207" s="35" t="s">
        <v>2886</v>
      </c>
      <c r="B207" s="35" t="s">
        <v>956</v>
      </c>
      <c r="C207" s="35" t="s">
        <v>957</v>
      </c>
      <c r="D207" s="35" t="s">
        <v>942</v>
      </c>
      <c r="E207" s="35" t="s">
        <v>891</v>
      </c>
      <c r="F207" s="35" t="s">
        <v>891</v>
      </c>
      <c r="G207" s="35" t="s">
        <v>891</v>
      </c>
      <c r="H207" s="35" t="s">
        <v>18</v>
      </c>
      <c r="I207" s="35">
        <v>143</v>
      </c>
      <c r="J207" s="35" t="s">
        <v>958</v>
      </c>
      <c r="K207" s="35" t="s">
        <v>959</v>
      </c>
      <c r="L207" s="35" t="s">
        <v>19</v>
      </c>
      <c r="M207" s="35">
        <v>2700</v>
      </c>
      <c r="N207" s="35" t="s">
        <v>20</v>
      </c>
      <c r="O207" s="35" t="s">
        <v>35</v>
      </c>
      <c r="P207" s="35" t="s">
        <v>22</v>
      </c>
      <c r="Q207" s="35" t="s">
        <v>68</v>
      </c>
      <c r="R207" s="35" t="s">
        <v>118</v>
      </c>
      <c r="S207" s="35" t="s">
        <v>119</v>
      </c>
      <c r="T207" s="36">
        <v>0</v>
      </c>
      <c r="U207" s="36" t="e">
        <v>#VALUE!</v>
      </c>
      <c r="V207" s="36"/>
      <c r="W207" s="36"/>
      <c r="X207" s="36"/>
      <c r="Y207" s="36"/>
      <c r="Z207" s="36"/>
      <c r="AA207" s="36"/>
    </row>
    <row r="208" spans="1:27" x14ac:dyDescent="0.2">
      <c r="A208" s="35" t="s">
        <v>2886</v>
      </c>
      <c r="B208" s="35" t="s">
        <v>271</v>
      </c>
      <c r="C208" s="35" t="s">
        <v>272</v>
      </c>
      <c r="D208" s="35" t="s">
        <v>1725</v>
      </c>
      <c r="E208" s="35" t="s">
        <v>1645</v>
      </c>
      <c r="F208" s="35" t="s">
        <v>1645</v>
      </c>
      <c r="G208" s="35"/>
      <c r="H208" s="35" t="s">
        <v>18</v>
      </c>
      <c r="I208" s="35">
        <v>575</v>
      </c>
      <c r="J208" s="35" t="s">
        <v>1742</v>
      </c>
      <c r="K208" s="35" t="s">
        <v>1743</v>
      </c>
      <c r="L208" s="35" t="s">
        <v>19</v>
      </c>
      <c r="M208" s="35">
        <v>2475</v>
      </c>
      <c r="N208" s="35" t="s">
        <v>20</v>
      </c>
      <c r="O208" s="35" t="s">
        <v>35</v>
      </c>
      <c r="P208" s="35" t="s">
        <v>22</v>
      </c>
      <c r="Q208" s="35" t="s">
        <v>30</v>
      </c>
      <c r="R208" s="35" t="s">
        <v>287</v>
      </c>
      <c r="S208" s="35" t="s">
        <v>288</v>
      </c>
      <c r="T208" s="36">
        <v>0</v>
      </c>
      <c r="U208" s="36" t="e">
        <v>#VALUE!</v>
      </c>
      <c r="V208" s="36"/>
      <c r="W208" s="36"/>
      <c r="X208" s="36"/>
      <c r="Y208" s="36"/>
      <c r="Z208" s="36"/>
      <c r="AA208" s="36"/>
    </row>
    <row r="209" spans="1:27" x14ac:dyDescent="0.2">
      <c r="A209" s="35" t="s">
        <v>2886</v>
      </c>
      <c r="B209" s="35" t="s">
        <v>961</v>
      </c>
      <c r="C209" s="35" t="s">
        <v>962</v>
      </c>
      <c r="D209" s="35" t="s">
        <v>963</v>
      </c>
      <c r="E209" s="35" t="s">
        <v>896</v>
      </c>
      <c r="F209" s="35" t="s">
        <v>896</v>
      </c>
      <c r="G209" s="35" t="s">
        <v>896</v>
      </c>
      <c r="H209" s="35" t="s">
        <v>18</v>
      </c>
      <c r="I209" s="35">
        <v>38</v>
      </c>
      <c r="J209" s="35" t="s">
        <v>964</v>
      </c>
      <c r="K209" s="35" t="s">
        <v>965</v>
      </c>
      <c r="L209" s="35" t="s">
        <v>19</v>
      </c>
      <c r="M209" s="35">
        <v>2400</v>
      </c>
      <c r="N209" s="35" t="s">
        <v>20</v>
      </c>
      <c r="O209" s="35" t="s">
        <v>35</v>
      </c>
      <c r="P209" s="35" t="s">
        <v>22</v>
      </c>
      <c r="Q209" s="35" t="s">
        <v>30</v>
      </c>
      <c r="R209" s="35" t="s">
        <v>966</v>
      </c>
      <c r="S209" s="35" t="s">
        <v>967</v>
      </c>
      <c r="T209" s="36">
        <v>0</v>
      </c>
      <c r="U209" s="36" t="s">
        <v>3017</v>
      </c>
      <c r="V209" s="36"/>
      <c r="W209" s="36"/>
      <c r="X209" s="36"/>
      <c r="Y209" s="36"/>
      <c r="Z209" s="36"/>
      <c r="AA209" s="36"/>
    </row>
    <row r="210" spans="1:27" x14ac:dyDescent="0.2">
      <c r="A210" s="35" t="s">
        <v>2886</v>
      </c>
      <c r="B210" s="35" t="s">
        <v>1063</v>
      </c>
      <c r="C210" s="35" t="s">
        <v>1064</v>
      </c>
      <c r="D210" s="35" t="s">
        <v>1036</v>
      </c>
      <c r="E210" s="35" t="s">
        <v>935</v>
      </c>
      <c r="F210" s="35" t="s">
        <v>935</v>
      </c>
      <c r="G210" s="35" t="s">
        <v>935</v>
      </c>
      <c r="H210" s="35" t="s">
        <v>18</v>
      </c>
      <c r="I210" s="35">
        <v>69</v>
      </c>
      <c r="J210" s="35" t="s">
        <v>1065</v>
      </c>
      <c r="K210" s="35" t="s">
        <v>1066</v>
      </c>
      <c r="L210" s="35" t="s">
        <v>19</v>
      </c>
      <c r="M210" s="35">
        <v>2295</v>
      </c>
      <c r="N210" s="35" t="s">
        <v>20</v>
      </c>
      <c r="O210" s="35" t="s">
        <v>35</v>
      </c>
      <c r="P210" s="35" t="s">
        <v>22</v>
      </c>
      <c r="Q210" s="35" t="s">
        <v>30</v>
      </c>
      <c r="R210" s="35" t="s">
        <v>140</v>
      </c>
      <c r="S210" s="35" t="s">
        <v>141</v>
      </c>
      <c r="T210" s="36">
        <v>0</v>
      </c>
      <c r="U210" s="36" t="e">
        <v>#VALUE!</v>
      </c>
      <c r="V210" s="36"/>
      <c r="W210" s="36"/>
      <c r="X210" s="36"/>
      <c r="Y210" s="36"/>
      <c r="Z210" s="36"/>
      <c r="AA210" s="36"/>
    </row>
    <row r="211" spans="1:27" x14ac:dyDescent="0.2">
      <c r="A211" s="35" t="s">
        <v>2886</v>
      </c>
      <c r="B211" s="35" t="s">
        <v>1249</v>
      </c>
      <c r="C211" s="35" t="s">
        <v>1250</v>
      </c>
      <c r="D211" s="35" t="s">
        <v>1725</v>
      </c>
      <c r="E211" s="35" t="s">
        <v>1621</v>
      </c>
      <c r="F211" s="35" t="s">
        <v>1621</v>
      </c>
      <c r="G211" s="35" t="s">
        <v>1621</v>
      </c>
      <c r="H211" s="35" t="s">
        <v>18</v>
      </c>
      <c r="I211" s="35">
        <v>103515</v>
      </c>
      <c r="J211" s="35" t="s">
        <v>1765</v>
      </c>
      <c r="K211" s="35" t="s">
        <v>1766</v>
      </c>
      <c r="L211" s="35" t="s">
        <v>19</v>
      </c>
      <c r="M211" s="35">
        <v>1866</v>
      </c>
      <c r="N211" s="35" t="s">
        <v>20</v>
      </c>
      <c r="O211" s="35" t="s">
        <v>39</v>
      </c>
      <c r="P211" s="35" t="s">
        <v>22</v>
      </c>
      <c r="Q211" s="35" t="s">
        <v>30</v>
      </c>
      <c r="R211" s="35" t="s">
        <v>1767</v>
      </c>
      <c r="S211" s="35" t="s">
        <v>1768</v>
      </c>
      <c r="T211" s="36">
        <v>0</v>
      </c>
      <c r="U211" s="36" t="e">
        <v>#VALUE!</v>
      </c>
      <c r="V211" s="36"/>
      <c r="W211" s="36"/>
      <c r="X211" s="36"/>
      <c r="Y211" s="36"/>
      <c r="Z211" s="36"/>
      <c r="AA211" s="36"/>
    </row>
    <row r="212" spans="1:27" x14ac:dyDescent="0.2">
      <c r="A212" s="35" t="s">
        <v>2886</v>
      </c>
      <c r="B212" s="35" t="s">
        <v>283</v>
      </c>
      <c r="C212" s="35" t="s">
        <v>284</v>
      </c>
      <c r="D212" s="35" t="s">
        <v>1188</v>
      </c>
      <c r="E212" s="35" t="s">
        <v>1157</v>
      </c>
      <c r="F212" s="35" t="s">
        <v>1157</v>
      </c>
      <c r="G212" s="35" t="s">
        <v>1157</v>
      </c>
      <c r="H212" s="35" t="s">
        <v>18</v>
      </c>
      <c r="I212" s="35">
        <v>48</v>
      </c>
      <c r="J212" s="35" t="s">
        <v>1189</v>
      </c>
      <c r="K212" s="35" t="s">
        <v>1190</v>
      </c>
      <c r="L212" s="35" t="s">
        <v>19</v>
      </c>
      <c r="M212" s="35">
        <v>1810</v>
      </c>
      <c r="N212" s="35" t="s">
        <v>20</v>
      </c>
      <c r="O212" s="35" t="s">
        <v>39</v>
      </c>
      <c r="P212" s="35" t="s">
        <v>69</v>
      </c>
      <c r="Q212" s="35" t="s">
        <v>90</v>
      </c>
      <c r="R212" s="35" t="s">
        <v>1191</v>
      </c>
      <c r="S212" s="35" t="s">
        <v>1192</v>
      </c>
      <c r="T212" s="36">
        <v>0</v>
      </c>
      <c r="U212" s="36" t="s">
        <v>3018</v>
      </c>
      <c r="V212" s="36"/>
      <c r="W212" s="36"/>
      <c r="X212" s="36"/>
      <c r="Y212" s="36"/>
      <c r="Z212" s="36"/>
      <c r="AA212" s="36"/>
    </row>
    <row r="213" spans="1:27" x14ac:dyDescent="0.2">
      <c r="A213" s="35" t="s">
        <v>2886</v>
      </c>
      <c r="B213" s="35" t="s">
        <v>52</v>
      </c>
      <c r="C213" s="35" t="s">
        <v>53</v>
      </c>
      <c r="D213" s="35" t="s">
        <v>1622</v>
      </c>
      <c r="E213" s="35" t="s">
        <v>1488</v>
      </c>
      <c r="F213" s="35" t="s">
        <v>1488</v>
      </c>
      <c r="G213" s="35"/>
      <c r="H213" s="35" t="s">
        <v>18</v>
      </c>
      <c r="I213" s="35">
        <v>1318</v>
      </c>
      <c r="J213" s="35" t="s">
        <v>1623</v>
      </c>
      <c r="K213" s="35" t="s">
        <v>1624</v>
      </c>
      <c r="L213" s="35" t="s">
        <v>19</v>
      </c>
      <c r="M213" s="35">
        <v>1518</v>
      </c>
      <c r="N213" s="35" t="s">
        <v>20</v>
      </c>
      <c r="O213" s="35" t="s">
        <v>29</v>
      </c>
      <c r="P213" s="35" t="s">
        <v>22</v>
      </c>
      <c r="Q213" s="35" t="s">
        <v>54</v>
      </c>
      <c r="R213" s="35" t="s">
        <v>1625</v>
      </c>
      <c r="S213" s="35" t="s">
        <v>1626</v>
      </c>
      <c r="T213" s="36">
        <v>0</v>
      </c>
      <c r="U213" s="36" t="e">
        <v>#VALUE!</v>
      </c>
      <c r="V213" s="36"/>
      <c r="W213" s="36"/>
      <c r="X213" s="36"/>
      <c r="Y213" s="36"/>
      <c r="Z213" s="36"/>
      <c r="AA213" s="36"/>
    </row>
    <row r="214" spans="1:27" x14ac:dyDescent="0.2">
      <c r="A214" s="35" t="s">
        <v>2886</v>
      </c>
      <c r="B214" s="35" t="s">
        <v>573</v>
      </c>
      <c r="C214" s="35" t="s">
        <v>574</v>
      </c>
      <c r="D214" s="35" t="s">
        <v>1287</v>
      </c>
      <c r="E214" s="35" t="s">
        <v>533</v>
      </c>
      <c r="F214" s="35" t="s">
        <v>533</v>
      </c>
      <c r="G214" s="35" t="s">
        <v>533</v>
      </c>
      <c r="H214" s="35" t="s">
        <v>18</v>
      </c>
      <c r="I214" s="35">
        <v>232</v>
      </c>
      <c r="J214" s="35" t="s">
        <v>1288</v>
      </c>
      <c r="K214" s="35" t="s">
        <v>1289</v>
      </c>
      <c r="L214" s="35" t="s">
        <v>19</v>
      </c>
      <c r="M214" s="35">
        <v>1386</v>
      </c>
      <c r="N214" s="35" t="s">
        <v>20</v>
      </c>
      <c r="O214" s="35" t="s">
        <v>21</v>
      </c>
      <c r="P214" s="35" t="s">
        <v>69</v>
      </c>
      <c r="Q214" s="35" t="s">
        <v>54</v>
      </c>
      <c r="R214" s="35" t="s">
        <v>1290</v>
      </c>
      <c r="S214" s="35" t="s">
        <v>1291</v>
      </c>
      <c r="T214" s="36">
        <v>0</v>
      </c>
      <c r="U214" s="36" t="s">
        <v>3006</v>
      </c>
      <c r="V214" s="36"/>
      <c r="W214" s="36"/>
      <c r="X214" s="36"/>
      <c r="Y214" s="36"/>
      <c r="Z214" s="36"/>
      <c r="AA214" s="36"/>
    </row>
    <row r="215" spans="1:27" x14ac:dyDescent="0.2">
      <c r="A215" s="35" t="s">
        <v>2886</v>
      </c>
      <c r="B215" s="35" t="s">
        <v>105</v>
      </c>
      <c r="C215" s="35" t="s">
        <v>106</v>
      </c>
      <c r="D215" s="35" t="s">
        <v>1611</v>
      </c>
      <c r="E215" s="35" t="s">
        <v>1476</v>
      </c>
      <c r="F215" s="35"/>
      <c r="G215" s="35" t="s">
        <v>1476</v>
      </c>
      <c r="H215" s="35" t="s">
        <v>18</v>
      </c>
      <c r="I215" s="35">
        <v>4500040564</v>
      </c>
      <c r="J215" s="35" t="s">
        <v>1612</v>
      </c>
      <c r="K215" s="35" t="s">
        <v>1613</v>
      </c>
      <c r="L215" s="35" t="s">
        <v>19</v>
      </c>
      <c r="M215" s="35">
        <v>1163.48</v>
      </c>
      <c r="N215" s="35" t="s">
        <v>20</v>
      </c>
      <c r="O215" s="35" t="s">
        <v>39</v>
      </c>
      <c r="P215" s="35" t="s">
        <v>22</v>
      </c>
      <c r="Q215" s="35" t="s">
        <v>30</v>
      </c>
      <c r="R215" s="35" t="s">
        <v>1614</v>
      </c>
      <c r="S215" s="35" t="s">
        <v>1615</v>
      </c>
      <c r="T215" s="36">
        <v>0</v>
      </c>
      <c r="U215" s="36" t="s">
        <v>3019</v>
      </c>
      <c r="V215" s="36"/>
      <c r="W215" s="36"/>
      <c r="X215" s="36"/>
      <c r="Y215" s="36"/>
      <c r="Z215" s="36"/>
      <c r="AA215" s="36"/>
    </row>
    <row r="216" spans="1:27" x14ac:dyDescent="0.2">
      <c r="A216" s="35" t="s">
        <v>2886</v>
      </c>
      <c r="B216" s="35" t="s">
        <v>1043</v>
      </c>
      <c r="C216" s="35" t="s">
        <v>1044</v>
      </c>
      <c r="D216" s="35" t="s">
        <v>1153</v>
      </c>
      <c r="E216" s="35" t="s">
        <v>1038</v>
      </c>
      <c r="F216" s="35" t="s">
        <v>1038</v>
      </c>
      <c r="G216" s="35" t="s">
        <v>1038</v>
      </c>
      <c r="H216" s="35" t="s">
        <v>18</v>
      </c>
      <c r="I216" s="35">
        <v>365</v>
      </c>
      <c r="J216" s="35" t="s">
        <v>1171</v>
      </c>
      <c r="K216" s="35" t="s">
        <v>1172</v>
      </c>
      <c r="L216" s="35" t="s">
        <v>19</v>
      </c>
      <c r="M216" s="35">
        <v>1110</v>
      </c>
      <c r="N216" s="35" t="s">
        <v>20</v>
      </c>
      <c r="O216" s="35" t="s">
        <v>39</v>
      </c>
      <c r="P216" s="35" t="s">
        <v>22</v>
      </c>
      <c r="Q216" s="35" t="s">
        <v>44</v>
      </c>
      <c r="R216" s="35" t="s">
        <v>1173</v>
      </c>
      <c r="S216" s="35" t="s">
        <v>1174</v>
      </c>
      <c r="T216" s="36">
        <v>0</v>
      </c>
      <c r="U216" s="36" t="s">
        <v>3020</v>
      </c>
      <c r="V216" s="36"/>
      <c r="W216" s="36"/>
      <c r="X216" s="36"/>
      <c r="Y216" s="36"/>
      <c r="Z216" s="36"/>
      <c r="AA216" s="36"/>
    </row>
    <row r="217" spans="1:27" x14ac:dyDescent="0.2">
      <c r="A217" s="35" t="s">
        <v>2886</v>
      </c>
      <c r="B217" s="35" t="s">
        <v>142</v>
      </c>
      <c r="C217" s="35" t="s">
        <v>143</v>
      </c>
      <c r="D217" s="35" t="s">
        <v>1772</v>
      </c>
      <c r="E217" s="35" t="s">
        <v>1616</v>
      </c>
      <c r="F217" s="35" t="s">
        <v>1616</v>
      </c>
      <c r="G217" s="35" t="s">
        <v>1616</v>
      </c>
      <c r="H217" s="35" t="s">
        <v>18</v>
      </c>
      <c r="I217" s="35">
        <v>699</v>
      </c>
      <c r="J217" s="35" t="s">
        <v>1773</v>
      </c>
      <c r="K217" s="35" t="s">
        <v>1774</v>
      </c>
      <c r="L217" s="35" t="s">
        <v>19</v>
      </c>
      <c r="M217" s="35">
        <v>996</v>
      </c>
      <c r="N217" s="35" t="s">
        <v>20</v>
      </c>
      <c r="O217" s="35" t="s">
        <v>35</v>
      </c>
      <c r="P217" s="35" t="s">
        <v>22</v>
      </c>
      <c r="Q217" s="35" t="s">
        <v>44</v>
      </c>
      <c r="R217" s="35" t="s">
        <v>1775</v>
      </c>
      <c r="S217" s="35" t="s">
        <v>1776</v>
      </c>
      <c r="T217" s="36">
        <v>0</v>
      </c>
      <c r="U217" s="36" t="e">
        <v>#VALUE!</v>
      </c>
      <c r="V217" s="36"/>
      <c r="W217" s="36"/>
      <c r="X217" s="36"/>
      <c r="Y217" s="36"/>
      <c r="Z217" s="36"/>
      <c r="AA217" s="36"/>
    </row>
    <row r="218" spans="1:27" x14ac:dyDescent="0.2">
      <c r="A218" s="35" t="s">
        <v>2886</v>
      </c>
      <c r="B218" s="35" t="s">
        <v>493</v>
      </c>
      <c r="C218" s="35" t="s">
        <v>494</v>
      </c>
      <c r="D218" s="35" t="s">
        <v>1740</v>
      </c>
      <c r="E218" s="35" t="s">
        <v>968</v>
      </c>
      <c r="F218" s="35" t="s">
        <v>1095</v>
      </c>
      <c r="G218" s="35" t="s">
        <v>1095</v>
      </c>
      <c r="H218" s="35" t="s">
        <v>18</v>
      </c>
      <c r="I218" s="35">
        <v>283</v>
      </c>
      <c r="J218" s="35" t="s">
        <v>1750</v>
      </c>
      <c r="K218" s="35" t="s">
        <v>1751</v>
      </c>
      <c r="L218" s="35" t="s">
        <v>19</v>
      </c>
      <c r="M218" s="35">
        <v>940</v>
      </c>
      <c r="N218" s="35" t="s">
        <v>20</v>
      </c>
      <c r="O218" s="35" t="s">
        <v>21</v>
      </c>
      <c r="P218" s="35" t="s">
        <v>22</v>
      </c>
      <c r="Q218" s="35" t="s">
        <v>67</v>
      </c>
      <c r="R218" s="35" t="s">
        <v>1752</v>
      </c>
      <c r="S218" s="35" t="s">
        <v>1753</v>
      </c>
      <c r="T218" s="36">
        <v>0</v>
      </c>
      <c r="U218" s="36" t="s">
        <v>3021</v>
      </c>
      <c r="V218" s="36"/>
      <c r="W218" s="36"/>
      <c r="X218" s="36"/>
      <c r="Y218" s="36"/>
      <c r="Z218" s="36"/>
      <c r="AA218" s="36"/>
    </row>
    <row r="219" spans="1:27" x14ac:dyDescent="0.2">
      <c r="A219" s="35" t="s">
        <v>2886</v>
      </c>
      <c r="B219" s="35" t="s">
        <v>816</v>
      </c>
      <c r="C219" s="35" t="s">
        <v>817</v>
      </c>
      <c r="D219" s="35" t="s">
        <v>949</v>
      </c>
      <c r="E219" s="35" t="s">
        <v>64</v>
      </c>
      <c r="F219" s="35" t="s">
        <v>64</v>
      </c>
      <c r="G219" s="35" t="s">
        <v>64</v>
      </c>
      <c r="H219" s="35" t="s">
        <v>18</v>
      </c>
      <c r="I219" s="35">
        <v>1016</v>
      </c>
      <c r="J219" s="35" t="s">
        <v>975</v>
      </c>
      <c r="K219" s="35" t="s">
        <v>976</v>
      </c>
      <c r="L219" s="35" t="s">
        <v>19</v>
      </c>
      <c r="M219" s="35">
        <v>780</v>
      </c>
      <c r="N219" s="35" t="s">
        <v>20</v>
      </c>
      <c r="O219" s="35" t="s">
        <v>35</v>
      </c>
      <c r="P219" s="35" t="s">
        <v>22</v>
      </c>
      <c r="Q219" s="35" t="s">
        <v>30</v>
      </c>
      <c r="R219" s="35" t="s">
        <v>828</v>
      </c>
      <c r="S219" s="35" t="s">
        <v>829</v>
      </c>
      <c r="T219" s="36">
        <v>0</v>
      </c>
      <c r="U219" s="36" t="s">
        <v>3022</v>
      </c>
      <c r="V219" s="36"/>
      <c r="W219" s="36"/>
      <c r="X219" s="36"/>
      <c r="Y219" s="36"/>
      <c r="Z219" s="36"/>
      <c r="AA219" s="36"/>
    </row>
    <row r="220" spans="1:27" x14ac:dyDescent="0.2">
      <c r="A220" s="35" t="s">
        <v>2886</v>
      </c>
      <c r="B220" s="35" t="s">
        <v>95</v>
      </c>
      <c r="C220" s="35" t="s">
        <v>96</v>
      </c>
      <c r="D220" s="35" t="s">
        <v>1299</v>
      </c>
      <c r="E220" s="35" t="s">
        <v>1227</v>
      </c>
      <c r="F220" s="35" t="s">
        <v>1227</v>
      </c>
      <c r="G220" s="35" t="s">
        <v>1183</v>
      </c>
      <c r="H220" s="35" t="s">
        <v>18</v>
      </c>
      <c r="I220" s="35">
        <v>366</v>
      </c>
      <c r="J220" s="35" t="s">
        <v>1300</v>
      </c>
      <c r="K220" s="35" t="s">
        <v>1301</v>
      </c>
      <c r="L220" s="35" t="s">
        <v>19</v>
      </c>
      <c r="M220" s="35">
        <v>756</v>
      </c>
      <c r="N220" s="35" t="s">
        <v>20</v>
      </c>
      <c r="O220" s="35" t="s">
        <v>35</v>
      </c>
      <c r="P220" s="35" t="s">
        <v>22</v>
      </c>
      <c r="Q220" s="35" t="s">
        <v>30</v>
      </c>
      <c r="R220" s="35" t="s">
        <v>179</v>
      </c>
      <c r="S220" s="35" t="s">
        <v>180</v>
      </c>
      <c r="T220" s="36">
        <v>0</v>
      </c>
      <c r="U220" s="36" t="e">
        <v>#VALUE!</v>
      </c>
      <c r="V220" s="36"/>
      <c r="W220" s="36"/>
      <c r="X220" s="36"/>
      <c r="Y220" s="36"/>
      <c r="Z220" s="36"/>
      <c r="AA220" s="36"/>
    </row>
    <row r="221" spans="1:27" x14ac:dyDescent="0.2">
      <c r="A221" s="35" t="s">
        <v>2886</v>
      </c>
      <c r="B221" s="35" t="s">
        <v>52</v>
      </c>
      <c r="C221" s="35" t="s">
        <v>53</v>
      </c>
      <c r="D221" s="35" t="s">
        <v>1270</v>
      </c>
      <c r="E221" s="35" t="s">
        <v>1181</v>
      </c>
      <c r="F221" s="35" t="s">
        <v>1181</v>
      </c>
      <c r="G221" s="35" t="s">
        <v>1181</v>
      </c>
      <c r="H221" s="35" t="s">
        <v>18</v>
      </c>
      <c r="I221" s="35">
        <v>421</v>
      </c>
      <c r="J221" s="35" t="s">
        <v>1271</v>
      </c>
      <c r="K221" s="35" t="s">
        <v>1272</v>
      </c>
      <c r="L221" s="35" t="s">
        <v>19</v>
      </c>
      <c r="M221" s="35">
        <v>620</v>
      </c>
      <c r="N221" s="35" t="s">
        <v>20</v>
      </c>
      <c r="O221" s="35" t="s">
        <v>21</v>
      </c>
      <c r="P221" s="35" t="s">
        <v>22</v>
      </c>
      <c r="Q221" s="35" t="s">
        <v>54</v>
      </c>
      <c r="R221" s="35" t="s">
        <v>1273</v>
      </c>
      <c r="S221" s="35" t="s">
        <v>1274</v>
      </c>
      <c r="T221" s="36">
        <v>0</v>
      </c>
      <c r="U221" s="36" t="e">
        <v>#VALUE!</v>
      </c>
      <c r="V221" s="36"/>
      <c r="W221" s="36"/>
      <c r="X221" s="36"/>
      <c r="Y221" s="36"/>
      <c r="Z221" s="36"/>
      <c r="AA221" s="36"/>
    </row>
    <row r="222" spans="1:27" x14ac:dyDescent="0.2">
      <c r="A222" s="35" t="s">
        <v>2886</v>
      </c>
      <c r="B222" s="35" t="s">
        <v>1393</v>
      </c>
      <c r="C222" s="35" t="s">
        <v>1394</v>
      </c>
      <c r="D222" s="35" t="s">
        <v>1395</v>
      </c>
      <c r="E222" s="35" t="s">
        <v>1269</v>
      </c>
      <c r="F222" s="35" t="s">
        <v>1269</v>
      </c>
      <c r="G222" s="35" t="s">
        <v>1269</v>
      </c>
      <c r="H222" s="35" t="s">
        <v>18</v>
      </c>
      <c r="I222" s="35">
        <v>167</v>
      </c>
      <c r="J222" s="35" t="s">
        <v>1396</v>
      </c>
      <c r="K222" s="35" t="s">
        <v>1397</v>
      </c>
      <c r="L222" s="35" t="s">
        <v>19</v>
      </c>
      <c r="M222" s="35">
        <v>592.37</v>
      </c>
      <c r="N222" s="35" t="s">
        <v>20</v>
      </c>
      <c r="O222" s="35" t="s">
        <v>35</v>
      </c>
      <c r="P222" s="35" t="s">
        <v>22</v>
      </c>
      <c r="Q222" s="35" t="s">
        <v>44</v>
      </c>
      <c r="R222" s="35" t="s">
        <v>1398</v>
      </c>
      <c r="S222" s="35" t="s">
        <v>1399</v>
      </c>
      <c r="T222" s="36">
        <v>0</v>
      </c>
      <c r="U222" s="36" t="s">
        <v>3023</v>
      </c>
      <c r="V222" s="36"/>
      <c r="W222" s="36"/>
      <c r="X222" s="36"/>
      <c r="Y222" s="36"/>
      <c r="Z222" s="36"/>
      <c r="AA222" s="36"/>
    </row>
    <row r="223" spans="1:27" x14ac:dyDescent="0.2">
      <c r="A223" s="35" t="s">
        <v>2886</v>
      </c>
      <c r="B223" s="35" t="s">
        <v>1496</v>
      </c>
      <c r="C223" s="35" t="s">
        <v>1497</v>
      </c>
      <c r="D223" s="35" t="s">
        <v>1482</v>
      </c>
      <c r="E223" s="35" t="s">
        <v>1161</v>
      </c>
      <c r="F223" s="35"/>
      <c r="G223" s="35"/>
      <c r="H223" s="35" t="s">
        <v>18</v>
      </c>
      <c r="I223" s="35">
        <v>379</v>
      </c>
      <c r="J223" s="35" t="s">
        <v>1498</v>
      </c>
      <c r="K223" s="35" t="s">
        <v>1499</v>
      </c>
      <c r="L223" s="35" t="s">
        <v>19</v>
      </c>
      <c r="M223" s="35">
        <v>534.5</v>
      </c>
      <c r="N223" s="35" t="s">
        <v>20</v>
      </c>
      <c r="O223" s="35" t="s">
        <v>35</v>
      </c>
      <c r="P223" s="35" t="s">
        <v>69</v>
      </c>
      <c r="Q223" s="35" t="s">
        <v>42</v>
      </c>
      <c r="R223" s="35" t="s">
        <v>1500</v>
      </c>
      <c r="S223" s="35" t="s">
        <v>1501</v>
      </c>
      <c r="T223" s="36">
        <v>0</v>
      </c>
      <c r="U223" s="36" t="s">
        <v>3024</v>
      </c>
      <c r="V223" s="36"/>
      <c r="W223" s="36"/>
      <c r="X223" s="36"/>
      <c r="Y223" s="36"/>
      <c r="Z223" s="36"/>
      <c r="AA223" s="36"/>
    </row>
    <row r="224" spans="1:27" x14ac:dyDescent="0.2">
      <c r="A224" s="35" t="s">
        <v>2886</v>
      </c>
      <c r="B224" s="35" t="s">
        <v>573</v>
      </c>
      <c r="C224" s="35" t="s">
        <v>574</v>
      </c>
      <c r="D224" s="35" t="s">
        <v>1305</v>
      </c>
      <c r="E224" s="35" t="s">
        <v>34</v>
      </c>
      <c r="F224" s="35" t="s">
        <v>34</v>
      </c>
      <c r="G224" s="35" t="s">
        <v>34</v>
      </c>
      <c r="H224" s="35" t="s">
        <v>18</v>
      </c>
      <c r="I224" s="35">
        <v>285</v>
      </c>
      <c r="J224" s="35" t="s">
        <v>1306</v>
      </c>
      <c r="K224" s="35" t="s">
        <v>1307</v>
      </c>
      <c r="L224" s="35" t="s">
        <v>19</v>
      </c>
      <c r="M224" s="35">
        <v>444</v>
      </c>
      <c r="N224" s="35" t="s">
        <v>20</v>
      </c>
      <c r="O224" s="35" t="s">
        <v>21</v>
      </c>
      <c r="P224" s="35" t="s">
        <v>69</v>
      </c>
      <c r="Q224" s="35" t="s">
        <v>54</v>
      </c>
      <c r="R224" s="35" t="s">
        <v>1308</v>
      </c>
      <c r="S224" s="35" t="s">
        <v>1309</v>
      </c>
      <c r="T224" s="36">
        <v>0</v>
      </c>
      <c r="U224" s="36" t="s">
        <v>3025</v>
      </c>
      <c r="V224" s="36"/>
      <c r="W224" s="36"/>
      <c r="X224" s="36"/>
      <c r="Y224" s="36"/>
      <c r="Z224" s="36"/>
      <c r="AA224" s="36"/>
    </row>
    <row r="225" spans="1:27" x14ac:dyDescent="0.2">
      <c r="A225" s="35" t="s">
        <v>2886</v>
      </c>
      <c r="B225" s="35" t="s">
        <v>1089</v>
      </c>
      <c r="C225" s="35" t="s">
        <v>1090</v>
      </c>
      <c r="D225" s="35" t="s">
        <v>1153</v>
      </c>
      <c r="E225" s="35" t="s">
        <v>1046</v>
      </c>
      <c r="F225" s="35" t="s">
        <v>1046</v>
      </c>
      <c r="G225" s="35" t="s">
        <v>1046</v>
      </c>
      <c r="H225" s="35" t="s">
        <v>18</v>
      </c>
      <c r="I225" s="35">
        <v>320</v>
      </c>
      <c r="J225" s="35" t="s">
        <v>1177</v>
      </c>
      <c r="K225" s="35" t="s">
        <v>1178</v>
      </c>
      <c r="L225" s="35" t="s">
        <v>19</v>
      </c>
      <c r="M225" s="35">
        <v>405</v>
      </c>
      <c r="N225" s="35" t="s">
        <v>20</v>
      </c>
      <c r="O225" s="35" t="s">
        <v>39</v>
      </c>
      <c r="P225" s="35" t="s">
        <v>22</v>
      </c>
      <c r="Q225" s="35" t="s">
        <v>85</v>
      </c>
      <c r="R225" s="35" t="s">
        <v>1091</v>
      </c>
      <c r="S225" s="35" t="s">
        <v>1092</v>
      </c>
      <c r="T225" s="36">
        <v>0</v>
      </c>
      <c r="U225" s="36" t="e">
        <v>#VALUE!</v>
      </c>
      <c r="V225" s="36"/>
      <c r="W225" s="36"/>
      <c r="X225" s="36"/>
      <c r="Y225" s="36"/>
      <c r="Z225" s="36"/>
      <c r="AA225" s="36"/>
    </row>
    <row r="226" spans="1:27" x14ac:dyDescent="0.2">
      <c r="A226" s="35" t="s">
        <v>2886</v>
      </c>
      <c r="B226" s="35" t="s">
        <v>446</v>
      </c>
      <c r="C226" s="35" t="s">
        <v>447</v>
      </c>
      <c r="D226" s="35" t="s">
        <v>1269</v>
      </c>
      <c r="E226" s="35" t="s">
        <v>507</v>
      </c>
      <c r="F226" s="35" t="s">
        <v>507</v>
      </c>
      <c r="G226" s="35" t="s">
        <v>507</v>
      </c>
      <c r="H226" s="35" t="s">
        <v>18</v>
      </c>
      <c r="I226" s="35">
        <v>662</v>
      </c>
      <c r="J226" s="35" t="s">
        <v>1323</v>
      </c>
      <c r="K226" s="35" t="s">
        <v>1324</v>
      </c>
      <c r="L226" s="35" t="s">
        <v>19</v>
      </c>
      <c r="M226" s="35">
        <v>280</v>
      </c>
      <c r="N226" s="35" t="s">
        <v>20</v>
      </c>
      <c r="O226" s="35" t="s">
        <v>35</v>
      </c>
      <c r="P226" s="35" t="s">
        <v>22</v>
      </c>
      <c r="Q226" s="35" t="s">
        <v>24</v>
      </c>
      <c r="R226" s="35" t="s">
        <v>448</v>
      </c>
      <c r="S226" s="35" t="s">
        <v>449</v>
      </c>
      <c r="T226" s="36">
        <v>0</v>
      </c>
      <c r="U226" s="36" t="s">
        <v>3026</v>
      </c>
      <c r="V226" s="36"/>
      <c r="W226" s="36"/>
      <c r="X226" s="36"/>
      <c r="Y226" s="36"/>
      <c r="Z226" s="36"/>
      <c r="AA226" s="36"/>
    </row>
    <row r="227" spans="1:27" x14ac:dyDescent="0.2">
      <c r="A227" s="35" t="s">
        <v>2886</v>
      </c>
      <c r="B227" s="35" t="s">
        <v>77</v>
      </c>
      <c r="C227" s="35" t="s">
        <v>78</v>
      </c>
      <c r="D227" s="35" t="s">
        <v>1416</v>
      </c>
      <c r="E227" s="35" t="s">
        <v>1183</v>
      </c>
      <c r="F227" s="35"/>
      <c r="G227" s="35"/>
      <c r="H227" s="35" t="s">
        <v>18</v>
      </c>
      <c r="I227" s="35">
        <v>771</v>
      </c>
      <c r="J227" s="35" t="s">
        <v>1417</v>
      </c>
      <c r="K227" s="35" t="s">
        <v>1418</v>
      </c>
      <c r="L227" s="35" t="s">
        <v>19</v>
      </c>
      <c r="M227" s="35">
        <v>268.2</v>
      </c>
      <c r="N227" s="35" t="s">
        <v>20</v>
      </c>
      <c r="O227" s="35" t="s">
        <v>21</v>
      </c>
      <c r="P227" s="35" t="s">
        <v>22</v>
      </c>
      <c r="Q227" s="35" t="s">
        <v>44</v>
      </c>
      <c r="R227" s="35" t="s">
        <v>1419</v>
      </c>
      <c r="S227" s="35" t="s">
        <v>1420</v>
      </c>
      <c r="T227" s="36">
        <v>0</v>
      </c>
      <c r="U227" s="36" t="e">
        <v>#VALUE!</v>
      </c>
      <c r="V227" s="36"/>
      <c r="W227" s="36"/>
      <c r="X227" s="36"/>
      <c r="Y227" s="36"/>
      <c r="Z227" s="36"/>
      <c r="AA227" s="36"/>
    </row>
    <row r="228" spans="1:27" x14ac:dyDescent="0.2">
      <c r="A228" s="35" t="s">
        <v>2886</v>
      </c>
      <c r="B228" s="35" t="s">
        <v>573</v>
      </c>
      <c r="C228" s="35" t="s">
        <v>574</v>
      </c>
      <c r="D228" s="35" t="s">
        <v>1305</v>
      </c>
      <c r="E228" s="35" t="s">
        <v>34</v>
      </c>
      <c r="F228" s="35" t="s">
        <v>34</v>
      </c>
      <c r="G228" s="35" t="s">
        <v>34</v>
      </c>
      <c r="H228" s="35" t="s">
        <v>18</v>
      </c>
      <c r="I228" s="35">
        <v>284</v>
      </c>
      <c r="J228" s="35" t="s">
        <v>1322</v>
      </c>
      <c r="K228" s="35" t="s">
        <v>1307</v>
      </c>
      <c r="L228" s="35" t="s">
        <v>19</v>
      </c>
      <c r="M228" s="35">
        <v>60</v>
      </c>
      <c r="N228" s="35" t="s">
        <v>20</v>
      </c>
      <c r="O228" s="35" t="s">
        <v>21</v>
      </c>
      <c r="P228" s="35" t="s">
        <v>69</v>
      </c>
      <c r="Q228" s="35" t="s">
        <v>54</v>
      </c>
      <c r="R228" s="35" t="s">
        <v>1308</v>
      </c>
      <c r="S228" s="35" t="s">
        <v>1309</v>
      </c>
      <c r="T228" s="36">
        <v>0</v>
      </c>
      <c r="U228" s="36" t="s">
        <v>3025</v>
      </c>
      <c r="V228" s="36"/>
      <c r="W228" s="36"/>
      <c r="X228" s="36"/>
      <c r="Y228" s="36"/>
      <c r="Z228" s="36"/>
      <c r="AA228" s="36"/>
    </row>
    <row r="229" spans="1:27" x14ac:dyDescent="0.2">
      <c r="A229" s="35" t="s">
        <v>2886</v>
      </c>
      <c r="B229" s="35" t="s">
        <v>109</v>
      </c>
      <c r="C229" s="35" t="s">
        <v>110</v>
      </c>
      <c r="D229" s="35" t="s">
        <v>1734</v>
      </c>
      <c r="E229" s="35" t="s">
        <v>1617</v>
      </c>
      <c r="F229" s="35" t="s">
        <v>1617</v>
      </c>
      <c r="G229" s="35" t="s">
        <v>1617</v>
      </c>
      <c r="H229" s="35" t="s">
        <v>18</v>
      </c>
      <c r="I229" s="35">
        <v>102615043</v>
      </c>
      <c r="J229" s="35" t="s">
        <v>1735</v>
      </c>
      <c r="K229" s="35" t="s">
        <v>1736</v>
      </c>
      <c r="L229" s="35" t="s">
        <v>19</v>
      </c>
      <c r="M229" s="35">
        <v>30</v>
      </c>
      <c r="N229" s="35" t="s">
        <v>20</v>
      </c>
      <c r="O229" s="35" t="s">
        <v>39</v>
      </c>
      <c r="P229" s="35" t="s">
        <v>22</v>
      </c>
      <c r="Q229" s="35" t="s">
        <v>49</v>
      </c>
      <c r="R229" s="35" t="s">
        <v>1737</v>
      </c>
      <c r="S229" s="35" t="s">
        <v>1738</v>
      </c>
      <c r="T229" s="36">
        <v>0</v>
      </c>
      <c r="U229" s="36" t="s">
        <v>3027</v>
      </c>
      <c r="V229" s="36"/>
      <c r="W229" s="36"/>
      <c r="X229" s="36"/>
      <c r="Y229" s="36"/>
      <c r="Z229" s="36"/>
      <c r="AA229" s="36"/>
    </row>
    <row r="230" spans="1:27" x14ac:dyDescent="0.2">
      <c r="A230" s="35" t="s">
        <v>2887</v>
      </c>
      <c r="B230" s="35" t="s">
        <v>520</v>
      </c>
      <c r="C230" s="35" t="s">
        <v>521</v>
      </c>
      <c r="D230" s="35" t="s">
        <v>1619</v>
      </c>
      <c r="E230" s="35" t="s">
        <v>1493</v>
      </c>
      <c r="F230" s="35" t="s">
        <v>1493</v>
      </c>
      <c r="G230" s="35" t="s">
        <v>1493</v>
      </c>
      <c r="H230" s="35" t="s">
        <v>27</v>
      </c>
      <c r="I230" s="35">
        <v>3891</v>
      </c>
      <c r="J230" s="35" t="s">
        <v>1646</v>
      </c>
      <c r="K230" s="35" t="s">
        <v>1647</v>
      </c>
      <c r="L230" s="35" t="s">
        <v>19</v>
      </c>
      <c r="M230" s="35">
        <v>37395.379999999997</v>
      </c>
      <c r="N230" s="35" t="s">
        <v>28</v>
      </c>
      <c r="O230" s="35" t="s">
        <v>35</v>
      </c>
      <c r="P230" s="35" t="s">
        <v>22</v>
      </c>
      <c r="Q230" s="35" t="s">
        <v>30</v>
      </c>
      <c r="R230" s="35" t="s">
        <v>1648</v>
      </c>
      <c r="S230" s="35" t="s">
        <v>1649</v>
      </c>
      <c r="T230" s="36">
        <v>0</v>
      </c>
      <c r="U230" s="36" t="e">
        <v>#VALUE!</v>
      </c>
      <c r="V230" s="36"/>
      <c r="W230" s="36"/>
      <c r="X230" s="36"/>
      <c r="Y230" s="36"/>
      <c r="Z230" s="36"/>
      <c r="AA230" s="36"/>
    </row>
    <row r="231" spans="1:27" x14ac:dyDescent="0.2">
      <c r="A231" s="35" t="s">
        <v>2887</v>
      </c>
      <c r="B231" s="35" t="s">
        <v>233</v>
      </c>
      <c r="C231" s="35" t="s">
        <v>234</v>
      </c>
      <c r="D231" s="35" t="s">
        <v>1400</v>
      </c>
      <c r="E231" s="35" t="s">
        <v>1267</v>
      </c>
      <c r="F231" s="35" t="s">
        <v>1267</v>
      </c>
      <c r="G231" s="35" t="s">
        <v>1302</v>
      </c>
      <c r="H231" s="35" t="s">
        <v>27</v>
      </c>
      <c r="I231" s="35">
        <v>1160</v>
      </c>
      <c r="J231" s="35" t="s">
        <v>1457</v>
      </c>
      <c r="K231" s="35" t="s">
        <v>1458</v>
      </c>
      <c r="L231" s="35" t="s">
        <v>19</v>
      </c>
      <c r="M231" s="35">
        <v>33438.300000000003</v>
      </c>
      <c r="N231" s="35" t="s">
        <v>28</v>
      </c>
      <c r="O231" s="35" t="s">
        <v>21</v>
      </c>
      <c r="P231" s="35" t="s">
        <v>22</v>
      </c>
      <c r="Q231" s="35" t="s">
        <v>33</v>
      </c>
      <c r="R231" s="35" t="s">
        <v>1459</v>
      </c>
      <c r="S231" s="35" t="s">
        <v>1460</v>
      </c>
      <c r="T231" s="36">
        <v>0</v>
      </c>
      <c r="U231" s="36" t="e">
        <v>#VALUE!</v>
      </c>
      <c r="V231" s="36"/>
      <c r="W231" s="36"/>
      <c r="X231" s="36"/>
      <c r="Y231" s="36"/>
      <c r="Z231" s="36"/>
      <c r="AA231" s="36"/>
    </row>
    <row r="232" spans="1:27" x14ac:dyDescent="0.2">
      <c r="A232" s="35" t="s">
        <v>2887</v>
      </c>
      <c r="B232" s="35" t="s">
        <v>101</v>
      </c>
      <c r="C232" s="35" t="s">
        <v>102</v>
      </c>
      <c r="D232" s="35" t="s">
        <v>599</v>
      </c>
      <c r="E232" s="35" t="s">
        <v>478</v>
      </c>
      <c r="F232" s="35" t="s">
        <v>478</v>
      </c>
      <c r="G232" s="35" t="s">
        <v>478</v>
      </c>
      <c r="H232" s="35" t="s">
        <v>27</v>
      </c>
      <c r="I232" s="35">
        <v>6247</v>
      </c>
      <c r="J232" s="35" t="s">
        <v>656</v>
      </c>
      <c r="K232" s="35" t="s">
        <v>657</v>
      </c>
      <c r="L232" s="35" t="s">
        <v>19</v>
      </c>
      <c r="M232" s="35">
        <v>33000</v>
      </c>
      <c r="N232" s="35" t="s">
        <v>28</v>
      </c>
      <c r="O232" s="35" t="s">
        <v>35</v>
      </c>
      <c r="P232" s="35" t="s">
        <v>22</v>
      </c>
      <c r="Q232" s="35" t="s">
        <v>42</v>
      </c>
      <c r="R232" s="35" t="s">
        <v>658</v>
      </c>
      <c r="S232" s="35" t="s">
        <v>659</v>
      </c>
      <c r="T232" s="36">
        <v>0</v>
      </c>
      <c r="U232" s="36" t="s">
        <v>3028</v>
      </c>
      <c r="V232" s="36"/>
      <c r="W232" s="36"/>
      <c r="X232" s="36"/>
      <c r="Y232" s="36"/>
      <c r="Z232" s="36"/>
      <c r="AA232" s="36"/>
    </row>
    <row r="233" spans="1:27" x14ac:dyDescent="0.2">
      <c r="A233" s="35" t="s">
        <v>2887</v>
      </c>
      <c r="B233" s="35" t="s">
        <v>303</v>
      </c>
      <c r="C233" s="35" t="s">
        <v>304</v>
      </c>
      <c r="D233" s="35" t="s">
        <v>628</v>
      </c>
      <c r="E233" s="35" t="s">
        <v>578</v>
      </c>
      <c r="F233" s="35" t="s">
        <v>578</v>
      </c>
      <c r="G233" s="35" t="s">
        <v>562</v>
      </c>
      <c r="H233" s="35" t="s">
        <v>27</v>
      </c>
      <c r="I233" s="35">
        <v>2557</v>
      </c>
      <c r="J233" s="35" t="s">
        <v>738</v>
      </c>
      <c r="K233" s="35" t="s">
        <v>739</v>
      </c>
      <c r="L233" s="35" t="s">
        <v>19</v>
      </c>
      <c r="M233" s="35">
        <v>32997.040000000001</v>
      </c>
      <c r="N233" s="35" t="s">
        <v>28</v>
      </c>
      <c r="O233" s="35" t="s">
        <v>35</v>
      </c>
      <c r="P233" s="35" t="s">
        <v>22</v>
      </c>
      <c r="Q233" s="35" t="s">
        <v>30</v>
      </c>
      <c r="R233" s="35" t="s">
        <v>740</v>
      </c>
      <c r="S233" s="35" t="s">
        <v>741</v>
      </c>
      <c r="T233" s="36">
        <v>0</v>
      </c>
      <c r="U233" s="36" t="s">
        <v>3029</v>
      </c>
      <c r="V233" s="36"/>
      <c r="W233" s="36"/>
      <c r="X233" s="36"/>
      <c r="Y233" s="36"/>
      <c r="Z233" s="36"/>
      <c r="AA233" s="36"/>
    </row>
    <row r="234" spans="1:27" x14ac:dyDescent="0.2">
      <c r="A234" s="35" t="s">
        <v>2887</v>
      </c>
      <c r="B234" s="35" t="s">
        <v>1589</v>
      </c>
      <c r="C234" s="35" t="s">
        <v>1590</v>
      </c>
      <c r="D234" s="35" t="s">
        <v>1475</v>
      </c>
      <c r="E234" s="35" t="s">
        <v>1404</v>
      </c>
      <c r="F234" s="35" t="s">
        <v>1404</v>
      </c>
      <c r="G234" s="35" t="s">
        <v>1404</v>
      </c>
      <c r="H234" s="35" t="s">
        <v>27</v>
      </c>
      <c r="I234" s="35">
        <v>4500039016</v>
      </c>
      <c r="J234" s="35" t="s">
        <v>1591</v>
      </c>
      <c r="K234" s="35" t="s">
        <v>1592</v>
      </c>
      <c r="L234" s="35" t="s">
        <v>19</v>
      </c>
      <c r="M234" s="35">
        <v>32804</v>
      </c>
      <c r="N234" s="35" t="s">
        <v>28</v>
      </c>
      <c r="O234" s="35" t="s">
        <v>39</v>
      </c>
      <c r="P234" s="35" t="s">
        <v>22</v>
      </c>
      <c r="Q234" s="35" t="s">
        <v>42</v>
      </c>
      <c r="R234" s="35" t="s">
        <v>1593</v>
      </c>
      <c r="S234" s="35" t="s">
        <v>1594</v>
      </c>
      <c r="T234" s="36">
        <v>0</v>
      </c>
      <c r="U234" s="36" t="s">
        <v>3030</v>
      </c>
      <c r="V234" s="36"/>
      <c r="W234" s="36"/>
      <c r="X234" s="36"/>
      <c r="Y234" s="36"/>
      <c r="Z234" s="36"/>
      <c r="AA234" s="36"/>
    </row>
    <row r="235" spans="1:27" x14ac:dyDescent="0.2">
      <c r="A235" s="35" t="s">
        <v>2887</v>
      </c>
      <c r="B235" s="35" t="s">
        <v>231</v>
      </c>
      <c r="C235" s="35" t="s">
        <v>232</v>
      </c>
      <c r="D235" s="35" t="s">
        <v>1310</v>
      </c>
      <c r="E235" s="35" t="s">
        <v>1170</v>
      </c>
      <c r="F235" s="35" t="s">
        <v>1170</v>
      </c>
      <c r="G235" s="35" t="s">
        <v>1170</v>
      </c>
      <c r="H235" s="35" t="s">
        <v>27</v>
      </c>
      <c r="I235" s="35">
        <v>4500038135</v>
      </c>
      <c r="J235" s="35" t="s">
        <v>1342</v>
      </c>
      <c r="K235" s="35" t="s">
        <v>1343</v>
      </c>
      <c r="L235" s="35" t="s">
        <v>19</v>
      </c>
      <c r="M235" s="35">
        <v>31000</v>
      </c>
      <c r="N235" s="35" t="s">
        <v>28</v>
      </c>
      <c r="O235" s="35" t="s">
        <v>35</v>
      </c>
      <c r="P235" s="35" t="s">
        <v>22</v>
      </c>
      <c r="Q235" s="35" t="s">
        <v>209</v>
      </c>
      <c r="R235" s="35" t="s">
        <v>1344</v>
      </c>
      <c r="S235" s="35" t="s">
        <v>1345</v>
      </c>
      <c r="T235" s="36">
        <v>0</v>
      </c>
      <c r="U235" s="36" t="e">
        <v>#VALUE!</v>
      </c>
      <c r="V235" s="36"/>
      <c r="W235" s="36"/>
      <c r="X235" s="36"/>
      <c r="Y235" s="36"/>
      <c r="Z235" s="36"/>
      <c r="AA235" s="36"/>
    </row>
    <row r="236" spans="1:27" x14ac:dyDescent="0.2">
      <c r="A236" s="35" t="s">
        <v>2887</v>
      </c>
      <c r="B236" s="35" t="s">
        <v>59</v>
      </c>
      <c r="C236" s="35" t="s">
        <v>60</v>
      </c>
      <c r="D236" s="35" t="s">
        <v>1270</v>
      </c>
      <c r="E236" s="35" t="s">
        <v>1202</v>
      </c>
      <c r="F236" s="35" t="s">
        <v>1202</v>
      </c>
      <c r="G236" s="35" t="s">
        <v>1202</v>
      </c>
      <c r="H236" s="35" t="s">
        <v>27</v>
      </c>
      <c r="I236" s="35">
        <v>3753</v>
      </c>
      <c r="J236" s="35" t="s">
        <v>1369</v>
      </c>
      <c r="K236" s="35" t="s">
        <v>1370</v>
      </c>
      <c r="L236" s="35" t="s">
        <v>19</v>
      </c>
      <c r="M236" s="35">
        <v>19966.560000000001</v>
      </c>
      <c r="N236" s="35" t="s">
        <v>28</v>
      </c>
      <c r="O236" s="35" t="s">
        <v>35</v>
      </c>
      <c r="P236" s="35" t="s">
        <v>22</v>
      </c>
      <c r="Q236" s="35" t="s">
        <v>30</v>
      </c>
      <c r="R236" s="35" t="s">
        <v>1371</v>
      </c>
      <c r="S236" s="35" t="s">
        <v>1372</v>
      </c>
      <c r="T236" s="36">
        <v>0</v>
      </c>
      <c r="U236" s="36" t="e">
        <v>#VALUE!</v>
      </c>
      <c r="V236" s="36"/>
      <c r="W236" s="36"/>
      <c r="X236" s="36"/>
      <c r="Y236" s="36"/>
      <c r="Z236" s="36"/>
      <c r="AA236" s="36"/>
    </row>
    <row r="237" spans="1:27" x14ac:dyDescent="0.2">
      <c r="A237" s="35" t="s">
        <v>2887</v>
      </c>
      <c r="B237" s="35" t="s">
        <v>651</v>
      </c>
      <c r="C237" s="35" t="s">
        <v>652</v>
      </c>
      <c r="D237" s="35" t="s">
        <v>653</v>
      </c>
      <c r="E237" s="35" t="s">
        <v>362</v>
      </c>
      <c r="F237" s="35" t="s">
        <v>362</v>
      </c>
      <c r="G237" s="35" t="s">
        <v>362</v>
      </c>
      <c r="H237" s="35" t="s">
        <v>27</v>
      </c>
      <c r="I237" s="35">
        <v>5000011971</v>
      </c>
      <c r="J237" s="35" t="s">
        <v>734</v>
      </c>
      <c r="K237" s="35" t="s">
        <v>735</v>
      </c>
      <c r="L237" s="35" t="s">
        <v>19</v>
      </c>
      <c r="M237" s="35">
        <v>14970</v>
      </c>
      <c r="N237" s="35" t="s">
        <v>28</v>
      </c>
      <c r="O237" s="35" t="s">
        <v>39</v>
      </c>
      <c r="P237" s="35" t="s">
        <v>22</v>
      </c>
      <c r="Q237" s="35" t="s">
        <v>30</v>
      </c>
      <c r="R237" s="35" t="s">
        <v>736</v>
      </c>
      <c r="S237" s="35" t="s">
        <v>737</v>
      </c>
      <c r="T237" s="36">
        <v>0</v>
      </c>
      <c r="U237" s="36" t="e">
        <v>#VALUE!</v>
      </c>
      <c r="V237" s="36"/>
      <c r="W237" s="36"/>
      <c r="X237" s="36"/>
      <c r="Y237" s="36"/>
      <c r="Z237" s="36"/>
      <c r="AA237" s="36"/>
    </row>
    <row r="238" spans="1:27" x14ac:dyDescent="0.2">
      <c r="A238" s="35" t="s">
        <v>2887</v>
      </c>
      <c r="B238" s="35" t="s">
        <v>115</v>
      </c>
      <c r="C238" s="35" t="s">
        <v>116</v>
      </c>
      <c r="D238" s="35" t="s">
        <v>598</v>
      </c>
      <c r="E238" s="35" t="s">
        <v>561</v>
      </c>
      <c r="F238" s="35" t="s">
        <v>555</v>
      </c>
      <c r="G238" s="35" t="s">
        <v>561</v>
      </c>
      <c r="H238" s="35" t="s">
        <v>18</v>
      </c>
      <c r="I238" s="35">
        <v>5011</v>
      </c>
      <c r="J238" s="35" t="s">
        <v>676</v>
      </c>
      <c r="K238" s="35" t="s">
        <v>677</v>
      </c>
      <c r="L238" s="35" t="s">
        <v>19</v>
      </c>
      <c r="M238" s="35">
        <v>14572.5</v>
      </c>
      <c r="N238" s="35" t="s">
        <v>20</v>
      </c>
      <c r="O238" s="35" t="s">
        <v>35</v>
      </c>
      <c r="P238" s="35" t="s">
        <v>22</v>
      </c>
      <c r="Q238" s="35" t="s">
        <v>30</v>
      </c>
      <c r="R238" s="35" t="s">
        <v>678</v>
      </c>
      <c r="S238" s="35" t="s">
        <v>679</v>
      </c>
      <c r="T238" s="36">
        <v>0</v>
      </c>
      <c r="U238" s="36" t="s">
        <v>3007</v>
      </c>
      <c r="V238" s="36"/>
      <c r="W238" s="36"/>
      <c r="X238" s="36"/>
      <c r="Y238" s="36"/>
      <c r="Z238" s="36"/>
      <c r="AA238" s="36"/>
    </row>
    <row r="239" spans="1:27" x14ac:dyDescent="0.2">
      <c r="A239" s="35" t="s">
        <v>2887</v>
      </c>
      <c r="B239" s="35" t="s">
        <v>31</v>
      </c>
      <c r="C239" s="35" t="s">
        <v>32</v>
      </c>
      <c r="D239" s="35" t="s">
        <v>1164</v>
      </c>
      <c r="E239" s="35" t="s">
        <v>1034</v>
      </c>
      <c r="F239" s="35" t="s">
        <v>1034</v>
      </c>
      <c r="G239" s="35" t="s">
        <v>1034</v>
      </c>
      <c r="H239" s="35" t="s">
        <v>18</v>
      </c>
      <c r="I239" s="35">
        <v>342</v>
      </c>
      <c r="J239" s="35" t="s">
        <v>1251</v>
      </c>
      <c r="K239" s="35" t="s">
        <v>1252</v>
      </c>
      <c r="L239" s="35" t="s">
        <v>19</v>
      </c>
      <c r="M239" s="35">
        <v>10280</v>
      </c>
      <c r="N239" s="35" t="s">
        <v>20</v>
      </c>
      <c r="O239" s="35" t="s">
        <v>35</v>
      </c>
      <c r="P239" s="35" t="s">
        <v>22</v>
      </c>
      <c r="Q239" s="35" t="s">
        <v>33</v>
      </c>
      <c r="R239" s="35" t="s">
        <v>1253</v>
      </c>
      <c r="S239" s="35" t="s">
        <v>1254</v>
      </c>
      <c r="T239" s="36">
        <v>0</v>
      </c>
      <c r="U239" s="36" t="e">
        <v>#VALUE!</v>
      </c>
      <c r="V239" s="36"/>
      <c r="W239" s="36"/>
      <c r="X239" s="36"/>
      <c r="Y239" s="36"/>
      <c r="Z239" s="36"/>
      <c r="AA239" s="36"/>
    </row>
    <row r="240" spans="1:27" x14ac:dyDescent="0.2">
      <c r="A240" s="35" t="s">
        <v>2887</v>
      </c>
      <c r="B240" s="35" t="s">
        <v>651</v>
      </c>
      <c r="C240" s="35" t="s">
        <v>652</v>
      </c>
      <c r="D240" s="35" t="s">
        <v>653</v>
      </c>
      <c r="E240" s="35" t="s">
        <v>450</v>
      </c>
      <c r="F240" s="35" t="s">
        <v>450</v>
      </c>
      <c r="G240" s="35" t="s">
        <v>450</v>
      </c>
      <c r="H240" s="35" t="s">
        <v>27</v>
      </c>
      <c r="I240" s="35">
        <v>5000012880</v>
      </c>
      <c r="J240" s="35" t="s">
        <v>742</v>
      </c>
      <c r="K240" s="35" t="s">
        <v>743</v>
      </c>
      <c r="L240" s="35" t="s">
        <v>19</v>
      </c>
      <c r="M240" s="35">
        <v>10000</v>
      </c>
      <c r="N240" s="35" t="s">
        <v>28</v>
      </c>
      <c r="O240" s="35" t="s">
        <v>39</v>
      </c>
      <c r="P240" s="35" t="s">
        <v>22</v>
      </c>
      <c r="Q240" s="35" t="s">
        <v>30</v>
      </c>
      <c r="R240" s="35" t="s">
        <v>744</v>
      </c>
      <c r="S240" s="35" t="s">
        <v>745</v>
      </c>
      <c r="T240" s="36">
        <v>0</v>
      </c>
      <c r="U240" s="36" t="e">
        <v>#VALUE!</v>
      </c>
      <c r="V240" s="36"/>
      <c r="W240" s="36"/>
      <c r="X240" s="36"/>
      <c r="Y240" s="36"/>
      <c r="Z240" s="36"/>
      <c r="AA240" s="36"/>
    </row>
    <row r="241" spans="1:27" x14ac:dyDescent="0.2">
      <c r="A241" s="35" t="s">
        <v>2887</v>
      </c>
      <c r="B241" s="35" t="s">
        <v>1852</v>
      </c>
      <c r="C241" s="35" t="s">
        <v>1853</v>
      </c>
      <c r="D241" s="35" t="s">
        <v>1854</v>
      </c>
      <c r="E241" s="35" t="s">
        <v>1426</v>
      </c>
      <c r="F241" s="35" t="s">
        <v>1429</v>
      </c>
      <c r="G241" s="35" t="s">
        <v>1426</v>
      </c>
      <c r="H241" s="35" t="s">
        <v>18</v>
      </c>
      <c r="I241" s="35">
        <v>329</v>
      </c>
      <c r="J241" s="35" t="s">
        <v>1855</v>
      </c>
      <c r="K241" s="35" t="s">
        <v>1856</v>
      </c>
      <c r="L241" s="35" t="s">
        <v>19</v>
      </c>
      <c r="M241" s="35">
        <v>10000</v>
      </c>
      <c r="N241" s="35" t="s">
        <v>20</v>
      </c>
      <c r="O241" s="35" t="s">
        <v>21</v>
      </c>
      <c r="P241" s="35" t="s">
        <v>22</v>
      </c>
      <c r="Q241" s="35" t="s">
        <v>260</v>
      </c>
      <c r="R241" s="35" t="s">
        <v>1857</v>
      </c>
      <c r="S241" s="35" t="s">
        <v>1858</v>
      </c>
      <c r="T241" s="36">
        <v>0</v>
      </c>
      <c r="U241" s="36" t="s">
        <v>3031</v>
      </c>
      <c r="V241" s="36"/>
      <c r="W241" s="36"/>
      <c r="X241" s="36"/>
      <c r="Y241" s="36"/>
      <c r="Z241" s="36"/>
      <c r="AA241" s="36"/>
    </row>
    <row r="242" spans="1:27" x14ac:dyDescent="0.2">
      <c r="A242" s="35" t="s">
        <v>2887</v>
      </c>
      <c r="B242" s="35" t="s">
        <v>37</v>
      </c>
      <c r="C242" s="35" t="s">
        <v>38</v>
      </c>
      <c r="D242" s="35" t="s">
        <v>1490</v>
      </c>
      <c r="E242" s="35" t="s">
        <v>1421</v>
      </c>
      <c r="F242" s="35" t="s">
        <v>1421</v>
      </c>
      <c r="G242" s="35" t="s">
        <v>1421</v>
      </c>
      <c r="H242" s="35" t="s">
        <v>27</v>
      </c>
      <c r="I242" s="35">
        <v>71573</v>
      </c>
      <c r="J242" s="35" t="s">
        <v>1595</v>
      </c>
      <c r="K242" s="35" t="s">
        <v>1596</v>
      </c>
      <c r="L242" s="35" t="s">
        <v>19</v>
      </c>
      <c r="M242" s="35">
        <v>9425.64</v>
      </c>
      <c r="N242" s="35" t="s">
        <v>28</v>
      </c>
      <c r="O242" s="35" t="s">
        <v>21</v>
      </c>
      <c r="P242" s="35" t="s">
        <v>22</v>
      </c>
      <c r="Q242" s="35" t="s">
        <v>30</v>
      </c>
      <c r="R242" s="35" t="s">
        <v>1597</v>
      </c>
      <c r="S242" s="35" t="s">
        <v>1598</v>
      </c>
      <c r="T242" s="36">
        <v>0</v>
      </c>
      <c r="U242" s="36" t="s">
        <v>2938</v>
      </c>
      <c r="V242" s="36"/>
      <c r="W242" s="36"/>
      <c r="X242" s="36"/>
      <c r="Y242" s="36"/>
      <c r="Z242" s="36"/>
      <c r="AA242" s="36"/>
    </row>
    <row r="243" spans="1:27" x14ac:dyDescent="0.2">
      <c r="A243" s="35" t="s">
        <v>2887</v>
      </c>
      <c r="B243" s="35" t="s">
        <v>1541</v>
      </c>
      <c r="C243" s="35" t="s">
        <v>1542</v>
      </c>
      <c r="D243" s="35" t="s">
        <v>1726</v>
      </c>
      <c r="E243" s="35" t="s">
        <v>1482</v>
      </c>
      <c r="F243" s="35" t="s">
        <v>1482</v>
      </c>
      <c r="G243" s="35" t="s">
        <v>1482</v>
      </c>
      <c r="H243" s="35" t="s">
        <v>18</v>
      </c>
      <c r="I243" s="35">
        <v>471</v>
      </c>
      <c r="J243" s="35" t="s">
        <v>1799</v>
      </c>
      <c r="K243" s="35" t="s">
        <v>1800</v>
      </c>
      <c r="L243" s="35" t="s">
        <v>19</v>
      </c>
      <c r="M243" s="35">
        <v>7706.5</v>
      </c>
      <c r="N243" s="35" t="s">
        <v>20</v>
      </c>
      <c r="O243" s="35" t="s">
        <v>21</v>
      </c>
      <c r="P243" s="35" t="s">
        <v>22</v>
      </c>
      <c r="Q243" s="35" t="s">
        <v>47</v>
      </c>
      <c r="R243" s="35" t="s">
        <v>1545</v>
      </c>
      <c r="S243" s="35" t="s">
        <v>1546</v>
      </c>
      <c r="T243" s="36">
        <v>0</v>
      </c>
      <c r="U243" s="36" t="e">
        <v>#VALUE!</v>
      </c>
      <c r="V243" s="36"/>
      <c r="W243" s="36"/>
      <c r="X243" s="36"/>
      <c r="Y243" s="36"/>
      <c r="Z243" s="36"/>
      <c r="AA243" s="36"/>
    </row>
    <row r="244" spans="1:27" x14ac:dyDescent="0.2">
      <c r="A244" s="35" t="s">
        <v>2887</v>
      </c>
      <c r="B244" s="35" t="s">
        <v>79</v>
      </c>
      <c r="C244" s="35" t="s">
        <v>80</v>
      </c>
      <c r="D244" s="35" t="s">
        <v>788</v>
      </c>
      <c r="E244" s="35" t="s">
        <v>633</v>
      </c>
      <c r="F244" s="35" t="s">
        <v>633</v>
      </c>
      <c r="G244" s="35" t="s">
        <v>792</v>
      </c>
      <c r="H244" s="35" t="s">
        <v>27</v>
      </c>
      <c r="I244" s="35">
        <v>136</v>
      </c>
      <c r="J244" s="35" t="s">
        <v>797</v>
      </c>
      <c r="K244" s="35" t="s">
        <v>798</v>
      </c>
      <c r="L244" s="35" t="s">
        <v>19</v>
      </c>
      <c r="M244" s="35">
        <v>6490</v>
      </c>
      <c r="N244" s="35" t="s">
        <v>28</v>
      </c>
      <c r="O244" s="35" t="s">
        <v>29</v>
      </c>
      <c r="P244" s="35" t="s">
        <v>22</v>
      </c>
      <c r="Q244" s="35" t="s">
        <v>30</v>
      </c>
      <c r="R244" s="35" t="s">
        <v>672</v>
      </c>
      <c r="S244" s="35" t="s">
        <v>673</v>
      </c>
      <c r="T244" s="36">
        <v>0</v>
      </c>
      <c r="U244" s="36" t="s">
        <v>3032</v>
      </c>
      <c r="V244" s="36"/>
      <c r="W244" s="36"/>
      <c r="X244" s="36"/>
      <c r="Y244" s="36"/>
      <c r="Z244" s="36"/>
      <c r="AA244" s="36"/>
    </row>
    <row r="245" spans="1:27" x14ac:dyDescent="0.2">
      <c r="A245" s="35" t="s">
        <v>2887</v>
      </c>
      <c r="B245" s="35" t="s">
        <v>1541</v>
      </c>
      <c r="C245" s="35" t="s">
        <v>1542</v>
      </c>
      <c r="D245" s="35" t="s">
        <v>1491</v>
      </c>
      <c r="E245" s="35" t="s">
        <v>1429</v>
      </c>
      <c r="F245" s="35" t="s">
        <v>1429</v>
      </c>
      <c r="G245" s="35" t="s">
        <v>1429</v>
      </c>
      <c r="H245" s="35" t="s">
        <v>18</v>
      </c>
      <c r="I245" s="35">
        <v>426</v>
      </c>
      <c r="J245" s="35" t="s">
        <v>1543</v>
      </c>
      <c r="K245" s="35" t="s">
        <v>1544</v>
      </c>
      <c r="L245" s="35" t="s">
        <v>19</v>
      </c>
      <c r="M245" s="35">
        <v>4950</v>
      </c>
      <c r="N245" s="35" t="s">
        <v>20</v>
      </c>
      <c r="O245" s="35" t="s">
        <v>21</v>
      </c>
      <c r="P245" s="35" t="s">
        <v>69</v>
      </c>
      <c r="Q245" s="35" t="s">
        <v>47</v>
      </c>
      <c r="R245" s="35" t="s">
        <v>1545</v>
      </c>
      <c r="S245" s="35" t="s">
        <v>1546</v>
      </c>
      <c r="T245" s="36">
        <v>0</v>
      </c>
      <c r="U245" s="36" t="e">
        <v>#VALUE!</v>
      </c>
      <c r="V245" s="36"/>
      <c r="W245" s="36"/>
      <c r="X245" s="36"/>
      <c r="Y245" s="36"/>
      <c r="Z245" s="36"/>
      <c r="AA245" s="36"/>
    </row>
    <row r="246" spans="1:27" x14ac:dyDescent="0.2">
      <c r="A246" s="35" t="s">
        <v>2887</v>
      </c>
      <c r="B246" s="35" t="s">
        <v>504</v>
      </c>
      <c r="C246" s="35" t="s">
        <v>505</v>
      </c>
      <c r="D246" s="35" t="s">
        <v>1165</v>
      </c>
      <c r="E246" s="35" t="s">
        <v>938</v>
      </c>
      <c r="F246" s="35" t="s">
        <v>938</v>
      </c>
      <c r="G246" s="35"/>
      <c r="H246" s="35" t="s">
        <v>27</v>
      </c>
      <c r="I246" s="35">
        <v>1192</v>
      </c>
      <c r="J246" s="35" t="s">
        <v>1228</v>
      </c>
      <c r="K246" s="35" t="s">
        <v>1229</v>
      </c>
      <c r="L246" s="35" t="s">
        <v>19</v>
      </c>
      <c r="M246" s="35">
        <v>4769</v>
      </c>
      <c r="N246" s="35" t="s">
        <v>28</v>
      </c>
      <c r="O246" s="35" t="s">
        <v>35</v>
      </c>
      <c r="P246" s="35" t="s">
        <v>22</v>
      </c>
      <c r="Q246" s="35" t="s">
        <v>124</v>
      </c>
      <c r="R246" s="35" t="s">
        <v>1230</v>
      </c>
      <c r="S246" s="35" t="s">
        <v>1231</v>
      </c>
      <c r="T246" s="36">
        <v>0</v>
      </c>
      <c r="U246" s="36" t="e">
        <v>#VALUE!</v>
      </c>
      <c r="V246" s="36"/>
      <c r="W246" s="36"/>
      <c r="X246" s="36"/>
      <c r="Y246" s="36"/>
      <c r="Z246" s="36"/>
      <c r="AA246" s="36"/>
    </row>
    <row r="247" spans="1:27" x14ac:dyDescent="0.2">
      <c r="A247" s="35" t="s">
        <v>2887</v>
      </c>
      <c r="B247" s="35" t="s">
        <v>115</v>
      </c>
      <c r="C247" s="35" t="s">
        <v>116</v>
      </c>
      <c r="D247" s="35" t="s">
        <v>1160</v>
      </c>
      <c r="E247" s="35" t="s">
        <v>935</v>
      </c>
      <c r="F247" s="35" t="s">
        <v>954</v>
      </c>
      <c r="G247" s="35" t="s">
        <v>935</v>
      </c>
      <c r="H247" s="35" t="s">
        <v>18</v>
      </c>
      <c r="I247" s="35">
        <v>1742</v>
      </c>
      <c r="J247" s="35" t="s">
        <v>1232</v>
      </c>
      <c r="K247" s="35" t="s">
        <v>1204</v>
      </c>
      <c r="L247" s="35" t="s">
        <v>19</v>
      </c>
      <c r="M247" s="35">
        <v>4000</v>
      </c>
      <c r="N247" s="35" t="s">
        <v>20</v>
      </c>
      <c r="O247" s="35" t="s">
        <v>35</v>
      </c>
      <c r="P247" s="35" t="s">
        <v>22</v>
      </c>
      <c r="Q247" s="35" t="s">
        <v>30</v>
      </c>
      <c r="R247" s="35" t="s">
        <v>321</v>
      </c>
      <c r="S247" s="35" t="s">
        <v>322</v>
      </c>
      <c r="T247" s="36">
        <v>0</v>
      </c>
      <c r="U247" s="36" t="e">
        <v>#VALUE!</v>
      </c>
      <c r="V247" s="36"/>
      <c r="W247" s="36"/>
      <c r="X247" s="36"/>
      <c r="Y247" s="36"/>
      <c r="Z247" s="36"/>
      <c r="AA247" s="36"/>
    </row>
    <row r="248" spans="1:27" x14ac:dyDescent="0.2">
      <c r="A248" s="35" t="s">
        <v>2887</v>
      </c>
      <c r="B248" s="35" t="s">
        <v>311</v>
      </c>
      <c r="C248" s="35" t="s">
        <v>312</v>
      </c>
      <c r="D248" s="35" t="s">
        <v>1286</v>
      </c>
      <c r="E248" s="35" t="s">
        <v>1154</v>
      </c>
      <c r="F248" s="35" t="s">
        <v>1154</v>
      </c>
      <c r="G248" s="35" t="s">
        <v>1154</v>
      </c>
      <c r="H248" s="35" t="s">
        <v>27</v>
      </c>
      <c r="I248" s="35">
        <v>1150</v>
      </c>
      <c r="J248" s="35" t="s">
        <v>1331</v>
      </c>
      <c r="K248" s="35" t="s">
        <v>1332</v>
      </c>
      <c r="L248" s="35" t="s">
        <v>19</v>
      </c>
      <c r="M248" s="35">
        <v>3990</v>
      </c>
      <c r="N248" s="35" t="s">
        <v>28</v>
      </c>
      <c r="O248" s="35" t="s">
        <v>21</v>
      </c>
      <c r="P248" s="35" t="s">
        <v>22</v>
      </c>
      <c r="Q248" s="35" t="s">
        <v>30</v>
      </c>
      <c r="R248" s="35" t="s">
        <v>1333</v>
      </c>
      <c r="S248" s="35" t="s">
        <v>1334</v>
      </c>
      <c r="T248" s="36">
        <v>0</v>
      </c>
      <c r="U248" s="36" t="e">
        <v>#VALUE!</v>
      </c>
      <c r="V248" s="36"/>
      <c r="W248" s="36"/>
      <c r="X248" s="36"/>
      <c r="Y248" s="36"/>
      <c r="Z248" s="36"/>
      <c r="AA248" s="36"/>
    </row>
    <row r="249" spans="1:27" x14ac:dyDescent="0.2">
      <c r="A249" s="35" t="s">
        <v>2887</v>
      </c>
      <c r="B249" s="35" t="s">
        <v>275</v>
      </c>
      <c r="C249" s="35" t="s">
        <v>276</v>
      </c>
      <c r="D249" s="35" t="s">
        <v>1791</v>
      </c>
      <c r="E249" s="35" t="s">
        <v>825</v>
      </c>
      <c r="F249" s="35" t="s">
        <v>825</v>
      </c>
      <c r="G249" s="35" t="s">
        <v>825</v>
      </c>
      <c r="H249" s="35" t="s">
        <v>27</v>
      </c>
      <c r="I249" s="35">
        <v>206</v>
      </c>
      <c r="J249" s="35" t="s">
        <v>1792</v>
      </c>
      <c r="K249" s="35" t="s">
        <v>1793</v>
      </c>
      <c r="L249" s="35" t="s">
        <v>19</v>
      </c>
      <c r="M249" s="35">
        <v>3200</v>
      </c>
      <c r="N249" s="35" t="s">
        <v>28</v>
      </c>
      <c r="O249" s="35" t="s">
        <v>35</v>
      </c>
      <c r="P249" s="35" t="s">
        <v>22</v>
      </c>
      <c r="Q249" s="35" t="s">
        <v>82</v>
      </c>
      <c r="R249" s="35" t="s">
        <v>1794</v>
      </c>
      <c r="S249" s="35" t="s">
        <v>1795</v>
      </c>
      <c r="T249" s="36">
        <v>0</v>
      </c>
      <c r="U249" s="36" t="e">
        <v>#VALUE!</v>
      </c>
      <c r="V249" s="36"/>
      <c r="W249" s="36"/>
      <c r="X249" s="36"/>
      <c r="Y249" s="36"/>
      <c r="Z249" s="36"/>
      <c r="AA249" s="36"/>
    </row>
    <row r="250" spans="1:27" x14ac:dyDescent="0.2">
      <c r="A250" s="35" t="s">
        <v>2887</v>
      </c>
      <c r="B250" s="35" t="s">
        <v>1686</v>
      </c>
      <c r="C250" s="35" t="s">
        <v>1687</v>
      </c>
      <c r="D250" s="35" t="s">
        <v>1617</v>
      </c>
      <c r="E250" s="35" t="s">
        <v>1516</v>
      </c>
      <c r="F250" s="35" t="s">
        <v>1516</v>
      </c>
      <c r="G250" s="35" t="s">
        <v>1516</v>
      </c>
      <c r="H250" s="35" t="s">
        <v>18</v>
      </c>
      <c r="I250" s="35">
        <v>335</v>
      </c>
      <c r="J250" s="35" t="s">
        <v>1688</v>
      </c>
      <c r="K250" s="35" t="s">
        <v>1689</v>
      </c>
      <c r="L250" s="35" t="s">
        <v>19</v>
      </c>
      <c r="M250" s="35">
        <v>3049</v>
      </c>
      <c r="N250" s="35" t="s">
        <v>20</v>
      </c>
      <c r="O250" s="35" t="s">
        <v>21</v>
      </c>
      <c r="P250" s="35" t="s">
        <v>22</v>
      </c>
      <c r="Q250" s="35" t="s">
        <v>30</v>
      </c>
      <c r="R250" s="35" t="s">
        <v>1690</v>
      </c>
      <c r="S250" s="35" t="s">
        <v>1691</v>
      </c>
      <c r="T250" s="36">
        <v>0</v>
      </c>
      <c r="U250" s="36" t="e">
        <v>#VALUE!</v>
      </c>
      <c r="V250" s="36"/>
      <c r="W250" s="36"/>
      <c r="X250" s="36"/>
      <c r="Y250" s="36"/>
      <c r="Z250" s="36"/>
      <c r="AA250" s="36"/>
    </row>
    <row r="251" spans="1:27" x14ac:dyDescent="0.2">
      <c r="A251" s="35" t="s">
        <v>2887</v>
      </c>
      <c r="B251" s="35" t="s">
        <v>621</v>
      </c>
      <c r="C251" s="35" t="s">
        <v>622</v>
      </c>
      <c r="D251" s="35" t="s">
        <v>1183</v>
      </c>
      <c r="E251" s="35" t="s">
        <v>1036</v>
      </c>
      <c r="F251" s="35" t="s">
        <v>1036</v>
      </c>
      <c r="G251" s="35" t="s">
        <v>1036</v>
      </c>
      <c r="H251" s="35" t="s">
        <v>27</v>
      </c>
      <c r="I251" s="35">
        <v>1052</v>
      </c>
      <c r="J251" s="35" t="s">
        <v>1255</v>
      </c>
      <c r="K251" s="35" t="s">
        <v>1256</v>
      </c>
      <c r="L251" s="35" t="s">
        <v>19</v>
      </c>
      <c r="M251" s="35">
        <v>2400</v>
      </c>
      <c r="N251" s="35" t="s">
        <v>28</v>
      </c>
      <c r="O251" s="35" t="s">
        <v>35</v>
      </c>
      <c r="P251" s="35" t="s">
        <v>22</v>
      </c>
      <c r="Q251" s="35" t="s">
        <v>47</v>
      </c>
      <c r="R251" s="35" t="s">
        <v>1257</v>
      </c>
      <c r="S251" s="35" t="s">
        <v>1258</v>
      </c>
      <c r="T251" s="36">
        <v>0</v>
      </c>
      <c r="U251" s="36" t="e">
        <v>#VALUE!</v>
      </c>
      <c r="V251" s="36"/>
      <c r="W251" s="36"/>
      <c r="X251" s="36"/>
      <c r="Y251" s="36"/>
      <c r="Z251" s="36"/>
      <c r="AA251" s="36"/>
    </row>
    <row r="252" spans="1:27" x14ac:dyDescent="0.2">
      <c r="A252" s="35" t="s">
        <v>2887</v>
      </c>
      <c r="B252" s="35" t="s">
        <v>189</v>
      </c>
      <c r="C252" s="35" t="s">
        <v>190</v>
      </c>
      <c r="D252" s="35" t="s">
        <v>597</v>
      </c>
      <c r="E252" s="35" t="s">
        <v>564</v>
      </c>
      <c r="F252" s="35" t="s">
        <v>564</v>
      </c>
      <c r="G252" s="35" t="s">
        <v>564</v>
      </c>
      <c r="H252" s="35" t="s">
        <v>18</v>
      </c>
      <c r="I252" s="35">
        <v>443</v>
      </c>
      <c r="J252" s="35" t="s">
        <v>689</v>
      </c>
      <c r="K252" s="35" t="s">
        <v>690</v>
      </c>
      <c r="L252" s="35" t="s">
        <v>19</v>
      </c>
      <c r="M252" s="35">
        <v>2360</v>
      </c>
      <c r="N252" s="35" t="s">
        <v>20</v>
      </c>
      <c r="O252" s="35" t="s">
        <v>21</v>
      </c>
      <c r="P252" s="35" t="s">
        <v>22</v>
      </c>
      <c r="Q252" s="35" t="s">
        <v>30</v>
      </c>
      <c r="R252" s="35" t="s">
        <v>191</v>
      </c>
      <c r="S252" s="35" t="s">
        <v>192</v>
      </c>
      <c r="T252" s="36">
        <v>0</v>
      </c>
      <c r="U252" s="36" t="e">
        <v>#VALUE!</v>
      </c>
      <c r="V252" s="36"/>
      <c r="W252" s="36"/>
      <c r="X252" s="36"/>
      <c r="Y252" s="36"/>
      <c r="Z252" s="36"/>
      <c r="AA252" s="36"/>
    </row>
    <row r="253" spans="1:27" x14ac:dyDescent="0.2">
      <c r="A253" s="35" t="s">
        <v>2887</v>
      </c>
      <c r="B253" s="35" t="s">
        <v>138</v>
      </c>
      <c r="C253" s="35" t="s">
        <v>139</v>
      </c>
      <c r="D253" s="35" t="s">
        <v>1035</v>
      </c>
      <c r="E253" s="35" t="s">
        <v>1021</v>
      </c>
      <c r="F253" s="35" t="s">
        <v>1021</v>
      </c>
      <c r="G253" s="35"/>
      <c r="H253" s="35" t="s">
        <v>27</v>
      </c>
      <c r="I253" s="35">
        <v>288</v>
      </c>
      <c r="J253" s="35" t="s">
        <v>1068</v>
      </c>
      <c r="K253" s="35" t="s">
        <v>1069</v>
      </c>
      <c r="L253" s="35" t="s">
        <v>19</v>
      </c>
      <c r="M253" s="35">
        <v>1920</v>
      </c>
      <c r="N253" s="35" t="s">
        <v>28</v>
      </c>
      <c r="O253" s="35" t="s">
        <v>35</v>
      </c>
      <c r="P253" s="35" t="s">
        <v>22</v>
      </c>
      <c r="Q253" s="35" t="s">
        <v>44</v>
      </c>
      <c r="R253" s="35" t="s">
        <v>185</v>
      </c>
      <c r="S253" s="35" t="s">
        <v>186</v>
      </c>
      <c r="T253" s="36">
        <v>0</v>
      </c>
      <c r="U253" s="36" t="e">
        <v>#VALUE!</v>
      </c>
      <c r="V253" s="36"/>
      <c r="W253" s="36"/>
      <c r="X253" s="36"/>
      <c r="Y253" s="36"/>
      <c r="Z253" s="36"/>
      <c r="AA253" s="36"/>
    </row>
    <row r="254" spans="1:27" x14ac:dyDescent="0.2">
      <c r="A254" s="35" t="s">
        <v>2887</v>
      </c>
      <c r="B254" s="35" t="s">
        <v>1529</v>
      </c>
      <c r="C254" s="35" t="s">
        <v>1530</v>
      </c>
      <c r="D254" s="35" t="s">
        <v>1516</v>
      </c>
      <c r="E254" s="35" t="s">
        <v>1055</v>
      </c>
      <c r="F254" s="35" t="s">
        <v>1083</v>
      </c>
      <c r="G254" s="35"/>
      <c r="H254" s="35" t="s">
        <v>18</v>
      </c>
      <c r="I254" s="35">
        <v>704</v>
      </c>
      <c r="J254" s="35" t="s">
        <v>1533</v>
      </c>
      <c r="K254" s="35" t="s">
        <v>1534</v>
      </c>
      <c r="L254" s="35" t="s">
        <v>19</v>
      </c>
      <c r="M254" s="35">
        <v>1646.8</v>
      </c>
      <c r="N254" s="35" t="s">
        <v>20</v>
      </c>
      <c r="O254" s="35" t="s">
        <v>35</v>
      </c>
      <c r="P254" s="35" t="s">
        <v>22</v>
      </c>
      <c r="Q254" s="35" t="s">
        <v>42</v>
      </c>
      <c r="R254" s="35" t="s">
        <v>1531</v>
      </c>
      <c r="S254" s="35" t="s">
        <v>1532</v>
      </c>
      <c r="T254" s="36">
        <v>0</v>
      </c>
      <c r="U254" s="36" t="e">
        <v>#VALUE!</v>
      </c>
      <c r="V254" s="36"/>
      <c r="W254" s="36"/>
      <c r="X254" s="36"/>
      <c r="Y254" s="36"/>
      <c r="Z254" s="36"/>
      <c r="AA254" s="36"/>
    </row>
    <row r="255" spans="1:27" x14ac:dyDescent="0.2">
      <c r="A255" s="35" t="s">
        <v>2887</v>
      </c>
      <c r="B255" s="35" t="s">
        <v>346</v>
      </c>
      <c r="C255" s="35" t="s">
        <v>347</v>
      </c>
      <c r="D255" s="35" t="s">
        <v>1302</v>
      </c>
      <c r="E255" s="35" t="s">
        <v>925</v>
      </c>
      <c r="F255" s="35" t="s">
        <v>925</v>
      </c>
      <c r="G255" s="35" t="s">
        <v>925</v>
      </c>
      <c r="H255" s="35" t="s">
        <v>18</v>
      </c>
      <c r="I255" s="35">
        <v>113</v>
      </c>
      <c r="J255" s="35" t="s">
        <v>1373</v>
      </c>
      <c r="K255" s="35" t="s">
        <v>1374</v>
      </c>
      <c r="L255" s="35" t="s">
        <v>19</v>
      </c>
      <c r="M255" s="35">
        <v>1285.5</v>
      </c>
      <c r="N255" s="35" t="s">
        <v>20</v>
      </c>
      <c r="O255" s="35" t="s">
        <v>35</v>
      </c>
      <c r="P255" s="35" t="s">
        <v>22</v>
      </c>
      <c r="Q255" s="35" t="s">
        <v>61</v>
      </c>
      <c r="R255" s="35" t="s">
        <v>1375</v>
      </c>
      <c r="S255" s="35" t="s">
        <v>1376</v>
      </c>
      <c r="T255" s="36">
        <v>0</v>
      </c>
      <c r="U255" s="36" t="e">
        <v>#VALUE!</v>
      </c>
      <c r="V255" s="36"/>
      <c r="W255" s="36"/>
      <c r="X255" s="36"/>
      <c r="Y255" s="36"/>
      <c r="Z255" s="36"/>
      <c r="AA255" s="36"/>
    </row>
    <row r="256" spans="1:27" x14ac:dyDescent="0.2">
      <c r="A256" s="35" t="s">
        <v>2887</v>
      </c>
      <c r="B256" s="35" t="s">
        <v>1002</v>
      </c>
      <c r="C256" s="35" t="s">
        <v>1003</v>
      </c>
      <c r="D256" s="35" t="s">
        <v>942</v>
      </c>
      <c r="E256" s="35" t="s">
        <v>881</v>
      </c>
      <c r="F256" s="35" t="s">
        <v>881</v>
      </c>
      <c r="G256" s="35" t="s">
        <v>881</v>
      </c>
      <c r="H256" s="35" t="s">
        <v>27</v>
      </c>
      <c r="I256" s="35">
        <v>1236</v>
      </c>
      <c r="J256" s="35" t="s">
        <v>1004</v>
      </c>
      <c r="K256" s="35" t="s">
        <v>1005</v>
      </c>
      <c r="L256" s="35" t="s">
        <v>19</v>
      </c>
      <c r="M256" s="35">
        <v>1134</v>
      </c>
      <c r="N256" s="35" t="s">
        <v>28</v>
      </c>
      <c r="O256" s="35" t="s">
        <v>35</v>
      </c>
      <c r="P256" s="35" t="s">
        <v>69</v>
      </c>
      <c r="Q256" s="35" t="s">
        <v>33</v>
      </c>
      <c r="R256" s="35" t="s">
        <v>1006</v>
      </c>
      <c r="S256" s="35" t="s">
        <v>1007</v>
      </c>
      <c r="T256" s="36">
        <v>0</v>
      </c>
      <c r="U256" s="36" t="e">
        <v>#VALUE!</v>
      </c>
      <c r="V256" s="36"/>
      <c r="W256" s="36"/>
      <c r="X256" s="36"/>
      <c r="Y256" s="36"/>
      <c r="Z256" s="36"/>
      <c r="AA256" s="36"/>
    </row>
    <row r="257" spans="1:27" x14ac:dyDescent="0.2">
      <c r="A257" s="35" t="s">
        <v>2887</v>
      </c>
      <c r="B257" s="35" t="s">
        <v>1494</v>
      </c>
      <c r="C257" s="35" t="s">
        <v>1495</v>
      </c>
      <c r="D257" s="35" t="s">
        <v>1619</v>
      </c>
      <c r="E257" s="35" t="s">
        <v>1510</v>
      </c>
      <c r="F257" s="35" t="s">
        <v>1510</v>
      </c>
      <c r="G257" s="35" t="s">
        <v>1510</v>
      </c>
      <c r="H257" s="35" t="s">
        <v>18</v>
      </c>
      <c r="I257" s="35">
        <v>184</v>
      </c>
      <c r="J257" s="35" t="s">
        <v>1702</v>
      </c>
      <c r="K257" s="35" t="s">
        <v>1703</v>
      </c>
      <c r="L257" s="35" t="s">
        <v>19</v>
      </c>
      <c r="M257" s="35">
        <v>1134</v>
      </c>
      <c r="N257" s="35" t="s">
        <v>20</v>
      </c>
      <c r="O257" s="35" t="s">
        <v>21</v>
      </c>
      <c r="P257" s="35" t="s">
        <v>22</v>
      </c>
      <c r="Q257" s="35" t="s">
        <v>23</v>
      </c>
      <c r="R257" s="35" t="s">
        <v>1704</v>
      </c>
      <c r="S257" s="35" t="s">
        <v>1705</v>
      </c>
      <c r="T257" s="36">
        <v>0</v>
      </c>
      <c r="U257" s="36" t="s">
        <v>3033</v>
      </c>
      <c r="V257" s="36"/>
      <c r="W257" s="36"/>
      <c r="X257" s="36"/>
      <c r="Y257" s="36"/>
      <c r="Z257" s="36"/>
      <c r="AA257" s="36"/>
    </row>
    <row r="258" spans="1:27" x14ac:dyDescent="0.2">
      <c r="A258" s="35" t="s">
        <v>2887</v>
      </c>
      <c r="B258" s="35" t="s">
        <v>115</v>
      </c>
      <c r="C258" s="35" t="s">
        <v>116</v>
      </c>
      <c r="D258" s="35" t="s">
        <v>1160</v>
      </c>
      <c r="E258" s="35" t="s">
        <v>1083</v>
      </c>
      <c r="F258" s="35" t="s">
        <v>1202</v>
      </c>
      <c r="G258" s="35" t="s">
        <v>1083</v>
      </c>
      <c r="H258" s="35" t="s">
        <v>18</v>
      </c>
      <c r="I258" s="35">
        <v>2442</v>
      </c>
      <c r="J258" s="35" t="s">
        <v>1203</v>
      </c>
      <c r="K258" s="35" t="s">
        <v>1204</v>
      </c>
      <c r="L258" s="35" t="s">
        <v>19</v>
      </c>
      <c r="M258" s="35">
        <v>770</v>
      </c>
      <c r="N258" s="35" t="s">
        <v>20</v>
      </c>
      <c r="O258" s="35" t="s">
        <v>35</v>
      </c>
      <c r="P258" s="35" t="s">
        <v>22</v>
      </c>
      <c r="Q258" s="35" t="s">
        <v>30</v>
      </c>
      <c r="R258" s="35" t="s">
        <v>1205</v>
      </c>
      <c r="S258" s="35" t="s">
        <v>1206</v>
      </c>
      <c r="T258" s="36">
        <v>0</v>
      </c>
      <c r="U258" s="36" t="e">
        <v>#VALUE!</v>
      </c>
      <c r="V258" s="36"/>
      <c r="W258" s="36"/>
      <c r="X258" s="36"/>
      <c r="Y258" s="36"/>
      <c r="Z258" s="36"/>
      <c r="AA258" s="36"/>
    </row>
    <row r="259" spans="1:27" x14ac:dyDescent="0.2">
      <c r="A259" s="35" t="s">
        <v>2887</v>
      </c>
      <c r="B259" s="35" t="s">
        <v>336</v>
      </c>
      <c r="C259" s="35" t="s">
        <v>337</v>
      </c>
      <c r="D259" s="35" t="s">
        <v>1041</v>
      </c>
      <c r="E259" s="35" t="s">
        <v>890</v>
      </c>
      <c r="F259" s="35" t="s">
        <v>890</v>
      </c>
      <c r="G259" s="35" t="s">
        <v>1020</v>
      </c>
      <c r="H259" s="35" t="s">
        <v>18</v>
      </c>
      <c r="I259" s="35">
        <v>1900379</v>
      </c>
      <c r="J259" s="35" t="s">
        <v>1132</v>
      </c>
      <c r="K259" s="35" t="s">
        <v>1133</v>
      </c>
      <c r="L259" s="35" t="s">
        <v>19</v>
      </c>
      <c r="M259" s="35">
        <v>708</v>
      </c>
      <c r="N259" s="35" t="s">
        <v>20</v>
      </c>
      <c r="O259" s="35" t="s">
        <v>39</v>
      </c>
      <c r="P259" s="35" t="s">
        <v>22</v>
      </c>
      <c r="Q259" s="35" t="s">
        <v>24</v>
      </c>
      <c r="R259" s="35" t="s">
        <v>348</v>
      </c>
      <c r="S259" s="35" t="s">
        <v>349</v>
      </c>
      <c r="T259" s="36">
        <v>0</v>
      </c>
      <c r="U259" s="36" t="s">
        <v>3034</v>
      </c>
      <c r="V259" s="36"/>
      <c r="W259" s="36"/>
      <c r="X259" s="36"/>
      <c r="Y259" s="36"/>
      <c r="Z259" s="36"/>
      <c r="AA259" s="36"/>
    </row>
    <row r="260" spans="1:27" x14ac:dyDescent="0.2">
      <c r="A260" s="35" t="s">
        <v>2887</v>
      </c>
      <c r="B260" s="35" t="s">
        <v>115</v>
      </c>
      <c r="C260" s="35" t="s">
        <v>116</v>
      </c>
      <c r="D260" s="35" t="s">
        <v>1401</v>
      </c>
      <c r="E260" s="35" t="s">
        <v>1269</v>
      </c>
      <c r="F260" s="35" t="s">
        <v>1285</v>
      </c>
      <c r="G260" s="35" t="s">
        <v>1269</v>
      </c>
      <c r="H260" s="35" t="s">
        <v>18</v>
      </c>
      <c r="I260" s="35">
        <v>2978</v>
      </c>
      <c r="J260" s="35" t="s">
        <v>1432</v>
      </c>
      <c r="K260" s="35" t="s">
        <v>1204</v>
      </c>
      <c r="L260" s="35" t="s">
        <v>19</v>
      </c>
      <c r="M260" s="35">
        <v>536.9</v>
      </c>
      <c r="N260" s="35" t="s">
        <v>20</v>
      </c>
      <c r="O260" s="35" t="s">
        <v>35</v>
      </c>
      <c r="P260" s="35" t="s">
        <v>22</v>
      </c>
      <c r="Q260" s="35" t="s">
        <v>30</v>
      </c>
      <c r="R260" s="35" t="s">
        <v>181</v>
      </c>
      <c r="S260" s="35" t="s">
        <v>182</v>
      </c>
      <c r="T260" s="36">
        <v>0</v>
      </c>
      <c r="U260" s="36" t="e">
        <v>#VALUE!</v>
      </c>
      <c r="V260" s="36"/>
      <c r="W260" s="36"/>
      <c r="X260" s="36"/>
      <c r="Y260" s="36"/>
      <c r="Z260" s="36"/>
      <c r="AA260" s="36"/>
    </row>
    <row r="261" spans="1:27" x14ac:dyDescent="0.2">
      <c r="A261" s="35" t="s">
        <v>2887</v>
      </c>
      <c r="B261" s="35" t="s">
        <v>1241</v>
      </c>
      <c r="C261" s="35" t="s">
        <v>1242</v>
      </c>
      <c r="D261" s="35" t="s">
        <v>1182</v>
      </c>
      <c r="E261" s="35" t="s">
        <v>1084</v>
      </c>
      <c r="F261" s="35" t="s">
        <v>1045</v>
      </c>
      <c r="G261" s="35" t="s">
        <v>1084</v>
      </c>
      <c r="H261" s="35" t="s">
        <v>27</v>
      </c>
      <c r="I261" s="35">
        <v>185</v>
      </c>
      <c r="J261" s="35" t="s">
        <v>1243</v>
      </c>
      <c r="K261" s="35" t="s">
        <v>1244</v>
      </c>
      <c r="L261" s="35" t="s">
        <v>19</v>
      </c>
      <c r="M261" s="35">
        <v>500</v>
      </c>
      <c r="N261" s="35" t="s">
        <v>28</v>
      </c>
      <c r="O261" s="35" t="s">
        <v>21</v>
      </c>
      <c r="P261" s="35" t="s">
        <v>69</v>
      </c>
      <c r="Q261" s="35" t="s">
        <v>82</v>
      </c>
      <c r="R261" s="35" t="s">
        <v>1245</v>
      </c>
      <c r="S261" s="35" t="s">
        <v>1246</v>
      </c>
      <c r="T261" s="36">
        <v>0</v>
      </c>
      <c r="U261" s="36" t="e">
        <v>#VALUE!</v>
      </c>
      <c r="V261" s="36"/>
      <c r="W261" s="36"/>
      <c r="X261" s="36"/>
      <c r="Y261" s="36"/>
      <c r="Z261" s="36"/>
      <c r="AA261" s="36"/>
    </row>
    <row r="262" spans="1:27" x14ac:dyDescent="0.2">
      <c r="A262" s="35" t="s">
        <v>2887</v>
      </c>
      <c r="B262" s="35" t="s">
        <v>120</v>
      </c>
      <c r="C262" s="35" t="s">
        <v>121</v>
      </c>
      <c r="D262" s="35" t="s">
        <v>600</v>
      </c>
      <c r="E262" s="35" t="s">
        <v>586</v>
      </c>
      <c r="F262" s="35" t="s">
        <v>586</v>
      </c>
      <c r="G262" s="35" t="s">
        <v>586</v>
      </c>
      <c r="H262" s="35" t="s">
        <v>18</v>
      </c>
      <c r="I262" s="35">
        <v>90000161</v>
      </c>
      <c r="J262" s="35" t="s">
        <v>766</v>
      </c>
      <c r="K262" s="35" t="s">
        <v>767</v>
      </c>
      <c r="L262" s="35" t="s">
        <v>19</v>
      </c>
      <c r="M262" s="35">
        <v>420</v>
      </c>
      <c r="N262" s="35" t="s">
        <v>20</v>
      </c>
      <c r="O262" s="35" t="s">
        <v>21</v>
      </c>
      <c r="P262" s="35" t="s">
        <v>22</v>
      </c>
      <c r="Q262" s="35" t="s">
        <v>30</v>
      </c>
      <c r="R262" s="35" t="s">
        <v>768</v>
      </c>
      <c r="S262" s="35" t="s">
        <v>769</v>
      </c>
      <c r="T262" s="36">
        <v>0</v>
      </c>
      <c r="U262" s="36" t="s">
        <v>3035</v>
      </c>
      <c r="V262" s="36"/>
      <c r="W262" s="36"/>
      <c r="X262" s="36"/>
      <c r="Y262" s="36"/>
      <c r="Z262" s="36"/>
      <c r="AA262" s="36"/>
    </row>
    <row r="263" spans="1:27" x14ac:dyDescent="0.2">
      <c r="A263" s="35" t="s">
        <v>2887</v>
      </c>
      <c r="B263" s="35" t="s">
        <v>864</v>
      </c>
      <c r="C263" s="35" t="s">
        <v>865</v>
      </c>
      <c r="D263" s="35" t="s">
        <v>911</v>
      </c>
      <c r="E263" s="35" t="s">
        <v>820</v>
      </c>
      <c r="F263" s="35" t="s">
        <v>820</v>
      </c>
      <c r="G263" s="35" t="s">
        <v>820</v>
      </c>
      <c r="H263" s="35" t="s">
        <v>18</v>
      </c>
      <c r="I263" s="35">
        <v>389</v>
      </c>
      <c r="J263" s="35" t="s">
        <v>912</v>
      </c>
      <c r="K263" s="35" t="s">
        <v>913</v>
      </c>
      <c r="L263" s="35" t="s">
        <v>19</v>
      </c>
      <c r="M263" s="35">
        <v>280</v>
      </c>
      <c r="N263" s="35" t="s">
        <v>20</v>
      </c>
      <c r="O263" s="35" t="s">
        <v>39</v>
      </c>
      <c r="P263" s="35" t="s">
        <v>22</v>
      </c>
      <c r="Q263" s="35" t="s">
        <v>129</v>
      </c>
      <c r="R263" s="35" t="s">
        <v>914</v>
      </c>
      <c r="S263" s="35" t="s">
        <v>915</v>
      </c>
      <c r="T263" s="36">
        <v>0</v>
      </c>
      <c r="U263" s="36" t="s">
        <v>3036</v>
      </c>
      <c r="V263" s="36"/>
      <c r="W263" s="36"/>
      <c r="X263" s="36"/>
      <c r="Y263" s="36"/>
      <c r="Z263" s="36"/>
      <c r="AA263" s="36"/>
    </row>
    <row r="264" spans="1:27" x14ac:dyDescent="0.2">
      <c r="A264" s="35" t="s">
        <v>2887</v>
      </c>
      <c r="B264" s="35" t="s">
        <v>120</v>
      </c>
      <c r="C264" s="35" t="s">
        <v>121</v>
      </c>
      <c r="D264" s="35" t="s">
        <v>1762</v>
      </c>
      <c r="E264" s="35" t="s">
        <v>1610</v>
      </c>
      <c r="F264" s="35" t="s">
        <v>1610</v>
      </c>
      <c r="G264" s="35"/>
      <c r="H264" s="35" t="s">
        <v>18</v>
      </c>
      <c r="I264" s="35">
        <v>21500207</v>
      </c>
      <c r="J264" s="35" t="s">
        <v>1863</v>
      </c>
      <c r="K264" s="35" t="s">
        <v>1864</v>
      </c>
      <c r="L264" s="35" t="s">
        <v>19</v>
      </c>
      <c r="M264" s="35">
        <v>199</v>
      </c>
      <c r="N264" s="35" t="s">
        <v>20</v>
      </c>
      <c r="O264" s="35" t="s">
        <v>21</v>
      </c>
      <c r="P264" s="35" t="s">
        <v>22</v>
      </c>
      <c r="Q264" s="35" t="s">
        <v>30</v>
      </c>
      <c r="R264" s="35" t="s">
        <v>1865</v>
      </c>
      <c r="S264" s="35" t="s">
        <v>1866</v>
      </c>
      <c r="T264" s="36">
        <v>0</v>
      </c>
      <c r="U264" s="36" t="e">
        <v>#VALUE!</v>
      </c>
      <c r="V264" s="36"/>
      <c r="W264" s="36"/>
      <c r="X264" s="36"/>
      <c r="Y264" s="36"/>
      <c r="Z264" s="36"/>
      <c r="AA264" s="36"/>
    </row>
    <row r="265" spans="1:27" x14ac:dyDescent="0.2">
      <c r="A265" s="35" t="s">
        <v>2887</v>
      </c>
      <c r="B265" s="35" t="s">
        <v>548</v>
      </c>
      <c r="C265" s="35" t="s">
        <v>549</v>
      </c>
      <c r="D265" s="35" t="s">
        <v>1042</v>
      </c>
      <c r="E265" s="35" t="s">
        <v>963</v>
      </c>
      <c r="F265" s="35" t="s">
        <v>963</v>
      </c>
      <c r="G265" s="35" t="s">
        <v>963</v>
      </c>
      <c r="H265" s="35" t="s">
        <v>18</v>
      </c>
      <c r="I265" s="35">
        <v>210</v>
      </c>
      <c r="J265" s="35" t="s">
        <v>1085</v>
      </c>
      <c r="K265" s="35" t="s">
        <v>1086</v>
      </c>
      <c r="L265" s="35" t="s">
        <v>19</v>
      </c>
      <c r="M265" s="35">
        <v>25</v>
      </c>
      <c r="N265" s="35" t="s">
        <v>20</v>
      </c>
      <c r="O265" s="35" t="s">
        <v>35</v>
      </c>
      <c r="P265" s="35" t="s">
        <v>22</v>
      </c>
      <c r="Q265" s="35" t="s">
        <v>260</v>
      </c>
      <c r="R265" s="35" t="s">
        <v>1087</v>
      </c>
      <c r="S265" s="35" t="s">
        <v>1088</v>
      </c>
      <c r="T265" s="36">
        <v>0</v>
      </c>
      <c r="U265" s="36" t="s">
        <v>3037</v>
      </c>
      <c r="V265" s="36"/>
      <c r="W265" s="36"/>
      <c r="X265" s="36"/>
      <c r="Y265" s="36"/>
      <c r="Z265" s="36"/>
      <c r="AA265" s="36"/>
    </row>
    <row r="269" spans="1:27" x14ac:dyDescent="0.2">
      <c r="V269" s="39" t="s">
        <v>3150</v>
      </c>
    </row>
    <row r="270" spans="1:27" x14ac:dyDescent="0.2">
      <c r="V270" s="39" t="s">
        <v>3151</v>
      </c>
    </row>
    <row r="271" spans="1:27" x14ac:dyDescent="0.2">
      <c r="V271" s="39" t="s">
        <v>3152</v>
      </c>
    </row>
    <row r="272" spans="1:27" x14ac:dyDescent="0.2">
      <c r="V272" s="39" t="s">
        <v>3153</v>
      </c>
    </row>
    <row r="273" spans="22:22" x14ac:dyDescent="0.2">
      <c r="V273" s="39" t="s">
        <v>3154</v>
      </c>
    </row>
    <row r="274" spans="22:22" x14ac:dyDescent="0.2">
      <c r="V274" s="39" t="s">
        <v>3155</v>
      </c>
    </row>
    <row r="275" spans="22:22" x14ac:dyDescent="0.2">
      <c r="V275" s="39" t="s">
        <v>3156</v>
      </c>
    </row>
    <row r="276" spans="22:22" x14ac:dyDescent="0.2">
      <c r="V276" s="39" t="s">
        <v>3157</v>
      </c>
    </row>
    <row r="277" spans="22:22" x14ac:dyDescent="0.2">
      <c r="V277" s="39" t="s">
        <v>3158</v>
      </c>
    </row>
  </sheetData>
  <dataValidations count="1">
    <dataValidation type="list" allowBlank="1" showInputMessage="1" showErrorMessage="1" sqref="V2:V265" xr:uid="{5B3C852F-53C8-FC45-BDAC-01F529FCE8D7}">
      <formula1>$V$269:$V$277</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BE10E-4C10-BA47-8607-8A70D35D05D9}">
  <sheetPr filterMode="1"/>
  <dimension ref="A1:AA250"/>
  <sheetViews>
    <sheetView showGridLines="0" zoomScale="120" zoomScaleNormal="120" workbookViewId="0">
      <selection activeCell="V1" sqref="L1:V1048576"/>
    </sheetView>
  </sheetViews>
  <sheetFormatPr baseColWidth="10" defaultColWidth="10.7265625" defaultRowHeight="15" x14ac:dyDescent="0.25"/>
  <cols>
    <col min="1" max="1" width="10.7265625" style="21"/>
    <col min="2" max="2" width="49.453125" style="21" customWidth="1"/>
    <col min="3" max="9" width="10.7265625" style="21" hidden="1" customWidth="1"/>
    <col min="10" max="10" width="21.81640625" style="21" hidden="1" customWidth="1"/>
    <col min="11" max="11" width="57.453125" style="21" customWidth="1"/>
    <col min="12" max="13" width="10.7265625" style="21" customWidth="1"/>
    <col min="14" max="20" width="10.7265625" style="21" hidden="1" customWidth="1"/>
    <col min="21" max="21" width="12.81640625" style="21" hidden="1" customWidth="1"/>
    <col min="22" max="22" width="18.81640625" style="21" bestFit="1" customWidth="1"/>
    <col min="23" max="16384" width="10.7265625" style="21"/>
  </cols>
  <sheetData>
    <row r="1" spans="1:27" ht="15.6" x14ac:dyDescent="0.25">
      <c r="A1" s="20" t="s">
        <v>2883</v>
      </c>
      <c r="B1" s="20" t="s">
        <v>0</v>
      </c>
      <c r="C1" s="20" t="s">
        <v>1</v>
      </c>
      <c r="D1" s="20" t="s">
        <v>2</v>
      </c>
      <c r="E1" s="20" t="s">
        <v>3</v>
      </c>
      <c r="F1" s="20" t="s">
        <v>4</v>
      </c>
      <c r="G1" s="20" t="s">
        <v>5</v>
      </c>
      <c r="H1" s="20" t="s">
        <v>6</v>
      </c>
      <c r="I1" s="20" t="s">
        <v>7</v>
      </c>
      <c r="J1" s="20" t="s">
        <v>8</v>
      </c>
      <c r="K1" s="20" t="s">
        <v>9</v>
      </c>
      <c r="L1" s="20" t="s">
        <v>10</v>
      </c>
      <c r="M1" s="20" t="s">
        <v>11</v>
      </c>
      <c r="N1" s="20" t="s">
        <v>12</v>
      </c>
      <c r="O1" s="20" t="s">
        <v>13</v>
      </c>
      <c r="P1" s="20" t="s">
        <v>14</v>
      </c>
      <c r="Q1" s="20" t="s">
        <v>15</v>
      </c>
      <c r="R1" s="20" t="s">
        <v>16</v>
      </c>
      <c r="S1" s="20" t="s">
        <v>17</v>
      </c>
      <c r="T1" s="20" t="s">
        <v>2897</v>
      </c>
      <c r="U1" s="20" t="s">
        <v>2898</v>
      </c>
      <c r="V1" s="20" t="s">
        <v>3144</v>
      </c>
      <c r="W1" s="20" t="s">
        <v>3139</v>
      </c>
      <c r="X1" s="20" t="s">
        <v>3140</v>
      </c>
      <c r="Y1" s="20" t="s">
        <v>3144</v>
      </c>
      <c r="Z1" s="20" t="s">
        <v>3141</v>
      </c>
      <c r="AA1" s="20" t="s">
        <v>3142</v>
      </c>
    </row>
    <row r="2" spans="1:27" hidden="1" x14ac:dyDescent="0.25">
      <c r="A2" s="19" t="s">
        <v>2880</v>
      </c>
      <c r="B2" s="19" t="s">
        <v>281</v>
      </c>
      <c r="C2" s="19" t="s">
        <v>282</v>
      </c>
      <c r="D2" s="19" t="s">
        <v>2401</v>
      </c>
      <c r="E2" s="19" t="s">
        <v>891</v>
      </c>
      <c r="F2" s="19" t="s">
        <v>891</v>
      </c>
      <c r="G2" s="19" t="s">
        <v>891</v>
      </c>
      <c r="H2" s="19" t="s">
        <v>18</v>
      </c>
      <c r="I2" s="19">
        <v>1213000411</v>
      </c>
      <c r="J2" s="19" t="s">
        <v>2476</v>
      </c>
      <c r="K2" s="19" t="s">
        <v>2453</v>
      </c>
      <c r="L2" s="19" t="s">
        <v>237</v>
      </c>
      <c r="M2" s="19">
        <v>465510</v>
      </c>
      <c r="N2" s="19" t="s">
        <v>20</v>
      </c>
      <c r="O2" s="19" t="s">
        <v>39</v>
      </c>
      <c r="P2" s="19" t="s">
        <v>216</v>
      </c>
      <c r="Q2" s="19" t="s">
        <v>33</v>
      </c>
      <c r="R2" s="19" t="s">
        <v>223</v>
      </c>
      <c r="S2" s="19" t="s">
        <v>224</v>
      </c>
      <c r="T2" s="19">
        <v>1</v>
      </c>
      <c r="U2" s="19" t="s">
        <v>3038</v>
      </c>
      <c r="V2" s="19" t="s">
        <v>3151</v>
      </c>
      <c r="W2" s="19"/>
      <c r="X2" s="19">
        <v>190</v>
      </c>
      <c r="Y2" s="19"/>
      <c r="Z2" s="19"/>
      <c r="AA2" s="19"/>
    </row>
    <row r="3" spans="1:27" hidden="1" x14ac:dyDescent="0.25">
      <c r="A3" s="19" t="s">
        <v>2880</v>
      </c>
      <c r="B3" s="19" t="s">
        <v>281</v>
      </c>
      <c r="C3" s="19" t="s">
        <v>282</v>
      </c>
      <c r="D3" s="19" t="s">
        <v>2401</v>
      </c>
      <c r="E3" s="19" t="s">
        <v>1429</v>
      </c>
      <c r="F3" s="19" t="s">
        <v>1429</v>
      </c>
      <c r="G3" s="19" t="s">
        <v>1429</v>
      </c>
      <c r="H3" s="19" t="s">
        <v>18</v>
      </c>
      <c r="I3" s="19">
        <v>1213000421</v>
      </c>
      <c r="J3" s="19" t="s">
        <v>2439</v>
      </c>
      <c r="K3" s="19" t="s">
        <v>1673</v>
      </c>
      <c r="L3" s="19" t="s">
        <v>237</v>
      </c>
      <c r="M3" s="19">
        <v>285984.74099999998</v>
      </c>
      <c r="N3" s="19" t="s">
        <v>20</v>
      </c>
      <c r="O3" s="19" t="s">
        <v>39</v>
      </c>
      <c r="P3" s="19" t="s">
        <v>216</v>
      </c>
      <c r="Q3" s="19" t="s">
        <v>33</v>
      </c>
      <c r="R3" s="19" t="s">
        <v>1587</v>
      </c>
      <c r="S3" s="19" t="s">
        <v>1588</v>
      </c>
      <c r="T3" s="19">
        <v>1</v>
      </c>
      <c r="U3" s="19" t="s">
        <v>3039</v>
      </c>
      <c r="V3" s="19" t="s">
        <v>3151</v>
      </c>
      <c r="W3" s="19"/>
      <c r="X3" s="19">
        <v>90</v>
      </c>
      <c r="Y3" s="19"/>
      <c r="Z3" s="19"/>
      <c r="AA3" s="19"/>
    </row>
    <row r="4" spans="1:27" hidden="1" x14ac:dyDescent="0.25">
      <c r="A4" s="19" t="s">
        <v>2880</v>
      </c>
      <c r="B4" s="19" t="s">
        <v>281</v>
      </c>
      <c r="C4" s="19" t="s">
        <v>282</v>
      </c>
      <c r="D4" s="19" t="s">
        <v>2401</v>
      </c>
      <c r="E4" s="19" t="s">
        <v>935</v>
      </c>
      <c r="F4" s="19" t="s">
        <v>935</v>
      </c>
      <c r="G4" s="19" t="s">
        <v>935</v>
      </c>
      <c r="H4" s="19" t="s">
        <v>18</v>
      </c>
      <c r="I4" s="19">
        <v>1213000413</v>
      </c>
      <c r="J4" s="19" t="s">
        <v>2463</v>
      </c>
      <c r="K4" s="19" t="s">
        <v>1673</v>
      </c>
      <c r="L4" s="19" t="s">
        <v>237</v>
      </c>
      <c r="M4" s="19">
        <v>285984.74099999998</v>
      </c>
      <c r="N4" s="19" t="s">
        <v>20</v>
      </c>
      <c r="O4" s="19" t="s">
        <v>29</v>
      </c>
      <c r="P4" s="19" t="s">
        <v>216</v>
      </c>
      <c r="Q4" s="19" t="s">
        <v>33</v>
      </c>
      <c r="R4" s="19" t="s">
        <v>1587</v>
      </c>
      <c r="S4" s="19" t="s">
        <v>1588</v>
      </c>
      <c r="T4" s="19">
        <v>1</v>
      </c>
      <c r="U4" s="19" t="s">
        <v>3039</v>
      </c>
      <c r="V4" s="19" t="s">
        <v>3151</v>
      </c>
      <c r="W4" s="19"/>
      <c r="X4" s="19">
        <v>90</v>
      </c>
      <c r="Y4" s="19"/>
      <c r="Z4" s="19"/>
      <c r="AA4" s="19"/>
    </row>
    <row r="5" spans="1:27" hidden="1" x14ac:dyDescent="0.25">
      <c r="A5" s="19" t="s">
        <v>2880</v>
      </c>
      <c r="B5" s="19" t="s">
        <v>281</v>
      </c>
      <c r="C5" s="19" t="s">
        <v>282</v>
      </c>
      <c r="D5" s="19" t="s">
        <v>2401</v>
      </c>
      <c r="E5" s="19" t="s">
        <v>955</v>
      </c>
      <c r="F5" s="19" t="s">
        <v>955</v>
      </c>
      <c r="G5" s="19" t="s">
        <v>955</v>
      </c>
      <c r="H5" s="19" t="s">
        <v>18</v>
      </c>
      <c r="I5" s="19">
        <v>1213000412</v>
      </c>
      <c r="J5" s="19" t="s">
        <v>2449</v>
      </c>
      <c r="K5" s="19" t="s">
        <v>1715</v>
      </c>
      <c r="L5" s="19" t="s">
        <v>237</v>
      </c>
      <c r="M5" s="19">
        <v>146059.9988</v>
      </c>
      <c r="N5" s="19" t="s">
        <v>20</v>
      </c>
      <c r="O5" s="19" t="s">
        <v>29</v>
      </c>
      <c r="P5" s="19" t="s">
        <v>216</v>
      </c>
      <c r="Q5" s="19" t="s">
        <v>33</v>
      </c>
      <c r="R5" s="19" t="s">
        <v>1587</v>
      </c>
      <c r="S5" s="19" t="s">
        <v>1588</v>
      </c>
      <c r="T5" s="19">
        <v>1</v>
      </c>
      <c r="U5" s="19" t="s">
        <v>3040</v>
      </c>
      <c r="V5" s="19" t="s">
        <v>3151</v>
      </c>
      <c r="W5" s="19"/>
      <c r="X5" s="19">
        <v>50</v>
      </c>
      <c r="Y5" s="19"/>
      <c r="Z5" s="19"/>
      <c r="AA5" s="19"/>
    </row>
    <row r="6" spans="1:27" hidden="1" x14ac:dyDescent="0.25">
      <c r="A6" s="19" t="s">
        <v>2880</v>
      </c>
      <c r="B6" s="19" t="s">
        <v>281</v>
      </c>
      <c r="C6" s="19" t="s">
        <v>282</v>
      </c>
      <c r="D6" s="19" t="s">
        <v>2401</v>
      </c>
      <c r="E6" s="19" t="s">
        <v>1429</v>
      </c>
      <c r="F6" s="19" t="s">
        <v>1429</v>
      </c>
      <c r="G6" s="19" t="s">
        <v>1429</v>
      </c>
      <c r="H6" s="19" t="s">
        <v>18</v>
      </c>
      <c r="I6" s="19">
        <v>1213000420</v>
      </c>
      <c r="J6" s="19" t="s">
        <v>2465</v>
      </c>
      <c r="K6" s="19" t="s">
        <v>1715</v>
      </c>
      <c r="L6" s="19" t="s">
        <v>237</v>
      </c>
      <c r="M6" s="19">
        <v>146059.9988</v>
      </c>
      <c r="N6" s="19" t="s">
        <v>20</v>
      </c>
      <c r="O6" s="19" t="s">
        <v>39</v>
      </c>
      <c r="P6" s="19" t="s">
        <v>216</v>
      </c>
      <c r="Q6" s="19" t="s">
        <v>33</v>
      </c>
      <c r="R6" s="19" t="s">
        <v>1587</v>
      </c>
      <c r="S6" s="19" t="s">
        <v>1588</v>
      </c>
      <c r="T6" s="19">
        <v>1</v>
      </c>
      <c r="U6" s="19" t="s">
        <v>3040</v>
      </c>
      <c r="V6" s="19" t="s">
        <v>3151</v>
      </c>
      <c r="W6" s="19"/>
      <c r="X6" s="19">
        <v>50</v>
      </c>
      <c r="Y6" s="19"/>
      <c r="Z6" s="19"/>
      <c r="AA6" s="19"/>
    </row>
    <row r="7" spans="1:27" hidden="1" x14ac:dyDescent="0.25">
      <c r="A7" s="19" t="s">
        <v>2880</v>
      </c>
      <c r="B7" s="19" t="s">
        <v>397</v>
      </c>
      <c r="C7" s="19" t="s">
        <v>238</v>
      </c>
      <c r="D7" s="19" t="s">
        <v>2663</v>
      </c>
      <c r="E7" s="19" t="s">
        <v>2493</v>
      </c>
      <c r="F7" s="19" t="s">
        <v>2690</v>
      </c>
      <c r="G7" s="19" t="s">
        <v>2493</v>
      </c>
      <c r="H7" s="19" t="s">
        <v>18</v>
      </c>
      <c r="I7" s="19">
        <v>2210010175</v>
      </c>
      <c r="J7" s="19" t="s">
        <v>2691</v>
      </c>
      <c r="K7" s="19" t="s">
        <v>2692</v>
      </c>
      <c r="L7" s="19" t="s">
        <v>19</v>
      </c>
      <c r="M7" s="19">
        <v>89957.535999999993</v>
      </c>
      <c r="N7" s="19" t="s">
        <v>20</v>
      </c>
      <c r="O7" s="19" t="s">
        <v>39</v>
      </c>
      <c r="P7" s="19" t="s">
        <v>69</v>
      </c>
      <c r="Q7" s="19" t="s">
        <v>85</v>
      </c>
      <c r="R7" s="19" t="s">
        <v>282</v>
      </c>
      <c r="S7" s="19" t="s">
        <v>2693</v>
      </c>
      <c r="T7" s="19">
        <v>1</v>
      </c>
      <c r="U7" s="19" t="s">
        <v>3039</v>
      </c>
      <c r="V7" s="19" t="s">
        <v>3151</v>
      </c>
      <c r="W7" s="19"/>
      <c r="X7" s="19">
        <v>90</v>
      </c>
      <c r="Y7" s="19"/>
      <c r="Z7" s="19"/>
      <c r="AA7" s="19"/>
    </row>
    <row r="8" spans="1:27" hidden="1" x14ac:dyDescent="0.25">
      <c r="A8" s="19" t="s">
        <v>2880</v>
      </c>
      <c r="B8" s="19" t="s">
        <v>281</v>
      </c>
      <c r="C8" s="19" t="s">
        <v>282</v>
      </c>
      <c r="D8" s="19" t="s">
        <v>2401</v>
      </c>
      <c r="E8" s="19" t="s">
        <v>2273</v>
      </c>
      <c r="F8" s="19" t="s">
        <v>2273</v>
      </c>
      <c r="G8" s="19" t="s">
        <v>2273</v>
      </c>
      <c r="H8" s="19" t="s">
        <v>18</v>
      </c>
      <c r="I8" s="19">
        <v>1214001184</v>
      </c>
      <c r="J8" s="19" t="s">
        <v>2452</v>
      </c>
      <c r="K8" s="19" t="s">
        <v>2453</v>
      </c>
      <c r="L8" s="19" t="s">
        <v>237</v>
      </c>
      <c r="M8" s="19">
        <v>64200</v>
      </c>
      <c r="N8" s="19" t="s">
        <v>20</v>
      </c>
      <c r="O8" s="19" t="s">
        <v>39</v>
      </c>
      <c r="P8" s="19" t="s">
        <v>216</v>
      </c>
      <c r="Q8" s="19" t="s">
        <v>33</v>
      </c>
      <c r="R8" s="19" t="s">
        <v>223</v>
      </c>
      <c r="S8" s="19" t="s">
        <v>224</v>
      </c>
      <c r="T8" s="19">
        <v>1</v>
      </c>
      <c r="U8" s="19" t="s">
        <v>3038</v>
      </c>
      <c r="V8" s="19" t="s">
        <v>3151</v>
      </c>
      <c r="W8" s="19"/>
      <c r="X8" s="19">
        <v>190</v>
      </c>
      <c r="Y8" s="19"/>
      <c r="Z8" s="19"/>
      <c r="AA8" s="19"/>
    </row>
    <row r="9" spans="1:27" hidden="1" x14ac:dyDescent="0.25">
      <c r="A9" s="19" t="s">
        <v>2880</v>
      </c>
      <c r="B9" s="19" t="s">
        <v>281</v>
      </c>
      <c r="C9" s="19" t="s">
        <v>282</v>
      </c>
      <c r="D9" s="19" t="s">
        <v>2401</v>
      </c>
      <c r="E9" s="19" t="s">
        <v>2034</v>
      </c>
      <c r="F9" s="19" t="s">
        <v>2034</v>
      </c>
      <c r="G9" s="19" t="s">
        <v>2034</v>
      </c>
      <c r="H9" s="19" t="s">
        <v>18</v>
      </c>
      <c r="I9" s="19">
        <v>1214001160</v>
      </c>
      <c r="J9" s="19" t="s">
        <v>2459</v>
      </c>
      <c r="K9" s="19" t="s">
        <v>2453</v>
      </c>
      <c r="L9" s="19" t="s">
        <v>237</v>
      </c>
      <c r="M9" s="19">
        <v>64200</v>
      </c>
      <c r="N9" s="19" t="s">
        <v>20</v>
      </c>
      <c r="O9" s="19" t="s">
        <v>39</v>
      </c>
      <c r="P9" s="19" t="s">
        <v>216</v>
      </c>
      <c r="Q9" s="19" t="s">
        <v>33</v>
      </c>
      <c r="R9" s="19" t="s">
        <v>223</v>
      </c>
      <c r="S9" s="19" t="s">
        <v>224</v>
      </c>
      <c r="T9" s="19">
        <v>1</v>
      </c>
      <c r="U9" s="19" t="s">
        <v>3038</v>
      </c>
      <c r="V9" s="19" t="s">
        <v>3151</v>
      </c>
      <c r="W9" s="19"/>
      <c r="X9" s="19">
        <v>190</v>
      </c>
      <c r="Y9" s="19"/>
      <c r="Z9" s="19"/>
      <c r="AA9" s="19"/>
    </row>
    <row r="10" spans="1:27" hidden="1" x14ac:dyDescent="0.25">
      <c r="A10" s="19" t="s">
        <v>2880</v>
      </c>
      <c r="B10" s="19" t="s">
        <v>397</v>
      </c>
      <c r="C10" s="19" t="s">
        <v>238</v>
      </c>
      <c r="D10" s="19" t="s">
        <v>2733</v>
      </c>
      <c r="E10" s="19" t="s">
        <v>2648</v>
      </c>
      <c r="F10" s="19" t="s">
        <v>2666</v>
      </c>
      <c r="G10" s="19" t="s">
        <v>2648</v>
      </c>
      <c r="H10" s="19" t="s">
        <v>18</v>
      </c>
      <c r="I10" s="19">
        <v>2210010176</v>
      </c>
      <c r="J10" s="19" t="s">
        <v>2859</v>
      </c>
      <c r="K10" s="19" t="s">
        <v>2692</v>
      </c>
      <c r="L10" s="19" t="s">
        <v>19</v>
      </c>
      <c r="M10" s="19">
        <v>53478.898000000001</v>
      </c>
      <c r="N10" s="19" t="s">
        <v>20</v>
      </c>
      <c r="O10" s="19" t="s">
        <v>39</v>
      </c>
      <c r="P10" s="19" t="s">
        <v>2678</v>
      </c>
      <c r="Q10" s="19" t="s">
        <v>85</v>
      </c>
      <c r="R10" s="19" t="s">
        <v>229</v>
      </c>
      <c r="S10" s="19" t="s">
        <v>230</v>
      </c>
      <c r="T10" s="19">
        <v>1</v>
      </c>
      <c r="U10" s="19" t="s">
        <v>3039</v>
      </c>
      <c r="V10" s="19" t="s">
        <v>3151</v>
      </c>
      <c r="W10" s="19"/>
      <c r="X10" s="19">
        <v>90</v>
      </c>
      <c r="Y10" s="19"/>
      <c r="Z10" s="19"/>
      <c r="AA10" s="19"/>
    </row>
    <row r="11" spans="1:27" hidden="1" x14ac:dyDescent="0.25">
      <c r="A11" s="19" t="s">
        <v>2880</v>
      </c>
      <c r="B11" s="19" t="s">
        <v>281</v>
      </c>
      <c r="C11" s="19" t="s">
        <v>282</v>
      </c>
      <c r="D11" s="19" t="s">
        <v>2401</v>
      </c>
      <c r="E11" s="19" t="s">
        <v>2231</v>
      </c>
      <c r="F11" s="19" t="s">
        <v>2231</v>
      </c>
      <c r="G11" s="19" t="s">
        <v>2231</v>
      </c>
      <c r="H11" s="19" t="s">
        <v>18</v>
      </c>
      <c r="I11" s="19">
        <v>1214001174</v>
      </c>
      <c r="J11" s="19" t="s">
        <v>2445</v>
      </c>
      <c r="K11" s="19" t="s">
        <v>1673</v>
      </c>
      <c r="L11" s="19" t="s">
        <v>237</v>
      </c>
      <c r="M11" s="19">
        <v>40393.33</v>
      </c>
      <c r="N11" s="19" t="s">
        <v>20</v>
      </c>
      <c r="O11" s="19" t="s">
        <v>39</v>
      </c>
      <c r="P11" s="19" t="s">
        <v>216</v>
      </c>
      <c r="Q11" s="19" t="s">
        <v>33</v>
      </c>
      <c r="R11" s="19" t="s">
        <v>1587</v>
      </c>
      <c r="S11" s="19" t="s">
        <v>1588</v>
      </c>
      <c r="T11" s="19">
        <v>1</v>
      </c>
      <c r="U11" s="19" t="s">
        <v>3039</v>
      </c>
      <c r="V11" s="19" t="s">
        <v>3151</v>
      </c>
      <c r="W11" s="19"/>
      <c r="X11" s="19">
        <v>90</v>
      </c>
      <c r="Y11" s="19"/>
      <c r="Z11" s="19"/>
      <c r="AA11" s="19"/>
    </row>
    <row r="12" spans="1:27" hidden="1" x14ac:dyDescent="0.25">
      <c r="A12" s="19" t="s">
        <v>2880</v>
      </c>
      <c r="B12" s="19" t="s">
        <v>281</v>
      </c>
      <c r="C12" s="19" t="s">
        <v>282</v>
      </c>
      <c r="D12" s="19" t="s">
        <v>2401</v>
      </c>
      <c r="E12" s="19" t="s">
        <v>2231</v>
      </c>
      <c r="F12" s="19" t="s">
        <v>2231</v>
      </c>
      <c r="G12" s="19" t="s">
        <v>2231</v>
      </c>
      <c r="H12" s="19" t="s">
        <v>18</v>
      </c>
      <c r="I12" s="19">
        <v>1214001173</v>
      </c>
      <c r="J12" s="19" t="s">
        <v>2451</v>
      </c>
      <c r="K12" s="19" t="s">
        <v>1673</v>
      </c>
      <c r="L12" s="19" t="s">
        <v>237</v>
      </c>
      <c r="M12" s="19">
        <v>40393.33</v>
      </c>
      <c r="N12" s="19" t="s">
        <v>20</v>
      </c>
      <c r="O12" s="19" t="s">
        <v>39</v>
      </c>
      <c r="P12" s="19" t="s">
        <v>216</v>
      </c>
      <c r="Q12" s="19" t="s">
        <v>33</v>
      </c>
      <c r="R12" s="19" t="s">
        <v>1587</v>
      </c>
      <c r="S12" s="19" t="s">
        <v>1588</v>
      </c>
      <c r="T12" s="19">
        <v>1</v>
      </c>
      <c r="U12" s="19" t="s">
        <v>3039</v>
      </c>
      <c r="V12" s="19" t="s">
        <v>3151</v>
      </c>
      <c r="W12" s="19"/>
      <c r="X12" s="19">
        <v>90</v>
      </c>
      <c r="Y12" s="19"/>
      <c r="Z12" s="19"/>
      <c r="AA12" s="19"/>
    </row>
    <row r="13" spans="1:27" hidden="1" x14ac:dyDescent="0.25">
      <c r="A13" s="19" t="s">
        <v>2880</v>
      </c>
      <c r="B13" s="19" t="s">
        <v>281</v>
      </c>
      <c r="C13" s="19" t="s">
        <v>282</v>
      </c>
      <c r="D13" s="19" t="s">
        <v>2401</v>
      </c>
      <c r="E13" s="19" t="s">
        <v>2357</v>
      </c>
      <c r="F13" s="19" t="s">
        <v>2357</v>
      </c>
      <c r="G13" s="19" t="s">
        <v>2357</v>
      </c>
      <c r="H13" s="19" t="s">
        <v>18</v>
      </c>
      <c r="I13" s="19">
        <v>1214001197</v>
      </c>
      <c r="J13" s="19" t="s">
        <v>2461</v>
      </c>
      <c r="K13" s="19" t="s">
        <v>1673</v>
      </c>
      <c r="L13" s="19" t="s">
        <v>237</v>
      </c>
      <c r="M13" s="19">
        <v>40393.33</v>
      </c>
      <c r="N13" s="19" t="s">
        <v>20</v>
      </c>
      <c r="O13" s="19" t="s">
        <v>39</v>
      </c>
      <c r="P13" s="19" t="s">
        <v>216</v>
      </c>
      <c r="Q13" s="19" t="s">
        <v>33</v>
      </c>
      <c r="R13" s="19" t="s">
        <v>1587</v>
      </c>
      <c r="S13" s="19" t="s">
        <v>1588</v>
      </c>
      <c r="T13" s="19">
        <v>1</v>
      </c>
      <c r="U13" s="19" t="s">
        <v>3039</v>
      </c>
      <c r="V13" s="19" t="s">
        <v>3151</v>
      </c>
      <c r="W13" s="19"/>
      <c r="X13" s="19">
        <v>90</v>
      </c>
      <c r="Y13" s="19"/>
      <c r="Z13" s="19"/>
      <c r="AA13" s="19"/>
    </row>
    <row r="14" spans="1:27" hidden="1" x14ac:dyDescent="0.25">
      <c r="A14" s="19" t="s">
        <v>2880</v>
      </c>
      <c r="B14" s="19" t="s">
        <v>281</v>
      </c>
      <c r="C14" s="19" t="s">
        <v>282</v>
      </c>
      <c r="D14" s="19" t="s">
        <v>2401</v>
      </c>
      <c r="E14" s="19" t="s">
        <v>2231</v>
      </c>
      <c r="F14" s="19" t="s">
        <v>2231</v>
      </c>
      <c r="G14" s="19" t="s">
        <v>2231</v>
      </c>
      <c r="H14" s="19" t="s">
        <v>18</v>
      </c>
      <c r="I14" s="19">
        <v>1214001177</v>
      </c>
      <c r="J14" s="19" t="s">
        <v>2458</v>
      </c>
      <c r="K14" s="19" t="s">
        <v>1715</v>
      </c>
      <c r="L14" s="19" t="s">
        <v>237</v>
      </c>
      <c r="M14" s="19">
        <v>21661.439999999999</v>
      </c>
      <c r="N14" s="19" t="s">
        <v>20</v>
      </c>
      <c r="O14" s="19" t="s">
        <v>39</v>
      </c>
      <c r="P14" s="19" t="s">
        <v>216</v>
      </c>
      <c r="Q14" s="19" t="s">
        <v>33</v>
      </c>
      <c r="R14" s="19" t="s">
        <v>1587</v>
      </c>
      <c r="S14" s="19" t="s">
        <v>1588</v>
      </c>
      <c r="T14" s="19">
        <v>1</v>
      </c>
      <c r="U14" s="19" t="s">
        <v>3040</v>
      </c>
      <c r="V14" s="19" t="s">
        <v>3151</v>
      </c>
      <c r="W14" s="19"/>
      <c r="X14" s="19">
        <v>50</v>
      </c>
      <c r="Y14" s="19"/>
      <c r="Z14" s="19"/>
      <c r="AA14" s="19"/>
    </row>
    <row r="15" spans="1:27" hidden="1" x14ac:dyDescent="0.25">
      <c r="A15" s="19" t="s">
        <v>2880</v>
      </c>
      <c r="B15" s="19" t="s">
        <v>281</v>
      </c>
      <c r="C15" s="19" t="s">
        <v>282</v>
      </c>
      <c r="D15" s="19" t="s">
        <v>2401</v>
      </c>
      <c r="E15" s="19" t="s">
        <v>2316</v>
      </c>
      <c r="F15" s="19" t="s">
        <v>2316</v>
      </c>
      <c r="G15" s="19" t="s">
        <v>2316</v>
      </c>
      <c r="H15" s="19" t="s">
        <v>18</v>
      </c>
      <c r="I15" s="19">
        <v>1214001194</v>
      </c>
      <c r="J15" s="19" t="s">
        <v>2460</v>
      </c>
      <c r="K15" s="19" t="s">
        <v>1715</v>
      </c>
      <c r="L15" s="19" t="s">
        <v>237</v>
      </c>
      <c r="M15" s="19">
        <v>20423.64</v>
      </c>
      <c r="N15" s="19" t="s">
        <v>20</v>
      </c>
      <c r="O15" s="19" t="s">
        <v>39</v>
      </c>
      <c r="P15" s="19" t="s">
        <v>216</v>
      </c>
      <c r="Q15" s="19" t="s">
        <v>33</v>
      </c>
      <c r="R15" s="19" t="s">
        <v>1587</v>
      </c>
      <c r="S15" s="19" t="s">
        <v>1588</v>
      </c>
      <c r="T15" s="19">
        <v>1</v>
      </c>
      <c r="U15" s="19" t="s">
        <v>3040</v>
      </c>
      <c r="V15" s="19" t="s">
        <v>3151</v>
      </c>
      <c r="W15" s="19"/>
      <c r="X15" s="19">
        <v>50</v>
      </c>
      <c r="Y15" s="19"/>
      <c r="Z15" s="19"/>
      <c r="AA15" s="19"/>
    </row>
    <row r="16" spans="1:27" hidden="1" x14ac:dyDescent="0.25">
      <c r="A16" s="19" t="s">
        <v>2880</v>
      </c>
      <c r="B16" s="19" t="s">
        <v>281</v>
      </c>
      <c r="C16" s="19" t="s">
        <v>282</v>
      </c>
      <c r="D16" s="19" t="s">
        <v>2401</v>
      </c>
      <c r="E16" s="19" t="s">
        <v>2231</v>
      </c>
      <c r="F16" s="19" t="s">
        <v>2231</v>
      </c>
      <c r="G16" s="19" t="s">
        <v>2231</v>
      </c>
      <c r="H16" s="19" t="s">
        <v>18</v>
      </c>
      <c r="I16" s="19">
        <v>1214001176</v>
      </c>
      <c r="J16" s="19" t="s">
        <v>2462</v>
      </c>
      <c r="K16" s="19" t="s">
        <v>1715</v>
      </c>
      <c r="L16" s="19" t="s">
        <v>237</v>
      </c>
      <c r="M16" s="19">
        <v>20423.64</v>
      </c>
      <c r="N16" s="19" t="s">
        <v>20</v>
      </c>
      <c r="O16" s="19" t="s">
        <v>39</v>
      </c>
      <c r="P16" s="19" t="s">
        <v>216</v>
      </c>
      <c r="Q16" s="19" t="s">
        <v>33</v>
      </c>
      <c r="R16" s="19" t="s">
        <v>1587</v>
      </c>
      <c r="S16" s="19" t="s">
        <v>1588</v>
      </c>
      <c r="T16" s="19">
        <v>1</v>
      </c>
      <c r="U16" s="19" t="s">
        <v>3040</v>
      </c>
      <c r="V16" s="19" t="s">
        <v>3151</v>
      </c>
      <c r="W16" s="19"/>
      <c r="X16" s="19">
        <v>50</v>
      </c>
      <c r="Y16" s="19"/>
      <c r="Z16" s="19"/>
      <c r="AA16" s="19"/>
    </row>
    <row r="17" spans="1:27" hidden="1" x14ac:dyDescent="0.25">
      <c r="A17" s="19" t="s">
        <v>2880</v>
      </c>
      <c r="B17" s="19" t="s">
        <v>281</v>
      </c>
      <c r="C17" s="19" t="s">
        <v>282</v>
      </c>
      <c r="D17" s="19" t="s">
        <v>2401</v>
      </c>
      <c r="E17" s="19" t="s">
        <v>2231</v>
      </c>
      <c r="F17" s="19" t="s">
        <v>2231</v>
      </c>
      <c r="G17" s="19" t="s">
        <v>2231</v>
      </c>
      <c r="H17" s="19" t="s">
        <v>18</v>
      </c>
      <c r="I17" s="19">
        <v>1214001175</v>
      </c>
      <c r="J17" s="19" t="s">
        <v>2464</v>
      </c>
      <c r="K17" s="19" t="s">
        <v>1715</v>
      </c>
      <c r="L17" s="19" t="s">
        <v>237</v>
      </c>
      <c r="M17" s="19">
        <v>20423.64</v>
      </c>
      <c r="N17" s="19" t="s">
        <v>20</v>
      </c>
      <c r="O17" s="19" t="s">
        <v>39</v>
      </c>
      <c r="P17" s="19" t="s">
        <v>216</v>
      </c>
      <c r="Q17" s="19" t="s">
        <v>33</v>
      </c>
      <c r="R17" s="19" t="s">
        <v>1587</v>
      </c>
      <c r="S17" s="19" t="s">
        <v>1588</v>
      </c>
      <c r="T17" s="19">
        <v>1</v>
      </c>
      <c r="U17" s="19" t="s">
        <v>3040</v>
      </c>
      <c r="V17" s="19" t="s">
        <v>3151</v>
      </c>
      <c r="W17" s="19"/>
      <c r="X17" s="19">
        <v>50</v>
      </c>
      <c r="Y17" s="19"/>
      <c r="Z17" s="19"/>
      <c r="AA17" s="19"/>
    </row>
    <row r="18" spans="1:27" hidden="1" x14ac:dyDescent="0.25">
      <c r="A18" s="19" t="s">
        <v>2880</v>
      </c>
      <c r="B18" s="19" t="s">
        <v>332</v>
      </c>
      <c r="C18" s="19" t="s">
        <v>333</v>
      </c>
      <c r="D18" s="19" t="s">
        <v>2408</v>
      </c>
      <c r="E18" s="19" t="s">
        <v>1429</v>
      </c>
      <c r="F18" s="19" t="s">
        <v>1429</v>
      </c>
      <c r="G18" s="19" t="s">
        <v>1429</v>
      </c>
      <c r="H18" s="19" t="s">
        <v>18</v>
      </c>
      <c r="I18" s="19">
        <v>638</v>
      </c>
      <c r="J18" s="19" t="s">
        <v>2421</v>
      </c>
      <c r="K18" s="19" t="s">
        <v>2422</v>
      </c>
      <c r="L18" s="19" t="s">
        <v>19</v>
      </c>
      <c r="M18" s="19">
        <v>1550</v>
      </c>
      <c r="N18" s="19" t="s">
        <v>20</v>
      </c>
      <c r="O18" s="19" t="s">
        <v>21</v>
      </c>
      <c r="P18" s="19" t="s">
        <v>22</v>
      </c>
      <c r="Q18" s="19" t="s">
        <v>33</v>
      </c>
      <c r="R18" s="19" t="s">
        <v>2423</v>
      </c>
      <c r="S18" s="19" t="s">
        <v>2424</v>
      </c>
      <c r="T18" s="19">
        <v>0</v>
      </c>
      <c r="U18" s="19" t="s">
        <v>3041</v>
      </c>
      <c r="V18" s="19"/>
      <c r="W18" s="19"/>
      <c r="X18" s="19"/>
      <c r="Y18" s="19"/>
      <c r="Z18" s="19"/>
      <c r="AA18" s="19"/>
    </row>
    <row r="19" spans="1:27" hidden="1" x14ac:dyDescent="0.25">
      <c r="A19" s="19" t="s">
        <v>2880</v>
      </c>
      <c r="B19" s="19" t="s">
        <v>72</v>
      </c>
      <c r="C19" s="19" t="s">
        <v>73</v>
      </c>
      <c r="D19" s="19" t="s">
        <v>2750</v>
      </c>
      <c r="E19" s="19" t="s">
        <v>2479</v>
      </c>
      <c r="F19" s="19" t="s">
        <v>2648</v>
      </c>
      <c r="G19" s="19" t="s">
        <v>2648</v>
      </c>
      <c r="H19" s="19" t="s">
        <v>18</v>
      </c>
      <c r="I19" s="19">
        <v>2678</v>
      </c>
      <c r="J19" s="19" t="s">
        <v>2869</v>
      </c>
      <c r="K19" s="19" t="s">
        <v>2870</v>
      </c>
      <c r="L19" s="19" t="s">
        <v>19</v>
      </c>
      <c r="M19" s="19">
        <v>16202</v>
      </c>
      <c r="N19" s="19" t="s">
        <v>20</v>
      </c>
      <c r="O19" s="19" t="s">
        <v>35</v>
      </c>
      <c r="P19" s="19" t="s">
        <v>22</v>
      </c>
      <c r="Q19" s="19" t="s">
        <v>23</v>
      </c>
      <c r="R19" s="19" t="s">
        <v>489</v>
      </c>
      <c r="S19" s="19" t="s">
        <v>490</v>
      </c>
      <c r="T19" s="19">
        <v>1</v>
      </c>
      <c r="U19" s="19" t="s">
        <v>2955</v>
      </c>
      <c r="V19" s="19" t="s">
        <v>3151</v>
      </c>
      <c r="W19" s="19"/>
      <c r="X19" s="19">
        <v>45</v>
      </c>
      <c r="Y19" s="19"/>
      <c r="Z19" s="19"/>
      <c r="AA19" s="19"/>
    </row>
    <row r="20" spans="1:27" hidden="1" x14ac:dyDescent="0.25">
      <c r="A20" s="19" t="s">
        <v>2880</v>
      </c>
      <c r="B20" s="19" t="s">
        <v>2862</v>
      </c>
      <c r="C20" s="19" t="s">
        <v>2863</v>
      </c>
      <c r="D20" s="19" t="s">
        <v>2756</v>
      </c>
      <c r="E20" s="19" t="s">
        <v>2521</v>
      </c>
      <c r="F20" s="19" t="s">
        <v>2521</v>
      </c>
      <c r="G20" s="19" t="s">
        <v>2521</v>
      </c>
      <c r="H20" s="19" t="s">
        <v>18</v>
      </c>
      <c r="I20" s="19">
        <v>73</v>
      </c>
      <c r="J20" s="19" t="s">
        <v>2864</v>
      </c>
      <c r="K20" s="19" t="s">
        <v>2865</v>
      </c>
      <c r="L20" s="19" t="s">
        <v>19</v>
      </c>
      <c r="M20" s="19">
        <v>13806</v>
      </c>
      <c r="N20" s="19" t="s">
        <v>20</v>
      </c>
      <c r="O20" s="19" t="s">
        <v>21</v>
      </c>
      <c r="P20" s="19" t="s">
        <v>69</v>
      </c>
      <c r="Q20" s="19" t="s">
        <v>61</v>
      </c>
      <c r="R20" s="19" t="s">
        <v>1158</v>
      </c>
      <c r="S20" s="19" t="s">
        <v>1159</v>
      </c>
      <c r="T20" s="19">
        <v>1</v>
      </c>
      <c r="U20" s="19" t="s">
        <v>3042</v>
      </c>
      <c r="V20" s="19" t="s">
        <v>3151</v>
      </c>
      <c r="W20" s="19"/>
      <c r="X20" s="19">
        <v>90</v>
      </c>
      <c r="Y20" s="19"/>
      <c r="Z20" s="19"/>
      <c r="AA20" s="19"/>
    </row>
    <row r="21" spans="1:27" hidden="1" x14ac:dyDescent="0.25">
      <c r="A21" s="19" t="s">
        <v>2880</v>
      </c>
      <c r="B21" s="19" t="s">
        <v>2045</v>
      </c>
      <c r="C21" s="19" t="s">
        <v>2046</v>
      </c>
      <c r="D21" s="19" t="s">
        <v>2047</v>
      </c>
      <c r="E21" s="19" t="s">
        <v>1404</v>
      </c>
      <c r="F21" s="19" t="s">
        <v>1404</v>
      </c>
      <c r="G21" s="19" t="s">
        <v>1404</v>
      </c>
      <c r="H21" s="19" t="s">
        <v>18</v>
      </c>
      <c r="I21" s="19">
        <v>113</v>
      </c>
      <c r="J21" s="19" t="s">
        <v>2048</v>
      </c>
      <c r="K21" s="19" t="s">
        <v>2049</v>
      </c>
      <c r="L21" s="19" t="s">
        <v>19</v>
      </c>
      <c r="M21" s="19">
        <v>12160</v>
      </c>
      <c r="N21" s="19" t="s">
        <v>20</v>
      </c>
      <c r="O21" s="19" t="s">
        <v>35</v>
      </c>
      <c r="P21" s="19" t="s">
        <v>22</v>
      </c>
      <c r="Q21" s="19" t="s">
        <v>30</v>
      </c>
      <c r="R21" s="19" t="s">
        <v>2050</v>
      </c>
      <c r="S21" s="19" t="s">
        <v>2051</v>
      </c>
      <c r="T21" s="19">
        <v>1</v>
      </c>
      <c r="U21" s="19" t="s">
        <v>3043</v>
      </c>
      <c r="V21" s="19" t="s">
        <v>3151</v>
      </c>
      <c r="W21" s="19"/>
      <c r="X21" s="19">
        <v>80</v>
      </c>
      <c r="Y21" s="19"/>
      <c r="Z21" s="19"/>
      <c r="AA21" s="19"/>
    </row>
    <row r="22" spans="1:27" hidden="1" x14ac:dyDescent="0.25">
      <c r="A22" s="19" t="s">
        <v>2880</v>
      </c>
      <c r="B22" s="19" t="s">
        <v>2487</v>
      </c>
      <c r="C22" s="19" t="s">
        <v>2488</v>
      </c>
      <c r="D22" s="19" t="s">
        <v>2522</v>
      </c>
      <c r="E22" s="19" t="s">
        <v>1883</v>
      </c>
      <c r="F22" s="19" t="s">
        <v>1883</v>
      </c>
      <c r="G22" s="19" t="s">
        <v>1883</v>
      </c>
      <c r="H22" s="19" t="s">
        <v>27</v>
      </c>
      <c r="I22" s="19">
        <v>7</v>
      </c>
      <c r="J22" s="19" t="s">
        <v>2618</v>
      </c>
      <c r="K22" s="19" t="s">
        <v>2619</v>
      </c>
      <c r="L22" s="19" t="s">
        <v>19</v>
      </c>
      <c r="M22" s="19">
        <v>4141.8</v>
      </c>
      <c r="N22" s="19" t="s">
        <v>28</v>
      </c>
      <c r="O22" s="19" t="s">
        <v>39</v>
      </c>
      <c r="P22" s="19" t="s">
        <v>69</v>
      </c>
      <c r="Q22" s="19" t="s">
        <v>30</v>
      </c>
      <c r="R22" s="19" t="s">
        <v>2568</v>
      </c>
      <c r="S22" s="19" t="s">
        <v>2569</v>
      </c>
      <c r="T22" s="19">
        <v>0</v>
      </c>
      <c r="U22" s="19" t="s">
        <v>3044</v>
      </c>
      <c r="V22" s="19"/>
      <c r="W22" s="19"/>
      <c r="X22" s="19"/>
      <c r="Y22" s="19"/>
      <c r="Z22" s="19"/>
      <c r="AA22" s="19"/>
    </row>
    <row r="23" spans="1:27" hidden="1" x14ac:dyDescent="0.25">
      <c r="A23" s="19" t="s">
        <v>2884</v>
      </c>
      <c r="B23" s="19" t="s">
        <v>986</v>
      </c>
      <c r="C23" s="19" t="s">
        <v>987</v>
      </c>
      <c r="D23" s="19" t="s">
        <v>2367</v>
      </c>
      <c r="E23" s="19" t="s">
        <v>2086</v>
      </c>
      <c r="F23" s="19"/>
      <c r="G23" s="19"/>
      <c r="H23" s="19" t="s">
        <v>18</v>
      </c>
      <c r="I23" s="19">
        <v>59</v>
      </c>
      <c r="J23" s="19" t="s">
        <v>2368</v>
      </c>
      <c r="K23" s="19" t="s">
        <v>2369</v>
      </c>
      <c r="L23" s="19" t="s">
        <v>19</v>
      </c>
      <c r="M23" s="19">
        <v>32110</v>
      </c>
      <c r="N23" s="19" t="s">
        <v>20</v>
      </c>
      <c r="O23" s="19" t="s">
        <v>35</v>
      </c>
      <c r="P23" s="19" t="s">
        <v>69</v>
      </c>
      <c r="Q23" s="19" t="s">
        <v>33</v>
      </c>
      <c r="R23" s="19" t="s">
        <v>2338</v>
      </c>
      <c r="S23" s="19" t="s">
        <v>2339</v>
      </c>
      <c r="T23" s="19">
        <v>1</v>
      </c>
      <c r="U23" s="19" t="s">
        <v>3045</v>
      </c>
      <c r="V23" s="19" t="s">
        <v>3153</v>
      </c>
      <c r="W23" s="19"/>
      <c r="X23" s="19">
        <v>90</v>
      </c>
      <c r="Y23" s="19"/>
      <c r="Z23" s="19"/>
      <c r="AA23" s="19"/>
    </row>
    <row r="24" spans="1:27" hidden="1" x14ac:dyDescent="0.25">
      <c r="A24" s="19" t="s">
        <v>2884</v>
      </c>
      <c r="B24" s="19" t="s">
        <v>1048</v>
      </c>
      <c r="C24" s="19" t="s">
        <v>1049</v>
      </c>
      <c r="D24" s="19" t="s">
        <v>2108</v>
      </c>
      <c r="E24" s="19" t="s">
        <v>2112</v>
      </c>
      <c r="F24" s="19" t="s">
        <v>2112</v>
      </c>
      <c r="G24" s="19"/>
      <c r="H24" s="19" t="s">
        <v>18</v>
      </c>
      <c r="I24" s="19">
        <v>1</v>
      </c>
      <c r="J24" s="19" t="s">
        <v>2113</v>
      </c>
      <c r="K24" s="19" t="s">
        <v>2114</v>
      </c>
      <c r="L24" s="19" t="s">
        <v>19</v>
      </c>
      <c r="M24" s="19">
        <v>28400</v>
      </c>
      <c r="N24" s="19" t="s">
        <v>20</v>
      </c>
      <c r="O24" s="19" t="s">
        <v>35</v>
      </c>
      <c r="P24" s="19" t="s">
        <v>22</v>
      </c>
      <c r="Q24" s="19" t="s">
        <v>30</v>
      </c>
      <c r="R24" s="19" t="s">
        <v>2115</v>
      </c>
      <c r="S24" s="19" t="s">
        <v>2116</v>
      </c>
      <c r="T24" s="19">
        <v>1</v>
      </c>
      <c r="U24" s="19" t="s">
        <v>3046</v>
      </c>
      <c r="V24" s="19" t="s">
        <v>3151</v>
      </c>
      <c r="W24" s="19"/>
      <c r="X24" s="19">
        <v>500</v>
      </c>
      <c r="Y24" s="19"/>
      <c r="Z24" s="19"/>
      <c r="AA24" s="19"/>
    </row>
    <row r="25" spans="1:27" hidden="1" x14ac:dyDescent="0.25">
      <c r="A25" s="19" t="s">
        <v>2884</v>
      </c>
      <c r="B25" s="19" t="s">
        <v>1365</v>
      </c>
      <c r="C25" s="19" t="s">
        <v>1366</v>
      </c>
      <c r="D25" s="19" t="s">
        <v>2251</v>
      </c>
      <c r="E25" s="19" t="s">
        <v>2068</v>
      </c>
      <c r="F25" s="19"/>
      <c r="G25" s="19" t="s">
        <v>2068</v>
      </c>
      <c r="H25" s="19" t="s">
        <v>18</v>
      </c>
      <c r="I25" s="19">
        <v>33</v>
      </c>
      <c r="J25" s="19" t="s">
        <v>2254</v>
      </c>
      <c r="K25" s="19" t="s">
        <v>2255</v>
      </c>
      <c r="L25" s="19" t="s">
        <v>19</v>
      </c>
      <c r="M25" s="19">
        <v>22000</v>
      </c>
      <c r="N25" s="19" t="s">
        <v>20</v>
      </c>
      <c r="O25" s="19" t="s">
        <v>39</v>
      </c>
      <c r="P25" s="19" t="s">
        <v>22</v>
      </c>
      <c r="Q25" s="19" t="s">
        <v>24</v>
      </c>
      <c r="R25" s="19" t="s">
        <v>2256</v>
      </c>
      <c r="S25" s="19" t="s">
        <v>2257</v>
      </c>
      <c r="T25" s="19">
        <v>1</v>
      </c>
      <c r="U25" s="19" t="s">
        <v>3047</v>
      </c>
      <c r="V25" s="19" t="s">
        <v>3151</v>
      </c>
      <c r="W25" s="19"/>
      <c r="X25" s="19">
        <v>300</v>
      </c>
      <c r="Y25" s="19"/>
      <c r="Z25" s="19"/>
      <c r="AA25" s="19"/>
    </row>
    <row r="26" spans="1:27" hidden="1" x14ac:dyDescent="0.25">
      <c r="A26" s="19" t="s">
        <v>2884</v>
      </c>
      <c r="B26" s="19" t="s">
        <v>613</v>
      </c>
      <c r="C26" s="19" t="s">
        <v>614</v>
      </c>
      <c r="D26" s="19" t="s">
        <v>2173</v>
      </c>
      <c r="E26" s="19" t="s">
        <v>2109</v>
      </c>
      <c r="F26" s="19" t="s">
        <v>2109</v>
      </c>
      <c r="G26" s="19" t="s">
        <v>2109</v>
      </c>
      <c r="H26" s="19" t="s">
        <v>18</v>
      </c>
      <c r="I26" s="19">
        <v>402</v>
      </c>
      <c r="J26" s="19" t="s">
        <v>2174</v>
      </c>
      <c r="K26" s="19" t="s">
        <v>889</v>
      </c>
      <c r="L26" s="19" t="s">
        <v>19</v>
      </c>
      <c r="M26" s="19">
        <v>21000</v>
      </c>
      <c r="N26" s="19" t="s">
        <v>20</v>
      </c>
      <c r="O26" s="19" t="s">
        <v>35</v>
      </c>
      <c r="P26" s="19" t="s">
        <v>22</v>
      </c>
      <c r="Q26" s="19" t="s">
        <v>30</v>
      </c>
      <c r="R26" s="19" t="s">
        <v>2175</v>
      </c>
      <c r="S26" s="19" t="s">
        <v>2176</v>
      </c>
      <c r="T26" s="19">
        <v>1</v>
      </c>
      <c r="U26" s="19" t="s">
        <v>2916</v>
      </c>
      <c r="V26" s="19" t="s">
        <v>3153</v>
      </c>
      <c r="W26" s="19"/>
      <c r="X26" s="19">
        <v>200</v>
      </c>
      <c r="Y26" s="19"/>
      <c r="Z26" s="19"/>
      <c r="AA26" s="19"/>
    </row>
    <row r="27" spans="1:27" hidden="1" x14ac:dyDescent="0.25">
      <c r="A27" s="19" t="s">
        <v>2884</v>
      </c>
      <c r="B27" s="19" t="s">
        <v>340</v>
      </c>
      <c r="C27" s="19" t="s">
        <v>341</v>
      </c>
      <c r="D27" s="19" t="s">
        <v>2402</v>
      </c>
      <c r="E27" s="19" t="s">
        <v>2033</v>
      </c>
      <c r="F27" s="19" t="s">
        <v>2033</v>
      </c>
      <c r="G27" s="19" t="s">
        <v>2033</v>
      </c>
      <c r="H27" s="19" t="s">
        <v>18</v>
      </c>
      <c r="I27" s="19">
        <v>58</v>
      </c>
      <c r="J27" s="19" t="s">
        <v>2434</v>
      </c>
      <c r="K27" s="19" t="s">
        <v>2435</v>
      </c>
      <c r="L27" s="19" t="s">
        <v>19</v>
      </c>
      <c r="M27" s="19">
        <v>16900</v>
      </c>
      <c r="N27" s="19" t="s">
        <v>20</v>
      </c>
      <c r="O27" s="19" t="s">
        <v>21</v>
      </c>
      <c r="P27" s="19" t="s">
        <v>22</v>
      </c>
      <c r="Q27" s="19" t="s">
        <v>30</v>
      </c>
      <c r="R27" s="19" t="s">
        <v>536</v>
      </c>
      <c r="S27" s="19" t="s">
        <v>537</v>
      </c>
      <c r="T27" s="19">
        <v>0</v>
      </c>
      <c r="U27" s="19" t="s">
        <v>3048</v>
      </c>
      <c r="V27" s="19" t="s">
        <v>3157</v>
      </c>
      <c r="W27" s="19"/>
      <c r="X27" s="19">
        <v>40</v>
      </c>
      <c r="Y27" s="19"/>
      <c r="Z27" s="19"/>
      <c r="AA27" s="19">
        <v>200</v>
      </c>
    </row>
    <row r="28" spans="1:27" hidden="1" x14ac:dyDescent="0.25">
      <c r="A28" s="19" t="s">
        <v>2884</v>
      </c>
      <c r="B28" s="19" t="s">
        <v>107</v>
      </c>
      <c r="C28" s="19" t="s">
        <v>108</v>
      </c>
      <c r="D28" s="19" t="s">
        <v>1897</v>
      </c>
      <c r="E28" s="19" t="s">
        <v>1763</v>
      </c>
      <c r="F28" s="19" t="s">
        <v>1763</v>
      </c>
      <c r="G28" s="19" t="s">
        <v>1763</v>
      </c>
      <c r="H28" s="19" t="s">
        <v>27</v>
      </c>
      <c r="I28" s="19">
        <v>2019002307</v>
      </c>
      <c r="J28" s="19" t="s">
        <v>1940</v>
      </c>
      <c r="K28" s="19" t="s">
        <v>1941</v>
      </c>
      <c r="L28" s="19" t="s">
        <v>19</v>
      </c>
      <c r="M28" s="19">
        <v>15100</v>
      </c>
      <c r="N28" s="19" t="s">
        <v>28</v>
      </c>
      <c r="O28" s="19" t="s">
        <v>29</v>
      </c>
      <c r="P28" s="19" t="s">
        <v>22</v>
      </c>
      <c r="Q28" s="19" t="s">
        <v>30</v>
      </c>
      <c r="R28" s="19" t="s">
        <v>1942</v>
      </c>
      <c r="S28" s="19" t="s">
        <v>1943</v>
      </c>
      <c r="T28" s="19">
        <v>1</v>
      </c>
      <c r="U28" s="19" t="s">
        <v>3049</v>
      </c>
      <c r="V28" s="19" t="s">
        <v>3153</v>
      </c>
      <c r="W28" s="19"/>
      <c r="X28" s="19"/>
      <c r="Y28" s="19"/>
      <c r="Z28" s="19"/>
      <c r="AA28" s="19"/>
    </row>
    <row r="29" spans="1:27" hidden="1" x14ac:dyDescent="0.25">
      <c r="A29" s="19" t="s">
        <v>2884</v>
      </c>
      <c r="B29" s="19" t="s">
        <v>107</v>
      </c>
      <c r="C29" s="19" t="s">
        <v>108</v>
      </c>
      <c r="D29" s="19" t="s">
        <v>2033</v>
      </c>
      <c r="E29" s="19" t="s">
        <v>2042</v>
      </c>
      <c r="F29" s="19" t="s">
        <v>2042</v>
      </c>
      <c r="G29" s="19" t="s">
        <v>2081</v>
      </c>
      <c r="H29" s="19" t="s">
        <v>27</v>
      </c>
      <c r="I29" s="19">
        <v>2020000399</v>
      </c>
      <c r="J29" s="19" t="s">
        <v>2105</v>
      </c>
      <c r="K29" s="19" t="s">
        <v>2106</v>
      </c>
      <c r="L29" s="19" t="s">
        <v>19</v>
      </c>
      <c r="M29" s="19">
        <v>15100</v>
      </c>
      <c r="N29" s="19" t="s">
        <v>28</v>
      </c>
      <c r="O29" s="19" t="s">
        <v>35</v>
      </c>
      <c r="P29" s="19" t="s">
        <v>22</v>
      </c>
      <c r="Q29" s="19" t="s">
        <v>30</v>
      </c>
      <c r="R29" s="19" t="s">
        <v>1942</v>
      </c>
      <c r="S29" s="19" t="s">
        <v>1943</v>
      </c>
      <c r="T29" s="19">
        <v>0</v>
      </c>
      <c r="U29" s="19" t="e">
        <v>#VALUE!</v>
      </c>
      <c r="V29" s="19"/>
      <c r="W29" s="19"/>
      <c r="X29" s="19"/>
      <c r="Y29" s="19"/>
      <c r="Z29" s="19"/>
      <c r="AA29" s="19"/>
    </row>
    <row r="30" spans="1:27" hidden="1" x14ac:dyDescent="0.25">
      <c r="A30" s="19" t="s">
        <v>2884</v>
      </c>
      <c r="B30" s="19" t="s">
        <v>403</v>
      </c>
      <c r="C30" s="19" t="s">
        <v>404</v>
      </c>
      <c r="D30" s="19" t="s">
        <v>2418</v>
      </c>
      <c r="E30" s="19" t="s">
        <v>1298</v>
      </c>
      <c r="F30" s="19" t="s">
        <v>1504</v>
      </c>
      <c r="G30" s="19" t="s">
        <v>1504</v>
      </c>
      <c r="H30" s="19" t="s">
        <v>18</v>
      </c>
      <c r="I30" s="19">
        <v>797</v>
      </c>
      <c r="J30" s="19" t="s">
        <v>2436</v>
      </c>
      <c r="K30" s="19" t="s">
        <v>2437</v>
      </c>
      <c r="L30" s="19" t="s">
        <v>19</v>
      </c>
      <c r="M30" s="19">
        <v>10831</v>
      </c>
      <c r="N30" s="19" t="s">
        <v>20</v>
      </c>
      <c r="O30" s="19" t="s">
        <v>35</v>
      </c>
      <c r="P30" s="19" t="s">
        <v>195</v>
      </c>
      <c r="Q30" s="19" t="s">
        <v>42</v>
      </c>
      <c r="R30" s="19" t="s">
        <v>2429</v>
      </c>
      <c r="S30" s="19" t="s">
        <v>2430</v>
      </c>
      <c r="T30" s="19">
        <v>0</v>
      </c>
      <c r="U30" s="19" t="s">
        <v>3050</v>
      </c>
      <c r="V30" s="19" t="s">
        <v>3153</v>
      </c>
      <c r="W30" s="19"/>
      <c r="X30" s="19">
        <v>200</v>
      </c>
      <c r="Y30" s="19"/>
      <c r="Z30" s="19"/>
      <c r="AA30" s="19"/>
    </row>
    <row r="31" spans="1:27" hidden="1" x14ac:dyDescent="0.25">
      <c r="A31" s="19" t="s">
        <v>2884</v>
      </c>
      <c r="B31" s="19" t="s">
        <v>403</v>
      </c>
      <c r="C31" s="19" t="s">
        <v>404</v>
      </c>
      <c r="D31" s="19" t="s">
        <v>2409</v>
      </c>
      <c r="E31" s="19" t="s">
        <v>1281</v>
      </c>
      <c r="F31" s="19" t="s">
        <v>1416</v>
      </c>
      <c r="G31" s="19" t="s">
        <v>1416</v>
      </c>
      <c r="H31" s="19" t="s">
        <v>18</v>
      </c>
      <c r="I31" s="19">
        <v>749</v>
      </c>
      <c r="J31" s="19" t="s">
        <v>2427</v>
      </c>
      <c r="K31" s="19" t="s">
        <v>2428</v>
      </c>
      <c r="L31" s="19" t="s">
        <v>19</v>
      </c>
      <c r="M31" s="19">
        <v>10831</v>
      </c>
      <c r="N31" s="19" t="s">
        <v>20</v>
      </c>
      <c r="O31" s="19" t="s">
        <v>35</v>
      </c>
      <c r="P31" s="19" t="s">
        <v>195</v>
      </c>
      <c r="Q31" s="19" t="s">
        <v>42</v>
      </c>
      <c r="R31" s="19" t="s">
        <v>2429</v>
      </c>
      <c r="S31" s="19" t="s">
        <v>2430</v>
      </c>
      <c r="T31" s="19">
        <v>0</v>
      </c>
      <c r="U31" s="19" t="s">
        <v>3051</v>
      </c>
      <c r="V31" s="19"/>
      <c r="W31" s="19"/>
      <c r="X31" s="19">
        <v>200</v>
      </c>
      <c r="Y31" s="19"/>
      <c r="Z31" s="19"/>
      <c r="AA31" s="19"/>
    </row>
    <row r="32" spans="1:27" hidden="1" x14ac:dyDescent="0.25">
      <c r="A32" s="19" t="s">
        <v>2884</v>
      </c>
      <c r="B32" s="19" t="s">
        <v>130</v>
      </c>
      <c r="C32" s="19" t="s">
        <v>131</v>
      </c>
      <c r="D32" s="19" t="s">
        <v>2222</v>
      </c>
      <c r="E32" s="19" t="s">
        <v>2107</v>
      </c>
      <c r="F32" s="19"/>
      <c r="G32" s="19" t="s">
        <v>2107</v>
      </c>
      <c r="H32" s="19" t="s">
        <v>18</v>
      </c>
      <c r="I32" s="19">
        <v>2353</v>
      </c>
      <c r="J32" s="19" t="s">
        <v>2223</v>
      </c>
      <c r="K32" s="19" t="s">
        <v>2224</v>
      </c>
      <c r="L32" s="19" t="s">
        <v>19</v>
      </c>
      <c r="M32" s="19">
        <v>10535</v>
      </c>
      <c r="N32" s="19" t="s">
        <v>20</v>
      </c>
      <c r="O32" s="19" t="s">
        <v>39</v>
      </c>
      <c r="P32" s="19" t="s">
        <v>22</v>
      </c>
      <c r="Q32" s="19" t="s">
        <v>30</v>
      </c>
      <c r="R32" s="19" t="s">
        <v>470</v>
      </c>
      <c r="S32" s="19" t="s">
        <v>471</v>
      </c>
      <c r="T32" s="19">
        <v>1</v>
      </c>
      <c r="U32" s="19" t="s">
        <v>3052</v>
      </c>
      <c r="V32" s="19" t="s">
        <v>3153</v>
      </c>
      <c r="W32" s="19"/>
      <c r="X32" s="19">
        <v>200</v>
      </c>
      <c r="Y32" s="19"/>
      <c r="Z32" s="19"/>
      <c r="AA32" s="19"/>
    </row>
    <row r="33" spans="1:27" hidden="1" x14ac:dyDescent="0.25">
      <c r="A33" s="19" t="s">
        <v>2884</v>
      </c>
      <c r="B33" s="19" t="s">
        <v>2411</v>
      </c>
      <c r="C33" s="19" t="s">
        <v>2412</v>
      </c>
      <c r="D33" s="19" t="s">
        <v>2403</v>
      </c>
      <c r="E33" s="19" t="s">
        <v>2350</v>
      </c>
      <c r="F33" s="19" t="s">
        <v>2379</v>
      </c>
      <c r="G33" s="19" t="s">
        <v>2350</v>
      </c>
      <c r="H33" s="19" t="s">
        <v>18</v>
      </c>
      <c r="I33" s="19">
        <v>154</v>
      </c>
      <c r="J33" s="19" t="s">
        <v>2413</v>
      </c>
      <c r="K33" s="19" t="s">
        <v>2414</v>
      </c>
      <c r="L33" s="19" t="s">
        <v>19</v>
      </c>
      <c r="M33" s="19">
        <v>7705.5</v>
      </c>
      <c r="N33" s="19" t="s">
        <v>20</v>
      </c>
      <c r="O33" s="19" t="s">
        <v>35</v>
      </c>
      <c r="P33" s="19" t="s">
        <v>22</v>
      </c>
      <c r="Q33" s="19" t="s">
        <v>43</v>
      </c>
      <c r="R33" s="19" t="s">
        <v>2415</v>
      </c>
      <c r="S33" s="19" t="s">
        <v>2416</v>
      </c>
      <c r="T33" s="19">
        <v>1</v>
      </c>
      <c r="U33" s="19" t="s">
        <v>3053</v>
      </c>
      <c r="V33" s="19" t="s">
        <v>3153</v>
      </c>
      <c r="W33" s="19"/>
      <c r="X33" s="19">
        <v>300</v>
      </c>
      <c r="Y33" s="19"/>
      <c r="Z33" s="19"/>
      <c r="AA33" s="19"/>
    </row>
    <row r="34" spans="1:27" hidden="1" x14ac:dyDescent="0.25">
      <c r="A34" s="19" t="s">
        <v>2884</v>
      </c>
      <c r="B34" s="19" t="s">
        <v>317</v>
      </c>
      <c r="C34" s="19" t="s">
        <v>318</v>
      </c>
      <c r="D34" s="19" t="s">
        <v>1881</v>
      </c>
      <c r="E34" s="19" t="s">
        <v>1754</v>
      </c>
      <c r="F34" s="19"/>
      <c r="G34" s="19"/>
      <c r="H34" s="19" t="s">
        <v>18</v>
      </c>
      <c r="I34" s="19">
        <v>236</v>
      </c>
      <c r="J34" s="19" t="s">
        <v>1944</v>
      </c>
      <c r="K34" s="19" t="s">
        <v>1945</v>
      </c>
      <c r="L34" s="19" t="s">
        <v>19</v>
      </c>
      <c r="M34" s="19">
        <v>7650</v>
      </c>
      <c r="N34" s="19" t="s">
        <v>20</v>
      </c>
      <c r="O34" s="19" t="s">
        <v>21</v>
      </c>
      <c r="P34" s="19" t="s">
        <v>22</v>
      </c>
      <c r="Q34" s="19" t="s">
        <v>54</v>
      </c>
      <c r="R34" s="19" t="s">
        <v>1946</v>
      </c>
      <c r="S34" s="19" t="s">
        <v>1947</v>
      </c>
      <c r="T34" s="19">
        <v>0</v>
      </c>
      <c r="U34" s="19" t="e">
        <v>#VALUE!</v>
      </c>
      <c r="V34" s="19"/>
      <c r="W34" s="19"/>
      <c r="X34" s="19"/>
      <c r="Y34" s="19"/>
      <c r="Z34" s="19"/>
      <c r="AA34" s="19"/>
    </row>
    <row r="35" spans="1:27" hidden="1" x14ac:dyDescent="0.25">
      <c r="A35" s="19" t="s">
        <v>2884</v>
      </c>
      <c r="B35" s="19" t="s">
        <v>2562</v>
      </c>
      <c r="C35" s="19" t="s">
        <v>2563</v>
      </c>
      <c r="D35" s="19" t="s">
        <v>2506</v>
      </c>
      <c r="E35" s="19" t="s">
        <v>1762</v>
      </c>
      <c r="F35" s="19"/>
      <c r="G35" s="19" t="s">
        <v>1762</v>
      </c>
      <c r="H35" s="19" t="s">
        <v>18</v>
      </c>
      <c r="I35" s="19">
        <v>298</v>
      </c>
      <c r="J35" s="19" t="s">
        <v>2564</v>
      </c>
      <c r="K35" s="19" t="s">
        <v>2565</v>
      </c>
      <c r="L35" s="19" t="s">
        <v>19</v>
      </c>
      <c r="M35" s="19">
        <v>7000</v>
      </c>
      <c r="N35" s="19" t="s">
        <v>20</v>
      </c>
      <c r="O35" s="19" t="s">
        <v>35</v>
      </c>
      <c r="P35" s="19" t="s">
        <v>22</v>
      </c>
      <c r="Q35" s="19" t="s">
        <v>42</v>
      </c>
      <c r="R35" s="19" t="s">
        <v>2566</v>
      </c>
      <c r="S35" s="19" t="s">
        <v>2567</v>
      </c>
      <c r="T35" s="19">
        <v>1</v>
      </c>
      <c r="U35" s="19" t="s">
        <v>3054</v>
      </c>
      <c r="V35" s="19" t="s">
        <v>3153</v>
      </c>
      <c r="W35" s="19">
        <v>10</v>
      </c>
      <c r="X35" s="19">
        <v>300</v>
      </c>
      <c r="Y35" s="19"/>
      <c r="Z35" s="19"/>
      <c r="AA35" s="19"/>
    </row>
    <row r="36" spans="1:27" hidden="1" x14ac:dyDescent="0.25">
      <c r="A36" s="19" t="s">
        <v>2884</v>
      </c>
      <c r="B36" s="19" t="s">
        <v>1956</v>
      </c>
      <c r="C36" s="19" t="s">
        <v>1957</v>
      </c>
      <c r="D36" s="19" t="s">
        <v>2379</v>
      </c>
      <c r="E36" s="19" t="s">
        <v>2273</v>
      </c>
      <c r="F36" s="19" t="s">
        <v>2273</v>
      </c>
      <c r="G36" s="19" t="s">
        <v>2273</v>
      </c>
      <c r="H36" s="19" t="s">
        <v>18</v>
      </c>
      <c r="I36" s="19">
        <v>288</v>
      </c>
      <c r="J36" s="19" t="s">
        <v>2387</v>
      </c>
      <c r="K36" s="19" t="s">
        <v>2388</v>
      </c>
      <c r="L36" s="19" t="s">
        <v>19</v>
      </c>
      <c r="M36" s="19">
        <v>5800</v>
      </c>
      <c r="N36" s="19" t="s">
        <v>20</v>
      </c>
      <c r="O36" s="19" t="s">
        <v>39</v>
      </c>
      <c r="P36" s="19" t="s">
        <v>22</v>
      </c>
      <c r="Q36" s="19" t="s">
        <v>24</v>
      </c>
      <c r="R36" s="19" t="s">
        <v>2389</v>
      </c>
      <c r="S36" s="19" t="s">
        <v>2390</v>
      </c>
      <c r="T36" s="19">
        <v>1</v>
      </c>
      <c r="U36" s="19" t="s">
        <v>3055</v>
      </c>
      <c r="V36" s="19" t="s">
        <v>3153</v>
      </c>
      <c r="W36" s="19"/>
      <c r="X36" s="19">
        <v>200</v>
      </c>
      <c r="Y36" s="19"/>
      <c r="Z36" s="19"/>
      <c r="AA36" s="19"/>
    </row>
    <row r="37" spans="1:27" hidden="1" x14ac:dyDescent="0.25">
      <c r="A37" s="19" t="s">
        <v>2884</v>
      </c>
      <c r="B37" s="19" t="s">
        <v>613</v>
      </c>
      <c r="C37" s="19" t="s">
        <v>614</v>
      </c>
      <c r="D37" s="19" t="s">
        <v>2275</v>
      </c>
      <c r="E37" s="19" t="s">
        <v>2250</v>
      </c>
      <c r="F37" s="19" t="s">
        <v>2250</v>
      </c>
      <c r="G37" s="19" t="s">
        <v>2250</v>
      </c>
      <c r="H37" s="19" t="s">
        <v>18</v>
      </c>
      <c r="I37" s="19">
        <v>783</v>
      </c>
      <c r="J37" s="19" t="s">
        <v>2276</v>
      </c>
      <c r="K37" s="19" t="s">
        <v>2246</v>
      </c>
      <c r="L37" s="19" t="s">
        <v>19</v>
      </c>
      <c r="M37" s="19">
        <v>3865.68</v>
      </c>
      <c r="N37" s="19" t="s">
        <v>20</v>
      </c>
      <c r="O37" s="19" t="s">
        <v>35</v>
      </c>
      <c r="P37" s="19" t="s">
        <v>69</v>
      </c>
      <c r="Q37" s="19" t="s">
        <v>30</v>
      </c>
      <c r="R37" s="19" t="s">
        <v>575</v>
      </c>
      <c r="S37" s="19" t="s">
        <v>576</v>
      </c>
      <c r="T37" s="19">
        <v>1</v>
      </c>
      <c r="U37" s="19" t="s">
        <v>3056</v>
      </c>
      <c r="V37" s="19"/>
      <c r="W37" s="19"/>
      <c r="X37" s="19">
        <v>200</v>
      </c>
      <c r="Y37" s="19"/>
      <c r="Z37" s="19"/>
      <c r="AA37" s="19"/>
    </row>
    <row r="38" spans="1:27" hidden="1" x14ac:dyDescent="0.25">
      <c r="A38" s="19" t="s">
        <v>2884</v>
      </c>
      <c r="B38" s="19" t="s">
        <v>613</v>
      </c>
      <c r="C38" s="19" t="s">
        <v>614</v>
      </c>
      <c r="D38" s="19" t="s">
        <v>2244</v>
      </c>
      <c r="E38" s="19" t="s">
        <v>2237</v>
      </c>
      <c r="F38" s="19" t="s">
        <v>2237</v>
      </c>
      <c r="G38" s="19" t="s">
        <v>2237</v>
      </c>
      <c r="H38" s="19" t="s">
        <v>18</v>
      </c>
      <c r="I38" s="19">
        <v>699</v>
      </c>
      <c r="J38" s="19" t="s">
        <v>2245</v>
      </c>
      <c r="K38" s="19" t="s">
        <v>2246</v>
      </c>
      <c r="L38" s="19" t="s">
        <v>19</v>
      </c>
      <c r="M38" s="19">
        <v>3851.52</v>
      </c>
      <c r="N38" s="19" t="s">
        <v>20</v>
      </c>
      <c r="O38" s="19" t="s">
        <v>29</v>
      </c>
      <c r="P38" s="19" t="s">
        <v>69</v>
      </c>
      <c r="Q38" s="19" t="s">
        <v>30</v>
      </c>
      <c r="R38" s="19" t="s">
        <v>2247</v>
      </c>
      <c r="S38" s="19" t="s">
        <v>2248</v>
      </c>
      <c r="T38" s="19">
        <v>1</v>
      </c>
      <c r="U38" s="19" t="s">
        <v>3056</v>
      </c>
      <c r="V38" s="19"/>
      <c r="W38" s="19"/>
      <c r="X38" s="19">
        <v>200</v>
      </c>
      <c r="Y38" s="19"/>
      <c r="Z38" s="19"/>
      <c r="AA38" s="19"/>
    </row>
    <row r="39" spans="1:27" hidden="1" x14ac:dyDescent="0.25">
      <c r="A39" s="19" t="s">
        <v>2884</v>
      </c>
      <c r="B39" s="19" t="s">
        <v>613</v>
      </c>
      <c r="C39" s="19" t="s">
        <v>614</v>
      </c>
      <c r="D39" s="19" t="s">
        <v>2244</v>
      </c>
      <c r="E39" s="19" t="s">
        <v>2237</v>
      </c>
      <c r="F39" s="19" t="s">
        <v>2237</v>
      </c>
      <c r="G39" s="19" t="s">
        <v>2237</v>
      </c>
      <c r="H39" s="19" t="s">
        <v>18</v>
      </c>
      <c r="I39" s="19">
        <v>700</v>
      </c>
      <c r="J39" s="19" t="s">
        <v>2252</v>
      </c>
      <c r="K39" s="19" t="s">
        <v>2246</v>
      </c>
      <c r="L39" s="19" t="s">
        <v>19</v>
      </c>
      <c r="M39" s="19">
        <v>3851.52</v>
      </c>
      <c r="N39" s="19" t="s">
        <v>20</v>
      </c>
      <c r="O39" s="19" t="s">
        <v>29</v>
      </c>
      <c r="P39" s="19" t="s">
        <v>69</v>
      </c>
      <c r="Q39" s="19" t="s">
        <v>30</v>
      </c>
      <c r="R39" s="19" t="s">
        <v>2247</v>
      </c>
      <c r="S39" s="19" t="s">
        <v>2248</v>
      </c>
      <c r="T39" s="19">
        <v>1</v>
      </c>
      <c r="U39" s="19" t="s">
        <v>3056</v>
      </c>
      <c r="V39" s="19"/>
      <c r="W39" s="19"/>
      <c r="X39" s="19">
        <v>200</v>
      </c>
      <c r="Y39" s="19"/>
      <c r="Z39" s="19"/>
      <c r="AA39" s="19"/>
    </row>
    <row r="40" spans="1:27" hidden="1" x14ac:dyDescent="0.25">
      <c r="A40" s="19" t="s">
        <v>2884</v>
      </c>
      <c r="B40" s="19" t="s">
        <v>344</v>
      </c>
      <c r="C40" s="19" t="s">
        <v>345</v>
      </c>
      <c r="D40" s="19" t="s">
        <v>2495</v>
      </c>
      <c r="E40" s="19" t="s">
        <v>1505</v>
      </c>
      <c r="F40" s="19" t="s">
        <v>1488</v>
      </c>
      <c r="G40" s="19" t="s">
        <v>1488</v>
      </c>
      <c r="H40" s="19" t="s">
        <v>18</v>
      </c>
      <c r="I40" s="19">
        <v>527</v>
      </c>
      <c r="J40" s="19" t="s">
        <v>2504</v>
      </c>
      <c r="K40" s="19" t="s">
        <v>2505</v>
      </c>
      <c r="L40" s="19" t="s">
        <v>19</v>
      </c>
      <c r="M40" s="19">
        <v>2485</v>
      </c>
      <c r="N40" s="19" t="s">
        <v>20</v>
      </c>
      <c r="O40" s="19" t="s">
        <v>21</v>
      </c>
      <c r="P40" s="19" t="s">
        <v>22</v>
      </c>
      <c r="Q40" s="19" t="s">
        <v>67</v>
      </c>
      <c r="R40" s="19" t="s">
        <v>407</v>
      </c>
      <c r="S40" s="19" t="s">
        <v>408</v>
      </c>
      <c r="T40" s="19">
        <v>0</v>
      </c>
      <c r="U40" s="19" t="e">
        <v>#VALUE!</v>
      </c>
      <c r="V40" s="19"/>
      <c r="W40" s="19"/>
      <c r="X40" s="19"/>
      <c r="Y40" s="19"/>
      <c r="Z40" s="19"/>
      <c r="AA40" s="19"/>
    </row>
    <row r="41" spans="1:27" x14ac:dyDescent="0.25">
      <c r="A41" s="19" t="s">
        <v>2884</v>
      </c>
      <c r="B41" s="19" t="s">
        <v>334</v>
      </c>
      <c r="C41" s="19" t="s">
        <v>335</v>
      </c>
      <c r="D41" s="19" t="s">
        <v>2506</v>
      </c>
      <c r="E41" s="19" t="s">
        <v>2286</v>
      </c>
      <c r="F41" s="19"/>
      <c r="G41" s="19" t="s">
        <v>2286</v>
      </c>
      <c r="H41" s="19" t="s">
        <v>18</v>
      </c>
      <c r="I41" s="19">
        <v>82</v>
      </c>
      <c r="J41" s="19" t="s">
        <v>2581</v>
      </c>
      <c r="K41" s="19" t="s">
        <v>2582</v>
      </c>
      <c r="L41" s="19" t="s">
        <v>19</v>
      </c>
      <c r="M41" s="19">
        <v>1990</v>
      </c>
      <c r="N41" s="19" t="s">
        <v>20</v>
      </c>
      <c r="O41" s="19" t="s">
        <v>21</v>
      </c>
      <c r="P41" s="19" t="s">
        <v>22</v>
      </c>
      <c r="Q41" s="19" t="s">
        <v>30</v>
      </c>
      <c r="R41" s="19" t="s">
        <v>1963</v>
      </c>
      <c r="S41" s="19" t="s">
        <v>1964</v>
      </c>
      <c r="T41" s="19">
        <v>1</v>
      </c>
      <c r="U41" s="19" t="s">
        <v>3057</v>
      </c>
      <c r="V41" s="19" t="s">
        <v>3155</v>
      </c>
      <c r="W41" s="19">
        <v>2</v>
      </c>
      <c r="X41" s="19">
        <v>36</v>
      </c>
      <c r="Y41" s="23" t="s">
        <v>3148</v>
      </c>
      <c r="Z41" s="19">
        <v>400</v>
      </c>
      <c r="AA41" s="19"/>
    </row>
    <row r="42" spans="1:27" hidden="1" x14ac:dyDescent="0.25">
      <c r="A42" s="19" t="s">
        <v>2884</v>
      </c>
      <c r="B42" s="19" t="s">
        <v>86</v>
      </c>
      <c r="C42" s="19" t="s">
        <v>87</v>
      </c>
      <c r="D42" s="19" t="s">
        <v>2739</v>
      </c>
      <c r="E42" s="19" t="s">
        <v>2272</v>
      </c>
      <c r="F42" s="19" t="s">
        <v>2253</v>
      </c>
      <c r="G42" s="19" t="s">
        <v>2272</v>
      </c>
      <c r="H42" s="19" t="s">
        <v>18</v>
      </c>
      <c r="I42" s="19">
        <v>225</v>
      </c>
      <c r="J42" s="19" t="s">
        <v>2875</v>
      </c>
      <c r="K42" s="19" t="s">
        <v>2876</v>
      </c>
      <c r="L42" s="19" t="s">
        <v>19</v>
      </c>
      <c r="M42" s="19">
        <v>1850</v>
      </c>
      <c r="N42" s="19" t="s">
        <v>20</v>
      </c>
      <c r="O42" s="19" t="s">
        <v>35</v>
      </c>
      <c r="P42" s="19" t="s">
        <v>22</v>
      </c>
      <c r="Q42" s="19" t="s">
        <v>49</v>
      </c>
      <c r="R42" s="19" t="s">
        <v>2765</v>
      </c>
      <c r="S42" s="19" t="s">
        <v>2766</v>
      </c>
      <c r="T42" s="19">
        <v>0</v>
      </c>
      <c r="U42" s="19" t="e">
        <v>#VALUE!</v>
      </c>
      <c r="V42" s="19"/>
      <c r="W42" s="19"/>
      <c r="X42" s="19"/>
      <c r="Y42" s="19"/>
      <c r="Z42" s="19"/>
      <c r="AA42" s="19"/>
    </row>
    <row r="43" spans="1:27" hidden="1" x14ac:dyDescent="0.25">
      <c r="A43" s="19" t="s">
        <v>2884</v>
      </c>
      <c r="B43" s="19" t="s">
        <v>62</v>
      </c>
      <c r="C43" s="19" t="s">
        <v>63</v>
      </c>
      <c r="D43" s="19" t="s">
        <v>2275</v>
      </c>
      <c r="E43" s="19" t="s">
        <v>2242</v>
      </c>
      <c r="F43" s="19" t="s">
        <v>2285</v>
      </c>
      <c r="G43" s="19" t="s">
        <v>2242</v>
      </c>
      <c r="H43" s="19" t="s">
        <v>18</v>
      </c>
      <c r="I43" s="19">
        <v>181</v>
      </c>
      <c r="J43" s="19" t="s">
        <v>2327</v>
      </c>
      <c r="K43" s="19" t="s">
        <v>2328</v>
      </c>
      <c r="L43" s="19" t="s">
        <v>19</v>
      </c>
      <c r="M43" s="19">
        <v>1700</v>
      </c>
      <c r="N43" s="19" t="s">
        <v>20</v>
      </c>
      <c r="O43" s="19" t="s">
        <v>21</v>
      </c>
      <c r="P43" s="19" t="s">
        <v>22</v>
      </c>
      <c r="Q43" s="19" t="s">
        <v>47</v>
      </c>
      <c r="R43" s="19" t="s">
        <v>2329</v>
      </c>
      <c r="S43" s="19" t="s">
        <v>2330</v>
      </c>
      <c r="T43" s="19">
        <v>0</v>
      </c>
      <c r="U43" s="19" t="s">
        <v>3058</v>
      </c>
      <c r="V43" s="19" t="s">
        <v>3153</v>
      </c>
      <c r="W43" s="19"/>
      <c r="X43" s="19">
        <v>200</v>
      </c>
      <c r="Y43" s="19"/>
      <c r="Z43" s="19"/>
      <c r="AA43" s="19"/>
    </row>
    <row r="44" spans="1:27" hidden="1" x14ac:dyDescent="0.25">
      <c r="A44" s="19" t="s">
        <v>2884</v>
      </c>
      <c r="B44" s="19" t="s">
        <v>86</v>
      </c>
      <c r="C44" s="19" t="s">
        <v>87</v>
      </c>
      <c r="D44" s="19" t="s">
        <v>2739</v>
      </c>
      <c r="E44" s="19" t="s">
        <v>2274</v>
      </c>
      <c r="F44" s="19" t="s">
        <v>2243</v>
      </c>
      <c r="G44" s="19" t="s">
        <v>2274</v>
      </c>
      <c r="H44" s="19" t="s">
        <v>18</v>
      </c>
      <c r="I44" s="19">
        <v>216</v>
      </c>
      <c r="J44" s="19" t="s">
        <v>2740</v>
      </c>
      <c r="K44" s="19" t="s">
        <v>2741</v>
      </c>
      <c r="L44" s="19" t="s">
        <v>19</v>
      </c>
      <c r="M44" s="19">
        <v>1000</v>
      </c>
      <c r="N44" s="19" t="s">
        <v>20</v>
      </c>
      <c r="O44" s="19" t="s">
        <v>35</v>
      </c>
      <c r="P44" s="19" t="s">
        <v>22</v>
      </c>
      <c r="Q44" s="19" t="s">
        <v>49</v>
      </c>
      <c r="R44" s="19" t="s">
        <v>2742</v>
      </c>
      <c r="S44" s="19" t="s">
        <v>2743</v>
      </c>
      <c r="T44" s="19">
        <v>0</v>
      </c>
      <c r="U44" s="19" t="s">
        <v>3059</v>
      </c>
      <c r="V44" s="19" t="s">
        <v>3153</v>
      </c>
      <c r="W44" s="19"/>
      <c r="X44" s="19"/>
      <c r="Y44" s="19"/>
      <c r="Z44" s="19"/>
      <c r="AA44" s="19"/>
    </row>
    <row r="45" spans="1:27" hidden="1" x14ac:dyDescent="0.25">
      <c r="A45" s="19" t="s">
        <v>2884</v>
      </c>
      <c r="B45" s="19" t="s">
        <v>299</v>
      </c>
      <c r="C45" s="19" t="s">
        <v>300</v>
      </c>
      <c r="D45" s="19" t="s">
        <v>2143</v>
      </c>
      <c r="E45" s="19" t="s">
        <v>2041</v>
      </c>
      <c r="F45" s="19" t="s">
        <v>2041</v>
      </c>
      <c r="G45" s="19" t="s">
        <v>2041</v>
      </c>
      <c r="H45" s="19" t="s">
        <v>18</v>
      </c>
      <c r="I45" s="19">
        <v>48</v>
      </c>
      <c r="J45" s="19" t="s">
        <v>2144</v>
      </c>
      <c r="K45" s="19" t="s">
        <v>2145</v>
      </c>
      <c r="L45" s="19" t="s">
        <v>19</v>
      </c>
      <c r="M45" s="19">
        <v>960</v>
      </c>
      <c r="N45" s="19" t="s">
        <v>20</v>
      </c>
      <c r="O45" s="19" t="s">
        <v>21</v>
      </c>
      <c r="P45" s="19" t="s">
        <v>22</v>
      </c>
      <c r="Q45" s="19" t="s">
        <v>44</v>
      </c>
      <c r="R45" s="19" t="s">
        <v>2099</v>
      </c>
      <c r="S45" s="19" t="s">
        <v>2100</v>
      </c>
      <c r="T45" s="19">
        <v>1</v>
      </c>
      <c r="U45" s="19" t="s">
        <v>3060</v>
      </c>
      <c r="V45" s="19" t="s">
        <v>3153</v>
      </c>
      <c r="W45" s="19">
        <v>3</v>
      </c>
      <c r="X45" s="19">
        <v>400</v>
      </c>
      <c r="Y45" s="19"/>
      <c r="Z45" s="19"/>
      <c r="AA45" s="19"/>
    </row>
    <row r="46" spans="1:27" hidden="1" x14ac:dyDescent="0.25">
      <c r="A46" s="19" t="s">
        <v>2884</v>
      </c>
      <c r="B46" s="19" t="s">
        <v>344</v>
      </c>
      <c r="C46" s="19" t="s">
        <v>345</v>
      </c>
      <c r="D46" s="19" t="s">
        <v>2519</v>
      </c>
      <c r="E46" s="19" t="s">
        <v>1537</v>
      </c>
      <c r="F46" s="19" t="s">
        <v>1537</v>
      </c>
      <c r="G46" s="19" t="s">
        <v>1537</v>
      </c>
      <c r="H46" s="19" t="s">
        <v>27</v>
      </c>
      <c r="I46" s="19">
        <v>2697</v>
      </c>
      <c r="J46" s="19" t="s">
        <v>2534</v>
      </c>
      <c r="K46" s="19" t="s">
        <v>2535</v>
      </c>
      <c r="L46" s="19" t="s">
        <v>19</v>
      </c>
      <c r="M46" s="19">
        <v>950</v>
      </c>
      <c r="N46" s="19" t="s">
        <v>28</v>
      </c>
      <c r="O46" s="19" t="s">
        <v>21</v>
      </c>
      <c r="P46" s="19" t="s">
        <v>22</v>
      </c>
      <c r="Q46" s="19" t="s">
        <v>67</v>
      </c>
      <c r="R46" s="19" t="s">
        <v>2447</v>
      </c>
      <c r="S46" s="19" t="s">
        <v>2448</v>
      </c>
      <c r="T46" s="19">
        <v>1</v>
      </c>
      <c r="U46" s="19" t="s">
        <v>3061</v>
      </c>
      <c r="V46" s="19" t="s">
        <v>3153</v>
      </c>
      <c r="W46" s="19">
        <v>3</v>
      </c>
      <c r="X46" s="23"/>
      <c r="Y46" s="23" t="s">
        <v>3149</v>
      </c>
      <c r="Z46" s="19">
        <v>4</v>
      </c>
      <c r="AA46" s="19"/>
    </row>
    <row r="47" spans="1:27" hidden="1" x14ac:dyDescent="0.25">
      <c r="A47" s="19" t="s">
        <v>2884</v>
      </c>
      <c r="B47" s="19" t="s">
        <v>285</v>
      </c>
      <c r="C47" s="19" t="s">
        <v>286</v>
      </c>
      <c r="D47" s="19" t="s">
        <v>2108</v>
      </c>
      <c r="E47" s="19" t="s">
        <v>2057</v>
      </c>
      <c r="F47" s="19" t="s">
        <v>2057</v>
      </c>
      <c r="G47" s="19" t="s">
        <v>2057</v>
      </c>
      <c r="H47" s="19" t="s">
        <v>18</v>
      </c>
      <c r="I47" s="19">
        <v>2000041</v>
      </c>
      <c r="J47" s="19" t="s">
        <v>2170</v>
      </c>
      <c r="K47" s="19" t="s">
        <v>2171</v>
      </c>
      <c r="L47" s="19" t="s">
        <v>19</v>
      </c>
      <c r="M47" s="19">
        <v>799.99</v>
      </c>
      <c r="N47" s="19" t="s">
        <v>20</v>
      </c>
      <c r="O47" s="19" t="s">
        <v>21</v>
      </c>
      <c r="P47" s="19" t="s">
        <v>22</v>
      </c>
      <c r="Q47" s="19" t="s">
        <v>245</v>
      </c>
      <c r="R47" s="19" t="s">
        <v>293</v>
      </c>
      <c r="S47" s="19" t="s">
        <v>294</v>
      </c>
      <c r="T47" s="19">
        <v>1</v>
      </c>
      <c r="U47" s="19" t="s">
        <v>3062</v>
      </c>
      <c r="V47" s="19" t="s">
        <v>3153</v>
      </c>
      <c r="W47" s="19">
        <v>50</v>
      </c>
      <c r="X47" s="19"/>
      <c r="Y47" s="19"/>
      <c r="Z47" s="19"/>
      <c r="AA47" s="19"/>
    </row>
    <row r="48" spans="1:27" hidden="1" x14ac:dyDescent="0.25">
      <c r="A48" s="19" t="s">
        <v>2884</v>
      </c>
      <c r="B48" s="19" t="s">
        <v>109</v>
      </c>
      <c r="C48" s="19" t="s">
        <v>110</v>
      </c>
      <c r="D48" s="19" t="s">
        <v>2492</v>
      </c>
      <c r="E48" s="19" t="s">
        <v>2417</v>
      </c>
      <c r="F48" s="19" t="s">
        <v>2417</v>
      </c>
      <c r="G48" s="19" t="s">
        <v>2417</v>
      </c>
      <c r="H48" s="19" t="s">
        <v>18</v>
      </c>
      <c r="I48" s="19">
        <v>102615212</v>
      </c>
      <c r="J48" s="19" t="s">
        <v>2611</v>
      </c>
      <c r="K48" s="19" t="s">
        <v>2612</v>
      </c>
      <c r="L48" s="19" t="s">
        <v>19</v>
      </c>
      <c r="M48" s="19">
        <v>197.99</v>
      </c>
      <c r="N48" s="19" t="s">
        <v>20</v>
      </c>
      <c r="O48" s="19" t="s">
        <v>39</v>
      </c>
      <c r="P48" s="19" t="s">
        <v>22</v>
      </c>
      <c r="Q48" s="19" t="s">
        <v>49</v>
      </c>
      <c r="R48" s="19" t="s">
        <v>1452</v>
      </c>
      <c r="S48" s="19" t="s">
        <v>1453</v>
      </c>
      <c r="T48" s="19">
        <v>1</v>
      </c>
      <c r="U48" s="19" t="s">
        <v>3063</v>
      </c>
      <c r="V48" s="19" t="s">
        <v>3150</v>
      </c>
      <c r="W48" s="19"/>
      <c r="X48" s="19">
        <v>50</v>
      </c>
      <c r="Y48" s="19"/>
      <c r="Z48" s="19">
        <v>100</v>
      </c>
      <c r="AA48" s="19"/>
    </row>
    <row r="49" spans="1:27" hidden="1" x14ac:dyDescent="0.25">
      <c r="A49" s="19" t="s">
        <v>2885</v>
      </c>
      <c r="B49" s="19" t="s">
        <v>72</v>
      </c>
      <c r="C49" s="19" t="s">
        <v>73</v>
      </c>
      <c r="D49" s="19" t="s">
        <v>2731</v>
      </c>
      <c r="E49" s="19" t="s">
        <v>2555</v>
      </c>
      <c r="F49" s="19"/>
      <c r="G49" s="19"/>
      <c r="H49" s="19" t="s">
        <v>18</v>
      </c>
      <c r="I49" s="19">
        <v>2570</v>
      </c>
      <c r="J49" s="19" t="s">
        <v>2821</v>
      </c>
      <c r="K49" s="19" t="s">
        <v>2822</v>
      </c>
      <c r="L49" s="19" t="s">
        <v>19</v>
      </c>
      <c r="M49" s="19">
        <v>34336</v>
      </c>
      <c r="N49" s="19" t="s">
        <v>20</v>
      </c>
      <c r="O49" s="19" t="s">
        <v>29</v>
      </c>
      <c r="P49" s="19" t="s">
        <v>22</v>
      </c>
      <c r="Q49" s="19" t="s">
        <v>23</v>
      </c>
      <c r="R49" s="19" t="s">
        <v>2823</v>
      </c>
      <c r="S49" s="19" t="s">
        <v>2824</v>
      </c>
      <c r="T49" s="19">
        <v>0</v>
      </c>
      <c r="U49" s="19" t="e">
        <v>#VALUE!</v>
      </c>
      <c r="V49" s="19"/>
      <c r="W49" s="19"/>
      <c r="X49" s="19"/>
      <c r="Y49" s="19"/>
      <c r="Z49" s="19"/>
      <c r="AA49" s="19"/>
    </row>
    <row r="50" spans="1:27" hidden="1" x14ac:dyDescent="0.25">
      <c r="A50" s="19" t="s">
        <v>2885</v>
      </c>
      <c r="B50" s="19" t="s">
        <v>2653</v>
      </c>
      <c r="C50" s="19" t="s">
        <v>2654</v>
      </c>
      <c r="D50" s="19" t="s">
        <v>2647</v>
      </c>
      <c r="E50" s="19" t="s">
        <v>2522</v>
      </c>
      <c r="F50" s="19" t="s">
        <v>2522</v>
      </c>
      <c r="G50" s="19" t="s">
        <v>2522</v>
      </c>
      <c r="H50" s="19" t="s">
        <v>18</v>
      </c>
      <c r="I50" s="19">
        <v>429</v>
      </c>
      <c r="J50" s="19" t="s">
        <v>2655</v>
      </c>
      <c r="K50" s="19" t="s">
        <v>2656</v>
      </c>
      <c r="L50" s="19" t="s">
        <v>19</v>
      </c>
      <c r="M50" s="19">
        <v>34320</v>
      </c>
      <c r="N50" s="19" t="s">
        <v>20</v>
      </c>
      <c r="O50" s="19" t="s">
        <v>39</v>
      </c>
      <c r="P50" s="19" t="s">
        <v>22</v>
      </c>
      <c r="Q50" s="19" t="s">
        <v>156</v>
      </c>
      <c r="R50" s="19" t="s">
        <v>2657</v>
      </c>
      <c r="S50" s="19" t="s">
        <v>2658</v>
      </c>
      <c r="T50" s="19">
        <v>1</v>
      </c>
      <c r="U50" s="19" t="s">
        <v>3064</v>
      </c>
      <c r="V50" s="19" t="s">
        <v>3150</v>
      </c>
      <c r="W50" s="19">
        <v>80</v>
      </c>
      <c r="X50" s="19">
        <v>40</v>
      </c>
      <c r="Y50" s="19"/>
      <c r="Z50" s="19"/>
      <c r="AA50" s="19"/>
    </row>
    <row r="51" spans="1:27" hidden="1" x14ac:dyDescent="0.25">
      <c r="A51" s="19" t="s">
        <v>2885</v>
      </c>
      <c r="B51" s="19" t="s">
        <v>113</v>
      </c>
      <c r="C51" s="19" t="s">
        <v>114</v>
      </c>
      <c r="D51" s="19" t="s">
        <v>2640</v>
      </c>
      <c r="E51" s="19" t="s">
        <v>2477</v>
      </c>
      <c r="F51" s="19"/>
      <c r="G51" s="19" t="s">
        <v>2477</v>
      </c>
      <c r="H51" s="19" t="s">
        <v>27</v>
      </c>
      <c r="I51" s="19">
        <v>2020203028</v>
      </c>
      <c r="J51" s="19" t="s">
        <v>2724</v>
      </c>
      <c r="K51" s="19" t="s">
        <v>2725</v>
      </c>
      <c r="L51" s="19" t="s">
        <v>19</v>
      </c>
      <c r="M51" s="19">
        <v>33950</v>
      </c>
      <c r="N51" s="19" t="s">
        <v>28</v>
      </c>
      <c r="O51" s="19" t="s">
        <v>35</v>
      </c>
      <c r="P51" s="19" t="s">
        <v>22</v>
      </c>
      <c r="Q51" s="19" t="s">
        <v>30</v>
      </c>
      <c r="R51" s="19" t="s">
        <v>1877</v>
      </c>
      <c r="S51" s="19" t="s">
        <v>1878</v>
      </c>
      <c r="T51" s="19">
        <v>0</v>
      </c>
      <c r="U51" s="19" t="e">
        <v>#VALUE!</v>
      </c>
      <c r="V51" s="19"/>
      <c r="W51" s="19"/>
      <c r="X51" s="19"/>
      <c r="Y51" s="19"/>
      <c r="Z51" s="19"/>
      <c r="AA51" s="19"/>
    </row>
    <row r="52" spans="1:27" hidden="1" x14ac:dyDescent="0.25">
      <c r="A52" s="19" t="s">
        <v>2885</v>
      </c>
      <c r="B52" s="19" t="s">
        <v>371</v>
      </c>
      <c r="C52" s="19" t="s">
        <v>372</v>
      </c>
      <c r="D52" s="19" t="s">
        <v>2479</v>
      </c>
      <c r="E52" s="19" t="s">
        <v>2444</v>
      </c>
      <c r="F52" s="19" t="s">
        <v>2444</v>
      </c>
      <c r="G52" s="19" t="s">
        <v>2444</v>
      </c>
      <c r="H52" s="19" t="s">
        <v>18</v>
      </c>
      <c r="I52" s="19">
        <v>222</v>
      </c>
      <c r="J52" s="19" t="s">
        <v>2595</v>
      </c>
      <c r="K52" s="19" t="s">
        <v>2596</v>
      </c>
      <c r="L52" s="19" t="s">
        <v>19</v>
      </c>
      <c r="M52" s="19">
        <v>33750</v>
      </c>
      <c r="N52" s="19" t="s">
        <v>20</v>
      </c>
      <c r="O52" s="19" t="s">
        <v>21</v>
      </c>
      <c r="P52" s="19" t="s">
        <v>22</v>
      </c>
      <c r="Q52" s="19" t="s">
        <v>30</v>
      </c>
      <c r="R52" s="19" t="s">
        <v>258</v>
      </c>
      <c r="S52" s="19" t="s">
        <v>259</v>
      </c>
      <c r="T52" s="19">
        <v>0</v>
      </c>
      <c r="U52" s="19" t="e">
        <v>#VALUE!</v>
      </c>
      <c r="V52" s="19"/>
      <c r="W52" s="19"/>
      <c r="X52" s="19"/>
      <c r="Y52" s="19"/>
      <c r="Z52" s="19"/>
      <c r="AA52" s="19"/>
    </row>
    <row r="53" spans="1:27" hidden="1" x14ac:dyDescent="0.25">
      <c r="A53" s="19" t="s">
        <v>2885</v>
      </c>
      <c r="B53" s="19" t="s">
        <v>207</v>
      </c>
      <c r="C53" s="19" t="s">
        <v>208</v>
      </c>
      <c r="D53" s="19" t="s">
        <v>1884</v>
      </c>
      <c r="E53" s="19" t="s">
        <v>1791</v>
      </c>
      <c r="F53" s="19" t="s">
        <v>1791</v>
      </c>
      <c r="G53" s="19" t="s">
        <v>1791</v>
      </c>
      <c r="H53" s="19" t="s">
        <v>18</v>
      </c>
      <c r="I53" s="19">
        <v>4006</v>
      </c>
      <c r="J53" s="19" t="s">
        <v>2010</v>
      </c>
      <c r="K53" s="19" t="s">
        <v>2011</v>
      </c>
      <c r="L53" s="19" t="s">
        <v>19</v>
      </c>
      <c r="M53" s="19">
        <v>33505</v>
      </c>
      <c r="N53" s="19" t="s">
        <v>20</v>
      </c>
      <c r="O53" s="19" t="s">
        <v>35</v>
      </c>
      <c r="P53" s="19" t="s">
        <v>22</v>
      </c>
      <c r="Q53" s="19" t="s">
        <v>129</v>
      </c>
      <c r="R53" s="19" t="s">
        <v>540</v>
      </c>
      <c r="S53" s="19" t="s">
        <v>541</v>
      </c>
      <c r="T53" s="19">
        <v>0</v>
      </c>
      <c r="U53" s="19" t="e">
        <v>#VALUE!</v>
      </c>
      <c r="V53" s="19"/>
      <c r="W53" s="19"/>
      <c r="X53" s="19"/>
      <c r="Y53" s="19"/>
      <c r="Z53" s="19"/>
      <c r="AA53" s="19"/>
    </row>
    <row r="54" spans="1:27" hidden="1" x14ac:dyDescent="0.25">
      <c r="A54" s="19" t="s">
        <v>2885</v>
      </c>
      <c r="B54" s="19" t="s">
        <v>207</v>
      </c>
      <c r="C54" s="19" t="s">
        <v>208</v>
      </c>
      <c r="D54" s="19" t="s">
        <v>1884</v>
      </c>
      <c r="E54" s="19" t="s">
        <v>1772</v>
      </c>
      <c r="F54" s="19" t="s">
        <v>1772</v>
      </c>
      <c r="G54" s="19" t="s">
        <v>1772</v>
      </c>
      <c r="H54" s="19" t="s">
        <v>18</v>
      </c>
      <c r="I54" s="19">
        <v>4034</v>
      </c>
      <c r="J54" s="19" t="s">
        <v>2023</v>
      </c>
      <c r="K54" s="19" t="s">
        <v>2024</v>
      </c>
      <c r="L54" s="19" t="s">
        <v>19</v>
      </c>
      <c r="M54" s="19">
        <v>33300</v>
      </c>
      <c r="N54" s="19" t="s">
        <v>20</v>
      </c>
      <c r="O54" s="19" t="s">
        <v>35</v>
      </c>
      <c r="P54" s="19" t="s">
        <v>22</v>
      </c>
      <c r="Q54" s="19" t="s">
        <v>129</v>
      </c>
      <c r="R54" s="19" t="s">
        <v>540</v>
      </c>
      <c r="S54" s="19" t="s">
        <v>541</v>
      </c>
      <c r="T54" s="19">
        <v>0</v>
      </c>
      <c r="U54" s="19" t="e">
        <v>#VALUE!</v>
      </c>
      <c r="V54" s="19"/>
      <c r="W54" s="19"/>
      <c r="X54" s="19"/>
      <c r="Y54" s="19"/>
      <c r="Z54" s="19"/>
      <c r="AA54" s="19"/>
    </row>
    <row r="55" spans="1:27" hidden="1" x14ac:dyDescent="0.25">
      <c r="A55" s="19" t="s">
        <v>2885</v>
      </c>
      <c r="B55" s="19" t="s">
        <v>313</v>
      </c>
      <c r="C55" s="19" t="s">
        <v>314</v>
      </c>
      <c r="D55" s="19" t="s">
        <v>2493</v>
      </c>
      <c r="E55" s="19" t="s">
        <v>1881</v>
      </c>
      <c r="F55" s="19" t="s">
        <v>1881</v>
      </c>
      <c r="G55" s="19" t="s">
        <v>1881</v>
      </c>
      <c r="H55" s="19" t="s">
        <v>18</v>
      </c>
      <c r="I55" s="19">
        <v>211</v>
      </c>
      <c r="J55" s="19" t="s">
        <v>2613</v>
      </c>
      <c r="K55" s="19" t="s">
        <v>202</v>
      </c>
      <c r="L55" s="19" t="s">
        <v>19</v>
      </c>
      <c r="M55" s="19">
        <v>33000</v>
      </c>
      <c r="N55" s="19" t="s">
        <v>20</v>
      </c>
      <c r="O55" s="19" t="s">
        <v>39</v>
      </c>
      <c r="P55" s="19" t="s">
        <v>22</v>
      </c>
      <c r="Q55" s="19" t="s">
        <v>49</v>
      </c>
      <c r="R55" s="19" t="s">
        <v>2614</v>
      </c>
      <c r="S55" s="19" t="s">
        <v>2615</v>
      </c>
      <c r="T55" s="19">
        <v>0</v>
      </c>
      <c r="U55" s="19" t="e">
        <v>#VALUE!</v>
      </c>
      <c r="V55" s="19"/>
      <c r="W55" s="19"/>
      <c r="X55" s="19"/>
      <c r="Y55" s="19"/>
      <c r="Z55" s="19"/>
      <c r="AA55" s="19"/>
    </row>
    <row r="56" spans="1:27" hidden="1" x14ac:dyDescent="0.25">
      <c r="A56" s="19" t="s">
        <v>2885</v>
      </c>
      <c r="B56" s="19" t="s">
        <v>1783</v>
      </c>
      <c r="C56" s="19" t="s">
        <v>1784</v>
      </c>
      <c r="D56" s="19" t="s">
        <v>2536</v>
      </c>
      <c r="E56" s="19" t="s">
        <v>2523</v>
      </c>
      <c r="F56" s="19" t="s">
        <v>2523</v>
      </c>
      <c r="G56" s="19" t="s">
        <v>2490</v>
      </c>
      <c r="H56" s="19" t="s">
        <v>18</v>
      </c>
      <c r="I56" s="19">
        <v>308</v>
      </c>
      <c r="J56" s="19" t="s">
        <v>2589</v>
      </c>
      <c r="K56" s="19" t="s">
        <v>2590</v>
      </c>
      <c r="L56" s="19" t="s">
        <v>19</v>
      </c>
      <c r="M56" s="19">
        <v>32910</v>
      </c>
      <c r="N56" s="19" t="s">
        <v>20</v>
      </c>
      <c r="O56" s="19" t="s">
        <v>35</v>
      </c>
      <c r="P56" s="19" t="s">
        <v>22</v>
      </c>
      <c r="Q56" s="19" t="s">
        <v>82</v>
      </c>
      <c r="R56" s="19" t="s">
        <v>2591</v>
      </c>
      <c r="S56" s="19" t="s">
        <v>2592</v>
      </c>
      <c r="T56" s="19">
        <v>0</v>
      </c>
      <c r="U56" s="19" t="e">
        <v>#VALUE!</v>
      </c>
      <c r="V56" s="19"/>
      <c r="W56" s="19"/>
      <c r="X56" s="19"/>
      <c r="Y56" s="19"/>
      <c r="Z56" s="19"/>
      <c r="AA56" s="19"/>
    </row>
    <row r="57" spans="1:27" hidden="1" x14ac:dyDescent="0.25">
      <c r="A57" s="19" t="s">
        <v>2885</v>
      </c>
      <c r="B57" s="19" t="s">
        <v>271</v>
      </c>
      <c r="C57" s="19" t="s">
        <v>272</v>
      </c>
      <c r="D57" s="19" t="s">
        <v>2398</v>
      </c>
      <c r="E57" s="19" t="s">
        <v>1764</v>
      </c>
      <c r="F57" s="19" t="s">
        <v>1764</v>
      </c>
      <c r="G57" s="19" t="s">
        <v>1764</v>
      </c>
      <c r="H57" s="19" t="s">
        <v>18</v>
      </c>
      <c r="I57" s="19">
        <v>653</v>
      </c>
      <c r="J57" s="19" t="s">
        <v>2454</v>
      </c>
      <c r="K57" s="19" t="s">
        <v>2455</v>
      </c>
      <c r="L57" s="19" t="s">
        <v>19</v>
      </c>
      <c r="M57" s="19">
        <v>32700</v>
      </c>
      <c r="N57" s="19" t="s">
        <v>20</v>
      </c>
      <c r="O57" s="19" t="s">
        <v>35</v>
      </c>
      <c r="P57" s="19" t="s">
        <v>22</v>
      </c>
      <c r="Q57" s="19" t="s">
        <v>30</v>
      </c>
      <c r="R57" s="19" t="s">
        <v>2456</v>
      </c>
      <c r="S57" s="19" t="s">
        <v>2457</v>
      </c>
      <c r="T57" s="19">
        <v>0</v>
      </c>
      <c r="U57" s="19" t="e">
        <v>#VALUE!</v>
      </c>
      <c r="V57" s="19"/>
      <c r="W57" s="19"/>
      <c r="X57" s="19"/>
      <c r="Y57" s="19"/>
      <c r="Z57" s="19"/>
      <c r="AA57" s="19"/>
    </row>
    <row r="58" spans="1:27" hidden="1" x14ac:dyDescent="0.25">
      <c r="A58" s="19" t="s">
        <v>2885</v>
      </c>
      <c r="B58" s="19" t="s">
        <v>37</v>
      </c>
      <c r="C58" s="19" t="s">
        <v>38</v>
      </c>
      <c r="D58" s="19" t="s">
        <v>2536</v>
      </c>
      <c r="E58" s="19" t="s">
        <v>2290</v>
      </c>
      <c r="F58" s="19" t="s">
        <v>2290</v>
      </c>
      <c r="G58" s="19" t="s">
        <v>2290</v>
      </c>
      <c r="H58" s="19" t="s">
        <v>27</v>
      </c>
      <c r="I58" s="19">
        <v>73942</v>
      </c>
      <c r="J58" s="19" t="s">
        <v>2537</v>
      </c>
      <c r="K58" s="19" t="s">
        <v>2538</v>
      </c>
      <c r="L58" s="19" t="s">
        <v>19</v>
      </c>
      <c r="M58" s="19">
        <v>32480</v>
      </c>
      <c r="N58" s="19" t="s">
        <v>28</v>
      </c>
      <c r="O58" s="19" t="s">
        <v>21</v>
      </c>
      <c r="P58" s="19" t="s">
        <v>22</v>
      </c>
      <c r="Q58" s="19" t="s">
        <v>30</v>
      </c>
      <c r="R58" s="19" t="s">
        <v>2539</v>
      </c>
      <c r="S58" s="19" t="s">
        <v>2540</v>
      </c>
      <c r="T58" s="19">
        <v>1</v>
      </c>
      <c r="U58" s="19" t="s">
        <v>3065</v>
      </c>
      <c r="V58" s="19" t="s">
        <v>3150</v>
      </c>
      <c r="W58" s="19">
        <v>116</v>
      </c>
      <c r="X58" s="19">
        <v>48</v>
      </c>
      <c r="Y58" s="19"/>
      <c r="Z58" s="19"/>
      <c r="AA58" s="19"/>
    </row>
    <row r="59" spans="1:27" hidden="1" x14ac:dyDescent="0.25">
      <c r="A59" s="19" t="s">
        <v>2885</v>
      </c>
      <c r="B59" s="19" t="s">
        <v>225</v>
      </c>
      <c r="C59" s="19" t="s">
        <v>226</v>
      </c>
      <c r="D59" s="19" t="s">
        <v>1897</v>
      </c>
      <c r="E59" s="19" t="s">
        <v>1763</v>
      </c>
      <c r="F59" s="19" t="s">
        <v>1726</v>
      </c>
      <c r="G59" s="19" t="s">
        <v>1726</v>
      </c>
      <c r="H59" s="19" t="s">
        <v>18</v>
      </c>
      <c r="I59" s="19">
        <v>425</v>
      </c>
      <c r="J59" s="19" t="s">
        <v>2012</v>
      </c>
      <c r="K59" s="19" t="s">
        <v>2013</v>
      </c>
      <c r="L59" s="19" t="s">
        <v>19</v>
      </c>
      <c r="M59" s="19">
        <v>32000</v>
      </c>
      <c r="N59" s="19" t="s">
        <v>20</v>
      </c>
      <c r="O59" s="19" t="s">
        <v>39</v>
      </c>
      <c r="P59" s="19" t="s">
        <v>22</v>
      </c>
      <c r="Q59" s="19" t="s">
        <v>44</v>
      </c>
      <c r="R59" s="19" t="s">
        <v>356</v>
      </c>
      <c r="S59" s="19" t="s">
        <v>357</v>
      </c>
      <c r="T59" s="19">
        <v>1</v>
      </c>
      <c r="U59" s="19" t="s">
        <v>3066</v>
      </c>
      <c r="V59" s="19" t="s">
        <v>3158</v>
      </c>
      <c r="W59" s="19">
        <v>8</v>
      </c>
      <c r="X59" s="19">
        <v>60</v>
      </c>
      <c r="Y59" s="19"/>
      <c r="Z59" s="19"/>
      <c r="AA59" s="19"/>
    </row>
    <row r="60" spans="1:27" hidden="1" x14ac:dyDescent="0.25">
      <c r="A60" s="19" t="s">
        <v>2885</v>
      </c>
      <c r="B60" s="19" t="s">
        <v>2513</v>
      </c>
      <c r="C60" s="19" t="s">
        <v>2514</v>
      </c>
      <c r="D60" s="19" t="s">
        <v>2485</v>
      </c>
      <c r="E60" s="19" t="s">
        <v>1409</v>
      </c>
      <c r="F60" s="19" t="s">
        <v>1409</v>
      </c>
      <c r="G60" s="19" t="s">
        <v>1409</v>
      </c>
      <c r="H60" s="19" t="s">
        <v>18</v>
      </c>
      <c r="I60" s="19">
        <v>963</v>
      </c>
      <c r="J60" s="19" t="s">
        <v>2597</v>
      </c>
      <c r="K60" s="19" t="s">
        <v>2598</v>
      </c>
      <c r="L60" s="19" t="s">
        <v>19</v>
      </c>
      <c r="M60" s="19">
        <v>31010</v>
      </c>
      <c r="N60" s="19" t="s">
        <v>20</v>
      </c>
      <c r="O60" s="19" t="s">
        <v>21</v>
      </c>
      <c r="P60" s="19" t="s">
        <v>22</v>
      </c>
      <c r="Q60" s="19" t="s">
        <v>156</v>
      </c>
      <c r="R60" s="19" t="s">
        <v>2599</v>
      </c>
      <c r="S60" s="19" t="s">
        <v>2600</v>
      </c>
      <c r="T60" s="19">
        <v>0</v>
      </c>
      <c r="U60" s="19" t="s">
        <v>3067</v>
      </c>
      <c r="V60" s="19"/>
      <c r="W60" s="19"/>
      <c r="X60" s="19"/>
      <c r="Y60" s="19"/>
      <c r="Z60" s="19"/>
      <c r="AA60" s="19"/>
    </row>
    <row r="61" spans="1:27" hidden="1" x14ac:dyDescent="0.25">
      <c r="A61" s="19" t="s">
        <v>2885</v>
      </c>
      <c r="B61" s="19" t="s">
        <v>313</v>
      </c>
      <c r="C61" s="19" t="s">
        <v>314</v>
      </c>
      <c r="D61" s="19" t="s">
        <v>1917</v>
      </c>
      <c r="E61" s="19" t="s">
        <v>1269</v>
      </c>
      <c r="F61" s="19" t="s">
        <v>1269</v>
      </c>
      <c r="G61" s="19" t="s">
        <v>1269</v>
      </c>
      <c r="H61" s="19" t="s">
        <v>18</v>
      </c>
      <c r="I61" s="19">
        <v>2019101071</v>
      </c>
      <c r="J61" s="19" t="s">
        <v>1996</v>
      </c>
      <c r="K61" s="19" t="s">
        <v>1997</v>
      </c>
      <c r="L61" s="19" t="s">
        <v>19</v>
      </c>
      <c r="M61" s="19">
        <v>30400</v>
      </c>
      <c r="N61" s="19" t="s">
        <v>20</v>
      </c>
      <c r="O61" s="19" t="s">
        <v>21</v>
      </c>
      <c r="P61" s="19" t="s">
        <v>22</v>
      </c>
      <c r="Q61" s="19" t="s">
        <v>49</v>
      </c>
      <c r="R61" s="19" t="s">
        <v>1998</v>
      </c>
      <c r="S61" s="19" t="s">
        <v>1999</v>
      </c>
      <c r="T61" s="19">
        <v>0</v>
      </c>
      <c r="U61" s="19" t="e">
        <v>#VALUE!</v>
      </c>
      <c r="V61" s="19"/>
      <c r="W61" s="19"/>
      <c r="X61" s="19"/>
      <c r="Y61" s="19"/>
      <c r="Z61" s="19"/>
      <c r="AA61" s="19"/>
    </row>
    <row r="62" spans="1:27" hidden="1" x14ac:dyDescent="0.25">
      <c r="A62" s="19" t="s">
        <v>2885</v>
      </c>
      <c r="B62" s="19" t="s">
        <v>2045</v>
      </c>
      <c r="C62" s="19" t="s">
        <v>2046</v>
      </c>
      <c r="D62" s="19" t="s">
        <v>2141</v>
      </c>
      <c r="E62" s="19" t="s">
        <v>1645</v>
      </c>
      <c r="F62" s="19" t="s">
        <v>1645</v>
      </c>
      <c r="G62" s="19" t="s">
        <v>1645</v>
      </c>
      <c r="H62" s="19" t="s">
        <v>27</v>
      </c>
      <c r="I62" s="19">
        <v>1785</v>
      </c>
      <c r="J62" s="19" t="s">
        <v>2146</v>
      </c>
      <c r="K62" s="19" t="s">
        <v>2147</v>
      </c>
      <c r="L62" s="19" t="s">
        <v>19</v>
      </c>
      <c r="M62" s="19">
        <v>30000</v>
      </c>
      <c r="N62" s="19" t="s">
        <v>28</v>
      </c>
      <c r="O62" s="19" t="s">
        <v>35</v>
      </c>
      <c r="P62" s="19" t="s">
        <v>22</v>
      </c>
      <c r="Q62" s="19" t="s">
        <v>30</v>
      </c>
      <c r="R62" s="19" t="s">
        <v>2148</v>
      </c>
      <c r="S62" s="19" t="s">
        <v>2149</v>
      </c>
      <c r="T62" s="19">
        <v>0</v>
      </c>
      <c r="U62" s="19" t="e">
        <v>#VALUE!</v>
      </c>
      <c r="V62" s="19"/>
      <c r="W62" s="19"/>
      <c r="X62" s="19"/>
      <c r="Y62" s="19"/>
      <c r="Z62" s="19"/>
      <c r="AA62" s="19"/>
    </row>
    <row r="63" spans="1:27" hidden="1" x14ac:dyDescent="0.25">
      <c r="A63" s="19" t="s">
        <v>2885</v>
      </c>
      <c r="B63" s="19" t="s">
        <v>2466</v>
      </c>
      <c r="C63" s="19" t="s">
        <v>2467</v>
      </c>
      <c r="D63" s="19" t="s">
        <v>2444</v>
      </c>
      <c r="E63" s="19" t="s">
        <v>2410</v>
      </c>
      <c r="F63" s="19" t="s">
        <v>2410</v>
      </c>
      <c r="G63" s="19" t="s">
        <v>2410</v>
      </c>
      <c r="H63" s="19" t="s">
        <v>18</v>
      </c>
      <c r="I63" s="19">
        <v>141</v>
      </c>
      <c r="J63" s="19" t="s">
        <v>2468</v>
      </c>
      <c r="K63" s="19" t="s">
        <v>2469</v>
      </c>
      <c r="L63" s="19" t="s">
        <v>19</v>
      </c>
      <c r="M63" s="19">
        <v>30000</v>
      </c>
      <c r="N63" s="19" t="s">
        <v>20</v>
      </c>
      <c r="O63" s="19" t="s">
        <v>39</v>
      </c>
      <c r="P63" s="19" t="s">
        <v>22</v>
      </c>
      <c r="Q63" s="19" t="s">
        <v>85</v>
      </c>
      <c r="R63" s="19" t="s">
        <v>2470</v>
      </c>
      <c r="S63" s="19" t="s">
        <v>2471</v>
      </c>
      <c r="T63" s="19">
        <v>1</v>
      </c>
      <c r="U63" s="19" t="s">
        <v>3068</v>
      </c>
      <c r="V63" s="19" t="s">
        <v>3157</v>
      </c>
      <c r="W63" s="19">
        <v>26</v>
      </c>
      <c r="X63" s="19"/>
      <c r="Y63" s="19"/>
      <c r="Z63" s="19"/>
      <c r="AA63" s="19"/>
    </row>
    <row r="64" spans="1:27" hidden="1" x14ac:dyDescent="0.25">
      <c r="A64" s="19" t="s">
        <v>2885</v>
      </c>
      <c r="B64" s="19" t="s">
        <v>113</v>
      </c>
      <c r="C64" s="19" t="s">
        <v>114</v>
      </c>
      <c r="D64" s="19" t="s">
        <v>2189</v>
      </c>
      <c r="E64" s="19" t="s">
        <v>2117</v>
      </c>
      <c r="F64" s="19"/>
      <c r="G64" s="19" t="s">
        <v>2117</v>
      </c>
      <c r="H64" s="19" t="s">
        <v>27</v>
      </c>
      <c r="I64" s="19">
        <v>2020200865</v>
      </c>
      <c r="J64" s="19" t="s">
        <v>2195</v>
      </c>
      <c r="K64" s="19" t="s">
        <v>2196</v>
      </c>
      <c r="L64" s="19" t="s">
        <v>19</v>
      </c>
      <c r="M64" s="19">
        <v>29835</v>
      </c>
      <c r="N64" s="19" t="s">
        <v>28</v>
      </c>
      <c r="O64" s="19" t="s">
        <v>35</v>
      </c>
      <c r="P64" s="19" t="s">
        <v>22</v>
      </c>
      <c r="Q64" s="19" t="s">
        <v>30</v>
      </c>
      <c r="R64" s="19" t="s">
        <v>2197</v>
      </c>
      <c r="S64" s="19" t="s">
        <v>2198</v>
      </c>
      <c r="T64" s="19">
        <v>0</v>
      </c>
      <c r="U64" s="19" t="e">
        <v>#VALUE!</v>
      </c>
      <c r="V64" s="19"/>
      <c r="W64" s="19"/>
      <c r="X64" s="19"/>
      <c r="Y64" s="19"/>
      <c r="Z64" s="19"/>
      <c r="AA64" s="19"/>
    </row>
    <row r="65" spans="1:27" hidden="1" x14ac:dyDescent="0.25">
      <c r="A65" s="19" t="s">
        <v>2885</v>
      </c>
      <c r="B65" s="19" t="s">
        <v>444</v>
      </c>
      <c r="C65" s="19" t="s">
        <v>445</v>
      </c>
      <c r="D65" s="19" t="s">
        <v>1880</v>
      </c>
      <c r="E65" s="19" t="s">
        <v>1763</v>
      </c>
      <c r="F65" s="19" t="s">
        <v>1763</v>
      </c>
      <c r="G65" s="19" t="s">
        <v>1763</v>
      </c>
      <c r="H65" s="19" t="s">
        <v>18</v>
      </c>
      <c r="I65" s="19">
        <v>245</v>
      </c>
      <c r="J65" s="19" t="s">
        <v>1988</v>
      </c>
      <c r="K65" s="19" t="s">
        <v>1989</v>
      </c>
      <c r="L65" s="19" t="s">
        <v>19</v>
      </c>
      <c r="M65" s="19">
        <v>29500</v>
      </c>
      <c r="N65" s="19" t="s">
        <v>20</v>
      </c>
      <c r="O65" s="19" t="s">
        <v>35</v>
      </c>
      <c r="P65" s="19" t="s">
        <v>22</v>
      </c>
      <c r="Q65" s="19" t="s">
        <v>30</v>
      </c>
      <c r="R65" s="19" t="s">
        <v>1990</v>
      </c>
      <c r="S65" s="19" t="s">
        <v>1991</v>
      </c>
      <c r="T65" s="19">
        <v>0</v>
      </c>
      <c r="U65" s="19" t="s">
        <v>3069</v>
      </c>
      <c r="V65" s="19"/>
      <c r="W65" s="19"/>
      <c r="X65" s="19"/>
      <c r="Y65" s="19"/>
      <c r="Z65" s="19"/>
      <c r="AA65" s="19"/>
    </row>
    <row r="66" spans="1:27" hidden="1" x14ac:dyDescent="0.25">
      <c r="A66" s="19" t="s">
        <v>2885</v>
      </c>
      <c r="B66" s="19" t="s">
        <v>198</v>
      </c>
      <c r="C66" s="19" t="s">
        <v>199</v>
      </c>
      <c r="D66" s="19" t="s">
        <v>2218</v>
      </c>
      <c r="E66" s="19" t="s">
        <v>2117</v>
      </c>
      <c r="F66" s="19"/>
      <c r="G66" s="19"/>
      <c r="H66" s="19" t="s">
        <v>18</v>
      </c>
      <c r="I66" s="19">
        <v>415</v>
      </c>
      <c r="J66" s="19" t="s">
        <v>2219</v>
      </c>
      <c r="K66" s="19" t="s">
        <v>2220</v>
      </c>
      <c r="L66" s="19" t="s">
        <v>19</v>
      </c>
      <c r="M66" s="19">
        <v>28800</v>
      </c>
      <c r="N66" s="19" t="s">
        <v>20</v>
      </c>
      <c r="O66" s="19" t="s">
        <v>39</v>
      </c>
      <c r="P66" s="19" t="s">
        <v>22</v>
      </c>
      <c r="Q66" s="19" t="s">
        <v>30</v>
      </c>
      <c r="R66" s="19" t="s">
        <v>1973</v>
      </c>
      <c r="S66" s="19" t="s">
        <v>1974</v>
      </c>
      <c r="T66" s="19">
        <v>0</v>
      </c>
      <c r="U66" s="19" t="e">
        <v>#VALUE!</v>
      </c>
      <c r="V66" s="19"/>
      <c r="W66" s="19"/>
      <c r="X66" s="19"/>
      <c r="Y66" s="19"/>
      <c r="Z66" s="19"/>
      <c r="AA66" s="19"/>
    </row>
    <row r="67" spans="1:27" hidden="1" x14ac:dyDescent="0.25">
      <c r="A67" s="19" t="s">
        <v>2885</v>
      </c>
      <c r="B67" s="19" t="s">
        <v>456</v>
      </c>
      <c r="C67" s="19" t="s">
        <v>457</v>
      </c>
      <c r="D67" s="19" t="s">
        <v>2759</v>
      </c>
      <c r="E67" s="19" t="s">
        <v>2672</v>
      </c>
      <c r="F67" s="19"/>
      <c r="G67" s="19"/>
      <c r="H67" s="19" t="s">
        <v>18</v>
      </c>
      <c r="I67" s="19">
        <v>5904</v>
      </c>
      <c r="J67" s="19" t="s">
        <v>2860</v>
      </c>
      <c r="K67" s="19" t="s">
        <v>2861</v>
      </c>
      <c r="L67" s="19" t="s">
        <v>19</v>
      </c>
      <c r="M67" s="19">
        <v>28497</v>
      </c>
      <c r="N67" s="19" t="s">
        <v>20</v>
      </c>
      <c r="O67" s="19" t="s">
        <v>39</v>
      </c>
      <c r="P67" s="19" t="s">
        <v>22</v>
      </c>
      <c r="Q67" s="19" t="s">
        <v>124</v>
      </c>
      <c r="R67" s="19" t="s">
        <v>433</v>
      </c>
      <c r="S67" s="19" t="s">
        <v>434</v>
      </c>
      <c r="T67" s="19">
        <v>1</v>
      </c>
      <c r="U67" s="19" t="s">
        <v>3070</v>
      </c>
      <c r="V67" s="19" t="s">
        <v>3158</v>
      </c>
      <c r="W67" s="19"/>
      <c r="X67" s="19">
        <v>55</v>
      </c>
      <c r="Y67" s="19"/>
      <c r="Z67" s="19"/>
      <c r="AA67" s="19"/>
    </row>
    <row r="68" spans="1:27" hidden="1" x14ac:dyDescent="0.25">
      <c r="A68" s="19" t="s">
        <v>2885</v>
      </c>
      <c r="B68" s="19" t="s">
        <v>350</v>
      </c>
      <c r="C68" s="19" t="s">
        <v>351</v>
      </c>
      <c r="D68" s="19" t="s">
        <v>2639</v>
      </c>
      <c r="E68" s="19" t="s">
        <v>2519</v>
      </c>
      <c r="F68" s="19" t="s">
        <v>2523</v>
      </c>
      <c r="G68" s="19" t="s">
        <v>2523</v>
      </c>
      <c r="H68" s="19" t="s">
        <v>27</v>
      </c>
      <c r="I68" s="19">
        <v>1419</v>
      </c>
      <c r="J68" s="19" t="s">
        <v>2698</v>
      </c>
      <c r="K68" s="19" t="s">
        <v>2699</v>
      </c>
      <c r="L68" s="19" t="s">
        <v>19</v>
      </c>
      <c r="M68" s="19">
        <v>28000</v>
      </c>
      <c r="N68" s="19" t="s">
        <v>28</v>
      </c>
      <c r="O68" s="19" t="s">
        <v>35</v>
      </c>
      <c r="P68" s="19" t="s">
        <v>22</v>
      </c>
      <c r="Q68" s="19" t="s">
        <v>51</v>
      </c>
      <c r="R68" s="19" t="s">
        <v>2700</v>
      </c>
      <c r="S68" s="19" t="s">
        <v>2701</v>
      </c>
      <c r="T68" s="19">
        <v>0</v>
      </c>
      <c r="U68" s="19" t="s">
        <v>3071</v>
      </c>
      <c r="V68" s="19"/>
      <c r="W68" s="19"/>
      <c r="X68" s="19"/>
      <c r="Y68" s="19"/>
      <c r="Z68" s="19"/>
      <c r="AA68" s="19"/>
    </row>
    <row r="69" spans="1:27" hidden="1" x14ac:dyDescent="0.25">
      <c r="A69" s="19" t="s">
        <v>2885</v>
      </c>
      <c r="B69" s="19" t="s">
        <v>947</v>
      </c>
      <c r="C69" s="19" t="s">
        <v>948</v>
      </c>
      <c r="D69" s="19" t="s">
        <v>2757</v>
      </c>
      <c r="E69" s="19" t="s">
        <v>2634</v>
      </c>
      <c r="F69" s="19" t="s">
        <v>2634</v>
      </c>
      <c r="G69" s="19" t="s">
        <v>2634</v>
      </c>
      <c r="H69" s="19" t="s">
        <v>18</v>
      </c>
      <c r="I69" s="19">
        <v>263</v>
      </c>
      <c r="J69" s="19" t="s">
        <v>2837</v>
      </c>
      <c r="K69" s="19" t="s">
        <v>2826</v>
      </c>
      <c r="L69" s="19" t="s">
        <v>19</v>
      </c>
      <c r="M69" s="19">
        <v>25936.400000000001</v>
      </c>
      <c r="N69" s="19" t="s">
        <v>20</v>
      </c>
      <c r="O69" s="19" t="s">
        <v>35</v>
      </c>
      <c r="P69" s="19" t="s">
        <v>69</v>
      </c>
      <c r="Q69" s="19" t="s">
        <v>23</v>
      </c>
      <c r="R69" s="19" t="s">
        <v>2838</v>
      </c>
      <c r="S69" s="19" t="s">
        <v>2839</v>
      </c>
      <c r="T69" s="19">
        <v>0</v>
      </c>
      <c r="U69" s="19" t="e">
        <v>#VALUE!</v>
      </c>
      <c r="V69" s="19"/>
      <c r="W69" s="19"/>
      <c r="X69" s="19"/>
      <c r="Y69" s="19"/>
      <c r="Z69" s="19"/>
      <c r="AA69" s="19"/>
    </row>
    <row r="70" spans="1:27" hidden="1" x14ac:dyDescent="0.25">
      <c r="A70" s="19" t="s">
        <v>2885</v>
      </c>
      <c r="B70" s="19" t="s">
        <v>200</v>
      </c>
      <c r="C70" s="19" t="s">
        <v>201</v>
      </c>
      <c r="D70" s="19" t="s">
        <v>2519</v>
      </c>
      <c r="E70" s="19" t="s">
        <v>2438</v>
      </c>
      <c r="F70" s="19" t="s">
        <v>2438</v>
      </c>
      <c r="G70" s="19" t="s">
        <v>2438</v>
      </c>
      <c r="H70" s="19" t="s">
        <v>18</v>
      </c>
      <c r="I70" s="19">
        <v>183</v>
      </c>
      <c r="J70" s="19" t="s">
        <v>2616</v>
      </c>
      <c r="K70" s="19" t="s">
        <v>2617</v>
      </c>
      <c r="L70" s="19" t="s">
        <v>19</v>
      </c>
      <c r="M70" s="19">
        <v>25500</v>
      </c>
      <c r="N70" s="19" t="s">
        <v>20</v>
      </c>
      <c r="O70" s="19" t="s">
        <v>35</v>
      </c>
      <c r="P70" s="19" t="s">
        <v>22</v>
      </c>
      <c r="Q70" s="19" t="s">
        <v>30</v>
      </c>
      <c r="R70" s="19" t="s">
        <v>250</v>
      </c>
      <c r="S70" s="19" t="s">
        <v>251</v>
      </c>
      <c r="T70" s="19">
        <v>0</v>
      </c>
      <c r="U70" s="19" t="e">
        <v>#VALUE!</v>
      </c>
      <c r="V70" s="19"/>
      <c r="W70" s="19"/>
      <c r="X70" s="19"/>
      <c r="Y70" s="19"/>
      <c r="Z70" s="19"/>
      <c r="AA70" s="19"/>
    </row>
    <row r="71" spans="1:27" hidden="1" x14ac:dyDescent="0.25">
      <c r="A71" s="19" t="s">
        <v>2885</v>
      </c>
      <c r="B71" s="19" t="s">
        <v>947</v>
      </c>
      <c r="C71" s="19" t="s">
        <v>948</v>
      </c>
      <c r="D71" s="19" t="s">
        <v>2757</v>
      </c>
      <c r="E71" s="19" t="s">
        <v>2673</v>
      </c>
      <c r="F71" s="19" t="s">
        <v>2673</v>
      </c>
      <c r="G71" s="19" t="s">
        <v>2673</v>
      </c>
      <c r="H71" s="19" t="s">
        <v>18</v>
      </c>
      <c r="I71" s="19">
        <v>229</v>
      </c>
      <c r="J71" s="19" t="s">
        <v>2825</v>
      </c>
      <c r="K71" s="19" t="s">
        <v>2826</v>
      </c>
      <c r="L71" s="19" t="s">
        <v>19</v>
      </c>
      <c r="M71" s="19">
        <v>25299.200000000001</v>
      </c>
      <c r="N71" s="19" t="s">
        <v>20</v>
      </c>
      <c r="O71" s="19" t="s">
        <v>29</v>
      </c>
      <c r="P71" s="19" t="s">
        <v>69</v>
      </c>
      <c r="Q71" s="19" t="s">
        <v>23</v>
      </c>
      <c r="R71" s="19" t="s">
        <v>2827</v>
      </c>
      <c r="S71" s="19" t="s">
        <v>2828</v>
      </c>
      <c r="T71" s="19">
        <v>0</v>
      </c>
      <c r="U71" s="19" t="e">
        <v>#VALUE!</v>
      </c>
      <c r="V71" s="19"/>
      <c r="W71" s="19"/>
      <c r="X71" s="19"/>
      <c r="Y71" s="19"/>
      <c r="Z71" s="19"/>
      <c r="AA71" s="19"/>
    </row>
    <row r="72" spans="1:27" hidden="1" x14ac:dyDescent="0.25">
      <c r="A72" s="19" t="s">
        <v>2885</v>
      </c>
      <c r="B72" s="19" t="s">
        <v>399</v>
      </c>
      <c r="C72" s="19" t="s">
        <v>400</v>
      </c>
      <c r="D72" s="19" t="s">
        <v>2232</v>
      </c>
      <c r="E72" s="19" t="s">
        <v>1633</v>
      </c>
      <c r="F72" s="19" t="s">
        <v>1645</v>
      </c>
      <c r="G72" s="19" t="s">
        <v>1633</v>
      </c>
      <c r="H72" s="19" t="s">
        <v>27</v>
      </c>
      <c r="I72" s="19">
        <v>2943</v>
      </c>
      <c r="J72" s="19" t="s">
        <v>2233</v>
      </c>
      <c r="K72" s="19" t="s">
        <v>2234</v>
      </c>
      <c r="L72" s="19" t="s">
        <v>19</v>
      </c>
      <c r="M72" s="19">
        <v>24075</v>
      </c>
      <c r="N72" s="19" t="s">
        <v>28</v>
      </c>
      <c r="O72" s="19" t="s">
        <v>35</v>
      </c>
      <c r="P72" s="19" t="s">
        <v>22</v>
      </c>
      <c r="Q72" s="19" t="s">
        <v>124</v>
      </c>
      <c r="R72" s="19" t="s">
        <v>2235</v>
      </c>
      <c r="S72" s="19" t="s">
        <v>2236</v>
      </c>
      <c r="T72" s="19">
        <v>0</v>
      </c>
      <c r="U72" s="19" t="e">
        <v>#VALUE!</v>
      </c>
      <c r="V72" s="19"/>
      <c r="W72" s="19"/>
      <c r="X72" s="19"/>
      <c r="Y72" s="19"/>
      <c r="Z72" s="19"/>
      <c r="AA72" s="19"/>
    </row>
    <row r="73" spans="1:27" hidden="1" x14ac:dyDescent="0.25">
      <c r="A73" s="19" t="s">
        <v>2885</v>
      </c>
      <c r="B73" s="19" t="s">
        <v>301</v>
      </c>
      <c r="C73" s="19" t="s">
        <v>302</v>
      </c>
      <c r="D73" s="19" t="s">
        <v>2351</v>
      </c>
      <c r="E73" s="19" t="s">
        <v>1791</v>
      </c>
      <c r="F73" s="19" t="s">
        <v>1791</v>
      </c>
      <c r="G73" s="19" t="s">
        <v>1791</v>
      </c>
      <c r="H73" s="19" t="s">
        <v>18</v>
      </c>
      <c r="I73" s="19">
        <v>148</v>
      </c>
      <c r="J73" s="19" t="s">
        <v>2386</v>
      </c>
      <c r="K73" s="19" t="s">
        <v>1818</v>
      </c>
      <c r="L73" s="19" t="s">
        <v>19</v>
      </c>
      <c r="M73" s="19">
        <v>23400</v>
      </c>
      <c r="N73" s="19" t="s">
        <v>20</v>
      </c>
      <c r="O73" s="19" t="s">
        <v>35</v>
      </c>
      <c r="P73" s="19" t="s">
        <v>22</v>
      </c>
      <c r="Q73" s="19" t="s">
        <v>30</v>
      </c>
      <c r="R73" s="19" t="s">
        <v>526</v>
      </c>
      <c r="S73" s="19" t="s">
        <v>527</v>
      </c>
      <c r="T73" s="19">
        <v>0</v>
      </c>
      <c r="U73" s="19" t="e">
        <v>#VALUE!</v>
      </c>
      <c r="V73" s="19"/>
      <c r="W73" s="19"/>
      <c r="X73" s="19"/>
      <c r="Y73" s="19"/>
      <c r="Z73" s="19"/>
      <c r="AA73" s="19"/>
    </row>
    <row r="74" spans="1:27" hidden="1" x14ac:dyDescent="0.25">
      <c r="A74" s="19" t="s">
        <v>2885</v>
      </c>
      <c r="B74" s="19" t="s">
        <v>171</v>
      </c>
      <c r="C74" s="19" t="s">
        <v>172</v>
      </c>
      <c r="D74" s="19" t="s">
        <v>2478</v>
      </c>
      <c r="E74" s="19" t="s">
        <v>2402</v>
      </c>
      <c r="F74" s="19" t="s">
        <v>2402</v>
      </c>
      <c r="G74" s="19" t="s">
        <v>2402</v>
      </c>
      <c r="H74" s="19" t="s">
        <v>18</v>
      </c>
      <c r="I74" s="19">
        <v>193</v>
      </c>
      <c r="J74" s="19" t="s">
        <v>2605</v>
      </c>
      <c r="K74" s="19" t="s">
        <v>2606</v>
      </c>
      <c r="L74" s="19" t="s">
        <v>19</v>
      </c>
      <c r="M74" s="19">
        <v>23071.3</v>
      </c>
      <c r="N74" s="19" t="s">
        <v>20</v>
      </c>
      <c r="O74" s="19" t="s">
        <v>35</v>
      </c>
      <c r="P74" s="19" t="s">
        <v>22</v>
      </c>
      <c r="Q74" s="19" t="s">
        <v>30</v>
      </c>
      <c r="R74" s="19" t="s">
        <v>125</v>
      </c>
      <c r="S74" s="19" t="s">
        <v>126</v>
      </c>
      <c r="T74" s="19">
        <v>0</v>
      </c>
      <c r="U74" s="19" t="e">
        <v>#VALUE!</v>
      </c>
      <c r="V74" s="19"/>
      <c r="W74" s="19"/>
      <c r="X74" s="19"/>
      <c r="Y74" s="19"/>
      <c r="Z74" s="19"/>
      <c r="AA74" s="19"/>
    </row>
    <row r="75" spans="1:27" hidden="1" x14ac:dyDescent="0.25">
      <c r="A75" s="19" t="s">
        <v>2885</v>
      </c>
      <c r="B75" s="19" t="s">
        <v>405</v>
      </c>
      <c r="C75" s="19" t="s">
        <v>406</v>
      </c>
      <c r="D75" s="19" t="s">
        <v>2731</v>
      </c>
      <c r="E75" s="19" t="s">
        <v>2647</v>
      </c>
      <c r="F75" s="19" t="s">
        <v>2647</v>
      </c>
      <c r="G75" s="19" t="s">
        <v>2640</v>
      </c>
      <c r="H75" s="19" t="s">
        <v>18</v>
      </c>
      <c r="I75" s="19">
        <v>200003</v>
      </c>
      <c r="J75" s="19" t="s">
        <v>2867</v>
      </c>
      <c r="K75" s="19" t="s">
        <v>2868</v>
      </c>
      <c r="L75" s="19" t="s">
        <v>19</v>
      </c>
      <c r="M75" s="19">
        <v>22620</v>
      </c>
      <c r="N75" s="19" t="s">
        <v>20</v>
      </c>
      <c r="O75" s="19" t="s">
        <v>35</v>
      </c>
      <c r="P75" s="19" t="s">
        <v>22</v>
      </c>
      <c r="Q75" s="19" t="s">
        <v>30</v>
      </c>
      <c r="R75" s="19" t="s">
        <v>587</v>
      </c>
      <c r="S75" s="19" t="s">
        <v>588</v>
      </c>
      <c r="T75" s="19">
        <v>0</v>
      </c>
      <c r="U75" s="19" t="e">
        <v>#VALUE!</v>
      </c>
      <c r="V75" s="19"/>
      <c r="W75" s="19"/>
      <c r="X75" s="19"/>
      <c r="Y75" s="19"/>
      <c r="Z75" s="19"/>
      <c r="AA75" s="19"/>
    </row>
    <row r="76" spans="1:27" hidden="1" x14ac:dyDescent="0.25">
      <c r="A76" s="19" t="s">
        <v>2885</v>
      </c>
      <c r="B76" s="19" t="s">
        <v>196</v>
      </c>
      <c r="C76" s="19" t="s">
        <v>197</v>
      </c>
      <c r="D76" s="19" t="s">
        <v>2731</v>
      </c>
      <c r="E76" s="19" t="s">
        <v>2666</v>
      </c>
      <c r="F76" s="19" t="s">
        <v>2666</v>
      </c>
      <c r="G76" s="19" t="s">
        <v>2666</v>
      </c>
      <c r="H76" s="19" t="s">
        <v>18</v>
      </c>
      <c r="I76" s="19">
        <v>518</v>
      </c>
      <c r="J76" s="19" t="s">
        <v>2810</v>
      </c>
      <c r="K76" s="19" t="s">
        <v>2811</v>
      </c>
      <c r="L76" s="19" t="s">
        <v>19</v>
      </c>
      <c r="M76" s="19">
        <v>22580</v>
      </c>
      <c r="N76" s="19" t="s">
        <v>20</v>
      </c>
      <c r="O76" s="19" t="s">
        <v>35</v>
      </c>
      <c r="P76" s="19" t="s">
        <v>22</v>
      </c>
      <c r="Q76" s="19" t="s">
        <v>129</v>
      </c>
      <c r="R76" s="19" t="s">
        <v>2812</v>
      </c>
      <c r="S76" s="19" t="s">
        <v>2813</v>
      </c>
      <c r="T76" s="19">
        <v>0</v>
      </c>
      <c r="U76" s="19" t="e">
        <v>#VALUE!</v>
      </c>
      <c r="V76" s="19"/>
      <c r="W76" s="19"/>
      <c r="X76" s="19"/>
      <c r="Y76" s="19"/>
      <c r="Z76" s="19"/>
      <c r="AA76" s="19"/>
    </row>
    <row r="77" spans="1:27" hidden="1" x14ac:dyDescent="0.25">
      <c r="A77" s="19" t="s">
        <v>2885</v>
      </c>
      <c r="B77" s="19" t="s">
        <v>113</v>
      </c>
      <c r="C77" s="19" t="s">
        <v>114</v>
      </c>
      <c r="D77" s="19" t="s">
        <v>2138</v>
      </c>
      <c r="E77" s="19" t="s">
        <v>2034</v>
      </c>
      <c r="F77" s="19"/>
      <c r="G77" s="19" t="s">
        <v>2034</v>
      </c>
      <c r="H77" s="19" t="s">
        <v>18</v>
      </c>
      <c r="I77" s="19">
        <v>2020100060</v>
      </c>
      <c r="J77" s="19" t="s">
        <v>2164</v>
      </c>
      <c r="K77" s="19" t="s">
        <v>2165</v>
      </c>
      <c r="L77" s="19" t="s">
        <v>19</v>
      </c>
      <c r="M77" s="19">
        <v>21700</v>
      </c>
      <c r="N77" s="19" t="s">
        <v>20</v>
      </c>
      <c r="O77" s="19" t="s">
        <v>35</v>
      </c>
      <c r="P77" s="19" t="s">
        <v>22</v>
      </c>
      <c r="Q77" s="19" t="s">
        <v>30</v>
      </c>
      <c r="R77" s="19" t="s">
        <v>2021</v>
      </c>
      <c r="S77" s="19" t="s">
        <v>2022</v>
      </c>
      <c r="T77" s="19">
        <v>0</v>
      </c>
      <c r="U77" s="19" t="s">
        <v>3072</v>
      </c>
      <c r="V77" s="19"/>
      <c r="W77" s="19"/>
      <c r="X77" s="19"/>
      <c r="Y77" s="19"/>
      <c r="Z77" s="19"/>
      <c r="AA77" s="19"/>
    </row>
    <row r="78" spans="1:27" hidden="1" x14ac:dyDescent="0.25">
      <c r="A78" s="19" t="s">
        <v>2885</v>
      </c>
      <c r="B78" s="19" t="s">
        <v>134</v>
      </c>
      <c r="C78" s="19" t="s">
        <v>135</v>
      </c>
      <c r="D78" s="19" t="s">
        <v>2172</v>
      </c>
      <c r="E78" s="19" t="s">
        <v>2119</v>
      </c>
      <c r="F78" s="19" t="s">
        <v>2119</v>
      </c>
      <c r="G78" s="19" t="s">
        <v>2119</v>
      </c>
      <c r="H78" s="19" t="s">
        <v>18</v>
      </c>
      <c r="I78" s="19">
        <v>14</v>
      </c>
      <c r="J78" s="19" t="s">
        <v>2206</v>
      </c>
      <c r="K78" s="19" t="s">
        <v>2207</v>
      </c>
      <c r="L78" s="19" t="s">
        <v>19</v>
      </c>
      <c r="M78" s="19">
        <v>19112.599999999999</v>
      </c>
      <c r="N78" s="19" t="s">
        <v>20</v>
      </c>
      <c r="O78" s="19" t="s">
        <v>35</v>
      </c>
      <c r="P78" s="19" t="s">
        <v>22</v>
      </c>
      <c r="Q78" s="19" t="s">
        <v>30</v>
      </c>
      <c r="R78" s="19" t="s">
        <v>140</v>
      </c>
      <c r="S78" s="19" t="s">
        <v>141</v>
      </c>
      <c r="T78" s="19">
        <v>0</v>
      </c>
      <c r="U78" s="19" t="s">
        <v>3073</v>
      </c>
      <c r="V78" s="19"/>
      <c r="W78" s="19"/>
      <c r="X78" s="19"/>
      <c r="Y78" s="19"/>
      <c r="Z78" s="19"/>
      <c r="AA78" s="19"/>
    </row>
    <row r="79" spans="1:27" hidden="1" x14ac:dyDescent="0.25">
      <c r="A79" s="19" t="s">
        <v>2885</v>
      </c>
      <c r="B79" s="19" t="s">
        <v>105</v>
      </c>
      <c r="C79" s="19" t="s">
        <v>106</v>
      </c>
      <c r="D79" s="19" t="s">
        <v>1883</v>
      </c>
      <c r="E79" s="19" t="s">
        <v>1724</v>
      </c>
      <c r="F79" s="19"/>
      <c r="G79" s="19" t="s">
        <v>1724</v>
      </c>
      <c r="H79" s="19" t="s">
        <v>18</v>
      </c>
      <c r="I79" s="19">
        <v>4500040908</v>
      </c>
      <c r="J79" s="19" t="s">
        <v>2002</v>
      </c>
      <c r="K79" s="19" t="s">
        <v>2003</v>
      </c>
      <c r="L79" s="19" t="s">
        <v>19</v>
      </c>
      <c r="M79" s="19">
        <v>18655.8</v>
      </c>
      <c r="N79" s="19" t="s">
        <v>20</v>
      </c>
      <c r="O79" s="19" t="s">
        <v>39</v>
      </c>
      <c r="P79" s="19" t="s">
        <v>22</v>
      </c>
      <c r="Q79" s="19" t="s">
        <v>30</v>
      </c>
      <c r="R79" s="19" t="s">
        <v>2004</v>
      </c>
      <c r="S79" s="19" t="s">
        <v>2005</v>
      </c>
      <c r="T79" s="19">
        <v>0</v>
      </c>
      <c r="U79" s="19" t="s">
        <v>3074</v>
      </c>
      <c r="V79" s="19"/>
      <c r="W79" s="19"/>
      <c r="X79" s="19"/>
      <c r="Y79" s="19"/>
      <c r="Z79" s="19"/>
      <c r="AA79" s="19"/>
    </row>
    <row r="80" spans="1:27" hidden="1" x14ac:dyDescent="0.25">
      <c r="A80" s="19" t="s">
        <v>2885</v>
      </c>
      <c r="B80" s="19" t="s">
        <v>1110</v>
      </c>
      <c r="C80" s="19" t="s">
        <v>1111</v>
      </c>
      <c r="D80" s="19" t="s">
        <v>2081</v>
      </c>
      <c r="E80" s="19" t="s">
        <v>1937</v>
      </c>
      <c r="F80" s="19" t="s">
        <v>1937</v>
      </c>
      <c r="G80" s="19" t="s">
        <v>1937</v>
      </c>
      <c r="H80" s="19" t="s">
        <v>18</v>
      </c>
      <c r="I80" s="19">
        <v>4</v>
      </c>
      <c r="J80" s="19" t="s">
        <v>2085</v>
      </c>
      <c r="K80" s="19" t="s">
        <v>1579</v>
      </c>
      <c r="L80" s="19" t="s">
        <v>19</v>
      </c>
      <c r="M80" s="19">
        <v>18615.439999999999</v>
      </c>
      <c r="N80" s="19" t="s">
        <v>20</v>
      </c>
      <c r="O80" s="19" t="s">
        <v>35</v>
      </c>
      <c r="P80" s="19" t="s">
        <v>69</v>
      </c>
      <c r="Q80" s="19" t="s">
        <v>85</v>
      </c>
      <c r="R80" s="19" t="s">
        <v>1194</v>
      </c>
      <c r="S80" s="19" t="s">
        <v>1195</v>
      </c>
      <c r="T80" s="19">
        <v>0</v>
      </c>
      <c r="U80" s="19" t="e">
        <v>#VALUE!</v>
      </c>
      <c r="V80" s="19"/>
      <c r="W80" s="19"/>
      <c r="X80" s="19"/>
      <c r="Y80" s="19"/>
      <c r="Z80" s="19"/>
      <c r="AA80" s="19"/>
    </row>
    <row r="81" spans="1:27" hidden="1" x14ac:dyDescent="0.25">
      <c r="A81" s="19" t="s">
        <v>2885</v>
      </c>
      <c r="B81" s="19" t="s">
        <v>2624</v>
      </c>
      <c r="C81" s="19" t="s">
        <v>2625</v>
      </c>
      <c r="D81" s="19" t="s">
        <v>2495</v>
      </c>
      <c r="E81" s="19" t="s">
        <v>2287</v>
      </c>
      <c r="F81" s="19" t="s">
        <v>2287</v>
      </c>
      <c r="G81" s="19" t="s">
        <v>2287</v>
      </c>
      <c r="H81" s="19" t="s">
        <v>18</v>
      </c>
      <c r="I81" s="19">
        <v>61</v>
      </c>
      <c r="J81" s="19" t="s">
        <v>2626</v>
      </c>
      <c r="K81" s="19" t="s">
        <v>2627</v>
      </c>
      <c r="L81" s="19" t="s">
        <v>19</v>
      </c>
      <c r="M81" s="19">
        <v>18600</v>
      </c>
      <c r="N81" s="19" t="s">
        <v>20</v>
      </c>
      <c r="O81" s="19" t="s">
        <v>21</v>
      </c>
      <c r="P81" s="19" t="s">
        <v>22</v>
      </c>
      <c r="Q81" s="19" t="s">
        <v>24</v>
      </c>
      <c r="R81" s="19" t="s">
        <v>2628</v>
      </c>
      <c r="S81" s="19" t="s">
        <v>2629</v>
      </c>
      <c r="T81" s="19">
        <v>0</v>
      </c>
      <c r="U81" s="19" t="s">
        <v>3075</v>
      </c>
      <c r="V81" s="19"/>
      <c r="W81" s="19"/>
      <c r="X81" s="19"/>
      <c r="Y81" s="19"/>
      <c r="Z81" s="19"/>
      <c r="AA81" s="19"/>
    </row>
    <row r="82" spans="1:27" hidden="1" x14ac:dyDescent="0.25">
      <c r="A82" s="19" t="s">
        <v>2885</v>
      </c>
      <c r="B82" s="19" t="s">
        <v>466</v>
      </c>
      <c r="C82" s="19" t="s">
        <v>467</v>
      </c>
      <c r="D82" s="19" t="s">
        <v>2672</v>
      </c>
      <c r="E82" s="19" t="s">
        <v>2522</v>
      </c>
      <c r="F82" s="19" t="s">
        <v>2522</v>
      </c>
      <c r="G82" s="19" t="s">
        <v>2522</v>
      </c>
      <c r="H82" s="19" t="s">
        <v>18</v>
      </c>
      <c r="I82" s="19">
        <v>454</v>
      </c>
      <c r="J82" s="19" t="s">
        <v>2702</v>
      </c>
      <c r="K82" s="19" t="s">
        <v>2703</v>
      </c>
      <c r="L82" s="19" t="s">
        <v>19</v>
      </c>
      <c r="M82" s="19">
        <v>18268.52</v>
      </c>
      <c r="N82" s="19" t="s">
        <v>20</v>
      </c>
      <c r="O82" s="19" t="s">
        <v>21</v>
      </c>
      <c r="P82" s="19" t="s">
        <v>22</v>
      </c>
      <c r="Q82" s="19" t="s">
        <v>67</v>
      </c>
      <c r="R82" s="19" t="s">
        <v>2684</v>
      </c>
      <c r="S82" s="19" t="s">
        <v>2685</v>
      </c>
      <c r="T82" s="19">
        <v>0</v>
      </c>
      <c r="U82" s="19" t="s">
        <v>3076</v>
      </c>
      <c r="V82" s="19"/>
      <c r="W82" s="19"/>
      <c r="X82" s="19"/>
      <c r="Y82" s="19"/>
      <c r="Z82" s="19"/>
      <c r="AA82" s="19"/>
    </row>
    <row r="83" spans="1:27" hidden="1" x14ac:dyDescent="0.25">
      <c r="A83" s="19" t="s">
        <v>2885</v>
      </c>
      <c r="B83" s="19" t="s">
        <v>419</v>
      </c>
      <c r="C83" s="19" t="s">
        <v>420</v>
      </c>
      <c r="D83" s="19" t="s">
        <v>2730</v>
      </c>
      <c r="E83" s="19" t="s">
        <v>2660</v>
      </c>
      <c r="F83" s="19" t="s">
        <v>2660</v>
      </c>
      <c r="G83" s="19" t="s">
        <v>2660</v>
      </c>
      <c r="H83" s="19" t="s">
        <v>27</v>
      </c>
      <c r="I83" s="19">
        <v>2902</v>
      </c>
      <c r="J83" s="19" t="s">
        <v>2845</v>
      </c>
      <c r="K83" s="19" t="s">
        <v>2846</v>
      </c>
      <c r="L83" s="19" t="s">
        <v>19</v>
      </c>
      <c r="M83" s="19">
        <v>17300</v>
      </c>
      <c r="N83" s="19" t="s">
        <v>28</v>
      </c>
      <c r="O83" s="19" t="s">
        <v>35</v>
      </c>
      <c r="P83" s="19" t="s">
        <v>22</v>
      </c>
      <c r="Q83" s="19" t="s">
        <v>54</v>
      </c>
      <c r="R83" s="19" t="s">
        <v>2847</v>
      </c>
      <c r="S83" s="19" t="s">
        <v>2848</v>
      </c>
      <c r="T83" s="19">
        <v>0</v>
      </c>
      <c r="U83" s="19" t="s">
        <v>3077</v>
      </c>
      <c r="V83" s="19"/>
      <c r="W83" s="19"/>
      <c r="X83" s="19"/>
      <c r="Y83" s="19"/>
      <c r="Z83" s="19"/>
      <c r="AA83" s="19"/>
    </row>
    <row r="84" spans="1:27" hidden="1" x14ac:dyDescent="0.25">
      <c r="A84" s="19" t="s">
        <v>2885</v>
      </c>
      <c r="B84" s="19" t="s">
        <v>2679</v>
      </c>
      <c r="C84" s="19" t="s">
        <v>2680</v>
      </c>
      <c r="D84" s="19" t="s">
        <v>2673</v>
      </c>
      <c r="E84" s="19" t="s">
        <v>2438</v>
      </c>
      <c r="F84" s="19" t="s">
        <v>2397</v>
      </c>
      <c r="G84" s="19"/>
      <c r="H84" s="19" t="s">
        <v>18</v>
      </c>
      <c r="I84" s="19">
        <v>1020</v>
      </c>
      <c r="J84" s="19" t="s">
        <v>2686</v>
      </c>
      <c r="K84" s="19" t="s">
        <v>2687</v>
      </c>
      <c r="L84" s="19" t="s">
        <v>19</v>
      </c>
      <c r="M84" s="19">
        <v>16992</v>
      </c>
      <c r="N84" s="19" t="s">
        <v>20</v>
      </c>
      <c r="O84" s="19" t="s">
        <v>39</v>
      </c>
      <c r="P84" s="19" t="s">
        <v>22</v>
      </c>
      <c r="Q84" s="19" t="s">
        <v>30</v>
      </c>
      <c r="R84" s="19" t="s">
        <v>2688</v>
      </c>
      <c r="S84" s="19" t="s">
        <v>2689</v>
      </c>
      <c r="T84" s="19">
        <v>0</v>
      </c>
      <c r="U84" s="19" t="s">
        <v>3078</v>
      </c>
      <c r="V84" s="19"/>
      <c r="W84" s="19"/>
      <c r="X84" s="19"/>
      <c r="Y84" s="19"/>
      <c r="Z84" s="19"/>
      <c r="AA84" s="19"/>
    </row>
    <row r="85" spans="1:27" hidden="1" x14ac:dyDescent="0.25">
      <c r="A85" s="19" t="s">
        <v>2885</v>
      </c>
      <c r="B85" s="19" t="s">
        <v>358</v>
      </c>
      <c r="C85" s="19" t="s">
        <v>359</v>
      </c>
      <c r="D85" s="19" t="s">
        <v>2759</v>
      </c>
      <c r="E85" s="19" t="s">
        <v>2555</v>
      </c>
      <c r="F85" s="19"/>
      <c r="G85" s="19" t="s">
        <v>2555</v>
      </c>
      <c r="H85" s="19" t="s">
        <v>18</v>
      </c>
      <c r="I85" s="19">
        <v>1414</v>
      </c>
      <c r="J85" s="19" t="s">
        <v>2858</v>
      </c>
      <c r="K85" s="19" t="s">
        <v>1579</v>
      </c>
      <c r="L85" s="19" t="s">
        <v>19</v>
      </c>
      <c r="M85" s="19">
        <v>15680</v>
      </c>
      <c r="N85" s="19" t="s">
        <v>20</v>
      </c>
      <c r="O85" s="19" t="s">
        <v>39</v>
      </c>
      <c r="P85" s="19" t="s">
        <v>22</v>
      </c>
      <c r="Q85" s="19" t="s">
        <v>23</v>
      </c>
      <c r="R85" s="19" t="s">
        <v>1327</v>
      </c>
      <c r="S85" s="19" t="s">
        <v>1328</v>
      </c>
      <c r="T85" s="19">
        <v>0</v>
      </c>
      <c r="U85" s="19" t="e">
        <v>#VALUE!</v>
      </c>
      <c r="V85" s="19"/>
      <c r="W85" s="19"/>
      <c r="X85" s="19"/>
      <c r="Y85" s="19"/>
      <c r="Z85" s="19"/>
      <c r="AA85" s="19"/>
    </row>
    <row r="86" spans="1:27" hidden="1" x14ac:dyDescent="0.25">
      <c r="A86" s="19" t="s">
        <v>2885</v>
      </c>
      <c r="B86" s="19" t="s">
        <v>466</v>
      </c>
      <c r="C86" s="19" t="s">
        <v>467</v>
      </c>
      <c r="D86" s="19" t="s">
        <v>2672</v>
      </c>
      <c r="E86" s="19" t="s">
        <v>2522</v>
      </c>
      <c r="F86" s="19" t="s">
        <v>2522</v>
      </c>
      <c r="G86" s="19" t="s">
        <v>2522</v>
      </c>
      <c r="H86" s="19" t="s">
        <v>18</v>
      </c>
      <c r="I86" s="19">
        <v>456</v>
      </c>
      <c r="J86" s="19" t="s">
        <v>2682</v>
      </c>
      <c r="K86" s="19" t="s">
        <v>2683</v>
      </c>
      <c r="L86" s="19" t="s">
        <v>19</v>
      </c>
      <c r="M86" s="19">
        <v>14740.56</v>
      </c>
      <c r="N86" s="19" t="s">
        <v>20</v>
      </c>
      <c r="O86" s="19" t="s">
        <v>21</v>
      </c>
      <c r="P86" s="19" t="s">
        <v>22</v>
      </c>
      <c r="Q86" s="19" t="s">
        <v>67</v>
      </c>
      <c r="R86" s="19" t="s">
        <v>2684</v>
      </c>
      <c r="S86" s="19" t="s">
        <v>2685</v>
      </c>
      <c r="T86" s="19">
        <v>0</v>
      </c>
      <c r="U86" s="19" t="s">
        <v>3079</v>
      </c>
      <c r="V86" s="19"/>
      <c r="W86" s="19"/>
      <c r="X86" s="19"/>
      <c r="Y86" s="19"/>
      <c r="Z86" s="19"/>
      <c r="AA86" s="19"/>
    </row>
    <row r="87" spans="1:27" hidden="1" x14ac:dyDescent="0.25">
      <c r="A87" s="19" t="s">
        <v>2885</v>
      </c>
      <c r="B87" s="19" t="s">
        <v>1110</v>
      </c>
      <c r="C87" s="19" t="s">
        <v>1111</v>
      </c>
      <c r="D87" s="19" t="s">
        <v>2081</v>
      </c>
      <c r="E87" s="19" t="s">
        <v>1937</v>
      </c>
      <c r="F87" s="19" t="s">
        <v>1937</v>
      </c>
      <c r="G87" s="19" t="s">
        <v>1937</v>
      </c>
      <c r="H87" s="19" t="s">
        <v>18</v>
      </c>
      <c r="I87" s="19">
        <v>6</v>
      </c>
      <c r="J87" s="19" t="s">
        <v>2082</v>
      </c>
      <c r="K87" s="19" t="s">
        <v>2083</v>
      </c>
      <c r="L87" s="19" t="s">
        <v>19</v>
      </c>
      <c r="M87" s="19">
        <v>14402.64</v>
      </c>
      <c r="N87" s="19" t="s">
        <v>20</v>
      </c>
      <c r="O87" s="19" t="s">
        <v>35</v>
      </c>
      <c r="P87" s="19" t="s">
        <v>69</v>
      </c>
      <c r="Q87" s="19" t="s">
        <v>85</v>
      </c>
      <c r="R87" s="19" t="s">
        <v>1194</v>
      </c>
      <c r="S87" s="19" t="s">
        <v>1195</v>
      </c>
      <c r="T87" s="19">
        <v>1</v>
      </c>
      <c r="U87" s="19" t="s">
        <v>3080</v>
      </c>
      <c r="V87" s="19" t="s">
        <v>3153</v>
      </c>
      <c r="W87" s="19"/>
      <c r="X87" s="19">
        <v>150</v>
      </c>
      <c r="Y87" s="19"/>
      <c r="Z87" s="19"/>
      <c r="AA87" s="19"/>
    </row>
    <row r="88" spans="1:27" hidden="1" x14ac:dyDescent="0.25">
      <c r="A88" s="19" t="s">
        <v>2885</v>
      </c>
      <c r="B88" s="19" t="s">
        <v>115</v>
      </c>
      <c r="C88" s="19" t="s">
        <v>116</v>
      </c>
      <c r="D88" s="19" t="s">
        <v>1884</v>
      </c>
      <c r="E88" s="19" t="s">
        <v>1732</v>
      </c>
      <c r="F88" s="19" t="s">
        <v>1739</v>
      </c>
      <c r="G88" s="19" t="s">
        <v>1739</v>
      </c>
      <c r="H88" s="19" t="s">
        <v>18</v>
      </c>
      <c r="I88" s="19">
        <v>4977</v>
      </c>
      <c r="J88" s="19" t="s">
        <v>1969</v>
      </c>
      <c r="K88" s="19" t="s">
        <v>1970</v>
      </c>
      <c r="L88" s="19" t="s">
        <v>19</v>
      </c>
      <c r="M88" s="19">
        <v>13680</v>
      </c>
      <c r="N88" s="19" t="s">
        <v>20</v>
      </c>
      <c r="O88" s="19" t="s">
        <v>35</v>
      </c>
      <c r="P88" s="19" t="s">
        <v>22</v>
      </c>
      <c r="Q88" s="19" t="s">
        <v>30</v>
      </c>
      <c r="R88" s="19" t="s">
        <v>1971</v>
      </c>
      <c r="S88" s="19" t="s">
        <v>1972</v>
      </c>
      <c r="T88" s="19">
        <v>0</v>
      </c>
      <c r="U88" s="19" t="e">
        <v>#VALUE!</v>
      </c>
      <c r="V88" s="19"/>
      <c r="W88" s="19"/>
      <c r="X88" s="19"/>
      <c r="Y88" s="19"/>
      <c r="Z88" s="19"/>
      <c r="AA88" s="19"/>
    </row>
    <row r="89" spans="1:27" hidden="1" x14ac:dyDescent="0.25">
      <c r="A89" s="19" t="s">
        <v>2885</v>
      </c>
      <c r="B89" s="19" t="s">
        <v>358</v>
      </c>
      <c r="C89" s="19" t="s">
        <v>359</v>
      </c>
      <c r="D89" s="19" t="s">
        <v>2759</v>
      </c>
      <c r="E89" s="19" t="s">
        <v>2417</v>
      </c>
      <c r="F89" s="19"/>
      <c r="G89" s="19" t="s">
        <v>2417</v>
      </c>
      <c r="H89" s="19" t="s">
        <v>18</v>
      </c>
      <c r="I89" s="19">
        <v>1274</v>
      </c>
      <c r="J89" s="19" t="s">
        <v>2866</v>
      </c>
      <c r="K89" s="19" t="s">
        <v>202</v>
      </c>
      <c r="L89" s="19" t="s">
        <v>19</v>
      </c>
      <c r="M89" s="19">
        <v>13083.84</v>
      </c>
      <c r="N89" s="19" t="s">
        <v>20</v>
      </c>
      <c r="O89" s="19" t="s">
        <v>39</v>
      </c>
      <c r="P89" s="19" t="s">
        <v>22</v>
      </c>
      <c r="Q89" s="19" t="s">
        <v>23</v>
      </c>
      <c r="R89" s="19" t="s">
        <v>575</v>
      </c>
      <c r="S89" s="19" t="s">
        <v>576</v>
      </c>
      <c r="T89" s="19">
        <v>0</v>
      </c>
      <c r="U89" s="19" t="e">
        <v>#VALUE!</v>
      </c>
      <c r="V89" s="19"/>
      <c r="W89" s="19"/>
      <c r="X89" s="19"/>
      <c r="Y89" s="19"/>
      <c r="Z89" s="19"/>
      <c r="AA89" s="19"/>
    </row>
    <row r="90" spans="1:27" hidden="1" x14ac:dyDescent="0.25">
      <c r="A90" s="19" t="s">
        <v>2885</v>
      </c>
      <c r="B90" s="19" t="s">
        <v>198</v>
      </c>
      <c r="C90" s="19" t="s">
        <v>199</v>
      </c>
      <c r="D90" s="19" t="s">
        <v>2756</v>
      </c>
      <c r="E90" s="19" t="s">
        <v>2659</v>
      </c>
      <c r="F90" s="19"/>
      <c r="G90" s="19"/>
      <c r="H90" s="19" t="s">
        <v>18</v>
      </c>
      <c r="I90" s="19">
        <v>1238</v>
      </c>
      <c r="J90" s="19" t="s">
        <v>2843</v>
      </c>
      <c r="K90" s="19" t="s">
        <v>2844</v>
      </c>
      <c r="L90" s="19" t="s">
        <v>19</v>
      </c>
      <c r="M90" s="19">
        <v>12905.6</v>
      </c>
      <c r="N90" s="19" t="s">
        <v>20</v>
      </c>
      <c r="O90" s="19" t="s">
        <v>39</v>
      </c>
      <c r="P90" s="19" t="s">
        <v>22</v>
      </c>
      <c r="Q90" s="19" t="s">
        <v>30</v>
      </c>
      <c r="R90" s="19" t="s">
        <v>99</v>
      </c>
      <c r="S90" s="19" t="s">
        <v>100</v>
      </c>
      <c r="T90" s="19">
        <v>0</v>
      </c>
      <c r="U90" s="19" t="s">
        <v>3081</v>
      </c>
      <c r="V90" s="19"/>
      <c r="W90" s="19"/>
      <c r="X90" s="19"/>
      <c r="Y90" s="19"/>
      <c r="Z90" s="19"/>
      <c r="AA90" s="19"/>
    </row>
    <row r="91" spans="1:27" hidden="1" x14ac:dyDescent="0.25">
      <c r="A91" s="19" t="s">
        <v>2885</v>
      </c>
      <c r="B91" s="19" t="s">
        <v>591</v>
      </c>
      <c r="C91" s="19" t="s">
        <v>592</v>
      </c>
      <c r="D91" s="19" t="s">
        <v>2291</v>
      </c>
      <c r="E91" s="19" t="s">
        <v>1621</v>
      </c>
      <c r="F91" s="19" t="s">
        <v>1621</v>
      </c>
      <c r="G91" s="19" t="s">
        <v>1621</v>
      </c>
      <c r="H91" s="19" t="s">
        <v>27</v>
      </c>
      <c r="I91" s="19">
        <v>524</v>
      </c>
      <c r="J91" s="19" t="s">
        <v>2331</v>
      </c>
      <c r="K91" s="19" t="s">
        <v>2332</v>
      </c>
      <c r="L91" s="19" t="s">
        <v>19</v>
      </c>
      <c r="M91" s="19">
        <v>12274.95</v>
      </c>
      <c r="N91" s="19" t="s">
        <v>28</v>
      </c>
      <c r="O91" s="19" t="s">
        <v>21</v>
      </c>
      <c r="P91" s="19" t="s">
        <v>22</v>
      </c>
      <c r="Q91" s="19" t="s">
        <v>85</v>
      </c>
      <c r="R91" s="19" t="s">
        <v>1200</v>
      </c>
      <c r="S91" s="19" t="s">
        <v>1201</v>
      </c>
      <c r="T91" s="19">
        <v>1</v>
      </c>
      <c r="U91" s="19" t="s">
        <v>3082</v>
      </c>
      <c r="V91" s="19" t="s">
        <v>3158</v>
      </c>
      <c r="W91" s="19">
        <v>72</v>
      </c>
      <c r="X91" s="19"/>
      <c r="Y91" s="19"/>
      <c r="Z91" s="19"/>
      <c r="AA91" s="19"/>
    </row>
    <row r="92" spans="1:27" hidden="1" x14ac:dyDescent="0.25">
      <c r="A92" s="19" t="s">
        <v>2885</v>
      </c>
      <c r="B92" s="19" t="s">
        <v>584</v>
      </c>
      <c r="C92" s="19" t="s">
        <v>585</v>
      </c>
      <c r="D92" s="19" t="s">
        <v>2287</v>
      </c>
      <c r="E92" s="19" t="s">
        <v>555</v>
      </c>
      <c r="F92" s="19" t="s">
        <v>555</v>
      </c>
      <c r="G92" s="19" t="s">
        <v>555</v>
      </c>
      <c r="H92" s="19" t="s">
        <v>18</v>
      </c>
      <c r="I92" s="19">
        <v>601</v>
      </c>
      <c r="J92" s="19" t="s">
        <v>2288</v>
      </c>
      <c r="K92" s="19" t="s">
        <v>2289</v>
      </c>
      <c r="L92" s="19" t="s">
        <v>19</v>
      </c>
      <c r="M92" s="19">
        <v>11902</v>
      </c>
      <c r="N92" s="19" t="s">
        <v>20</v>
      </c>
      <c r="O92" s="19" t="s">
        <v>35</v>
      </c>
      <c r="P92" s="19" t="s">
        <v>22</v>
      </c>
      <c r="Q92" s="19" t="s">
        <v>30</v>
      </c>
      <c r="R92" s="19" t="s">
        <v>851</v>
      </c>
      <c r="S92" s="19" t="s">
        <v>852</v>
      </c>
      <c r="T92" s="19">
        <v>1</v>
      </c>
      <c r="U92" s="19" t="s">
        <v>3034</v>
      </c>
      <c r="V92" s="19" t="s">
        <v>3157</v>
      </c>
      <c r="W92" s="19"/>
      <c r="X92" s="19">
        <v>24</v>
      </c>
      <c r="Y92" s="19"/>
      <c r="Z92" s="19"/>
      <c r="AA92" s="19"/>
    </row>
    <row r="93" spans="1:27" hidden="1" x14ac:dyDescent="0.25">
      <c r="A93" s="19" t="s">
        <v>2885</v>
      </c>
      <c r="B93" s="19" t="s">
        <v>86</v>
      </c>
      <c r="C93" s="19" t="s">
        <v>87</v>
      </c>
      <c r="D93" s="19" t="s">
        <v>2284</v>
      </c>
      <c r="E93" s="19" t="s">
        <v>2249</v>
      </c>
      <c r="F93" s="19" t="s">
        <v>2264</v>
      </c>
      <c r="G93" s="19" t="s">
        <v>2249</v>
      </c>
      <c r="H93" s="19" t="s">
        <v>27</v>
      </c>
      <c r="I93" s="19">
        <v>11</v>
      </c>
      <c r="J93" s="19" t="s">
        <v>2305</v>
      </c>
      <c r="K93" s="19" t="s">
        <v>2306</v>
      </c>
      <c r="L93" s="19" t="s">
        <v>19</v>
      </c>
      <c r="M93" s="19">
        <v>11820</v>
      </c>
      <c r="N93" s="19" t="s">
        <v>28</v>
      </c>
      <c r="O93" s="19" t="s">
        <v>35</v>
      </c>
      <c r="P93" s="19" t="s">
        <v>22</v>
      </c>
      <c r="Q93" s="19" t="s">
        <v>49</v>
      </c>
      <c r="R93" s="19" t="s">
        <v>2307</v>
      </c>
      <c r="S93" s="19" t="s">
        <v>2308</v>
      </c>
      <c r="T93" s="19">
        <v>1</v>
      </c>
      <c r="U93" s="19" t="s">
        <v>3083</v>
      </c>
      <c r="V93" s="19" t="s">
        <v>3150</v>
      </c>
      <c r="W93" s="19">
        <v>6</v>
      </c>
      <c r="X93" s="19"/>
      <c r="Y93" s="19"/>
      <c r="Z93" s="19"/>
      <c r="AA93" s="19"/>
    </row>
    <row r="94" spans="1:27" hidden="1" x14ac:dyDescent="0.25">
      <c r="A94" s="19" t="s">
        <v>2885</v>
      </c>
      <c r="B94" s="19" t="s">
        <v>86</v>
      </c>
      <c r="C94" s="19" t="s">
        <v>87</v>
      </c>
      <c r="D94" s="19" t="s">
        <v>1916</v>
      </c>
      <c r="E94" s="19" t="s">
        <v>1796</v>
      </c>
      <c r="F94" s="19" t="s">
        <v>1796</v>
      </c>
      <c r="G94" s="19" t="s">
        <v>1796</v>
      </c>
      <c r="H94" s="19" t="s">
        <v>18</v>
      </c>
      <c r="I94" s="19">
        <v>4080235</v>
      </c>
      <c r="J94" s="19" t="s">
        <v>2006</v>
      </c>
      <c r="K94" s="19" t="s">
        <v>2007</v>
      </c>
      <c r="L94" s="19" t="s">
        <v>19</v>
      </c>
      <c r="M94" s="19">
        <v>11478.4</v>
      </c>
      <c r="N94" s="19" t="s">
        <v>20</v>
      </c>
      <c r="O94" s="19" t="s">
        <v>39</v>
      </c>
      <c r="P94" s="19" t="s">
        <v>22</v>
      </c>
      <c r="Q94" s="19" t="s">
        <v>49</v>
      </c>
      <c r="R94" s="19" t="s">
        <v>2008</v>
      </c>
      <c r="S94" s="19" t="s">
        <v>2009</v>
      </c>
      <c r="T94" s="19">
        <v>1</v>
      </c>
      <c r="U94" s="19" t="s">
        <v>3084</v>
      </c>
      <c r="V94" s="19" t="s">
        <v>3153</v>
      </c>
      <c r="W94" s="19"/>
      <c r="X94" s="19">
        <v>90</v>
      </c>
      <c r="Y94" s="19"/>
      <c r="Z94" s="19"/>
      <c r="AA94" s="19"/>
    </row>
    <row r="95" spans="1:27" hidden="1" x14ac:dyDescent="0.25">
      <c r="A95" s="19" t="s">
        <v>2885</v>
      </c>
      <c r="B95" s="19" t="s">
        <v>86</v>
      </c>
      <c r="C95" s="19" t="s">
        <v>87</v>
      </c>
      <c r="D95" s="19" t="s">
        <v>2663</v>
      </c>
      <c r="E95" s="19" t="s">
        <v>2690</v>
      </c>
      <c r="F95" s="19" t="s">
        <v>2690</v>
      </c>
      <c r="G95" s="19" t="s">
        <v>2690</v>
      </c>
      <c r="H95" s="19" t="s">
        <v>27</v>
      </c>
      <c r="I95" s="19">
        <v>417</v>
      </c>
      <c r="J95" s="19" t="s">
        <v>2694</v>
      </c>
      <c r="K95" s="19" t="s">
        <v>2695</v>
      </c>
      <c r="L95" s="19" t="s">
        <v>19</v>
      </c>
      <c r="M95" s="19">
        <v>10940.05</v>
      </c>
      <c r="N95" s="19" t="s">
        <v>28</v>
      </c>
      <c r="O95" s="19" t="s">
        <v>35</v>
      </c>
      <c r="P95" s="19" t="s">
        <v>22</v>
      </c>
      <c r="Q95" s="19" t="s">
        <v>49</v>
      </c>
      <c r="R95" s="19" t="s">
        <v>2696</v>
      </c>
      <c r="S95" s="19" t="s">
        <v>2697</v>
      </c>
      <c r="T95" s="19">
        <v>0</v>
      </c>
      <c r="U95" s="19" t="e">
        <v>#VALUE!</v>
      </c>
      <c r="V95" s="19"/>
      <c r="W95" s="19"/>
      <c r="X95" s="19"/>
      <c r="Y95" s="19"/>
      <c r="Z95" s="19"/>
      <c r="AA95" s="19"/>
    </row>
    <row r="96" spans="1:27" hidden="1" x14ac:dyDescent="0.25">
      <c r="A96" s="19" t="s">
        <v>2885</v>
      </c>
      <c r="B96" s="19" t="s">
        <v>146</v>
      </c>
      <c r="C96" s="19" t="s">
        <v>147</v>
      </c>
      <c r="D96" s="19" t="s">
        <v>2110</v>
      </c>
      <c r="E96" s="19" t="s">
        <v>2027</v>
      </c>
      <c r="F96" s="19"/>
      <c r="G96" s="19" t="s">
        <v>2027</v>
      </c>
      <c r="H96" s="19" t="s">
        <v>18</v>
      </c>
      <c r="I96" s="19">
        <v>75</v>
      </c>
      <c r="J96" s="19" t="s">
        <v>2160</v>
      </c>
      <c r="K96" s="19" t="s">
        <v>2161</v>
      </c>
      <c r="L96" s="19" t="s">
        <v>19</v>
      </c>
      <c r="M96" s="19">
        <v>10401.5</v>
      </c>
      <c r="N96" s="19" t="s">
        <v>20</v>
      </c>
      <c r="O96" s="19" t="s">
        <v>39</v>
      </c>
      <c r="P96" s="19" t="s">
        <v>69</v>
      </c>
      <c r="Q96" s="19" t="s">
        <v>23</v>
      </c>
      <c r="R96" s="19" t="s">
        <v>2162</v>
      </c>
      <c r="S96" s="19" t="s">
        <v>2163</v>
      </c>
      <c r="T96" s="19">
        <v>1</v>
      </c>
      <c r="U96" s="19" t="s">
        <v>3085</v>
      </c>
      <c r="V96" s="19" t="s">
        <v>3150</v>
      </c>
      <c r="W96" s="19"/>
      <c r="X96" s="19"/>
      <c r="Y96" s="19"/>
      <c r="Z96" s="19"/>
      <c r="AA96" s="19"/>
    </row>
    <row r="97" spans="1:27" hidden="1" x14ac:dyDescent="0.25">
      <c r="A97" s="19" t="s">
        <v>2885</v>
      </c>
      <c r="B97" s="19" t="s">
        <v>444</v>
      </c>
      <c r="C97" s="19" t="s">
        <v>445</v>
      </c>
      <c r="D97" s="19" t="s">
        <v>1138</v>
      </c>
      <c r="E97" s="19" t="s">
        <v>2117</v>
      </c>
      <c r="F97" s="19" t="s">
        <v>2117</v>
      </c>
      <c r="G97" s="19" t="s">
        <v>2107</v>
      </c>
      <c r="H97" s="19" t="s">
        <v>27</v>
      </c>
      <c r="I97" s="19">
        <v>257</v>
      </c>
      <c r="J97" s="19" t="s">
        <v>2214</v>
      </c>
      <c r="K97" s="19" t="s">
        <v>2215</v>
      </c>
      <c r="L97" s="19" t="s">
        <v>19</v>
      </c>
      <c r="M97" s="19">
        <v>9930</v>
      </c>
      <c r="N97" s="19" t="s">
        <v>28</v>
      </c>
      <c r="O97" s="19" t="s">
        <v>35</v>
      </c>
      <c r="P97" s="19" t="s">
        <v>22</v>
      </c>
      <c r="Q97" s="19" t="s">
        <v>30</v>
      </c>
      <c r="R97" s="19" t="s">
        <v>2216</v>
      </c>
      <c r="S97" s="19" t="s">
        <v>2217</v>
      </c>
      <c r="T97" s="19">
        <v>0</v>
      </c>
      <c r="U97" s="19" t="s">
        <v>2977</v>
      </c>
      <c r="V97" s="19"/>
      <c r="W97" s="19"/>
      <c r="X97" s="19"/>
      <c r="Y97" s="19"/>
      <c r="Z97" s="19"/>
      <c r="AA97" s="19"/>
    </row>
    <row r="98" spans="1:27" hidden="1" x14ac:dyDescent="0.25">
      <c r="A98" s="19" t="s">
        <v>2885</v>
      </c>
      <c r="B98" s="19" t="s">
        <v>134</v>
      </c>
      <c r="C98" s="19" t="s">
        <v>135</v>
      </c>
      <c r="D98" s="19" t="s">
        <v>2172</v>
      </c>
      <c r="E98" s="19" t="s">
        <v>2119</v>
      </c>
      <c r="F98" s="19" t="s">
        <v>2119</v>
      </c>
      <c r="G98" s="19" t="s">
        <v>2119</v>
      </c>
      <c r="H98" s="19" t="s">
        <v>18</v>
      </c>
      <c r="I98" s="19">
        <v>13</v>
      </c>
      <c r="J98" s="19" t="s">
        <v>2208</v>
      </c>
      <c r="K98" s="19" t="s">
        <v>2209</v>
      </c>
      <c r="L98" s="19" t="s">
        <v>19</v>
      </c>
      <c r="M98" s="19">
        <v>9831</v>
      </c>
      <c r="N98" s="19" t="s">
        <v>20</v>
      </c>
      <c r="O98" s="19" t="s">
        <v>35</v>
      </c>
      <c r="P98" s="19" t="s">
        <v>22</v>
      </c>
      <c r="Q98" s="19" t="s">
        <v>30</v>
      </c>
      <c r="R98" s="19" t="s">
        <v>464</v>
      </c>
      <c r="S98" s="19" t="s">
        <v>465</v>
      </c>
      <c r="T98" s="19">
        <v>0</v>
      </c>
      <c r="U98" s="19" t="s">
        <v>3086</v>
      </c>
      <c r="V98" s="19"/>
      <c r="W98" s="19"/>
      <c r="X98" s="19"/>
      <c r="Y98" s="19"/>
      <c r="Z98" s="19"/>
      <c r="AA98" s="19"/>
    </row>
    <row r="99" spans="1:27" hidden="1" x14ac:dyDescent="0.25">
      <c r="A99" s="19" t="s">
        <v>2885</v>
      </c>
      <c r="B99" s="19" t="s">
        <v>235</v>
      </c>
      <c r="C99" s="19" t="s">
        <v>236</v>
      </c>
      <c r="D99" s="19" t="s">
        <v>1890</v>
      </c>
      <c r="E99" s="19" t="s">
        <v>1618</v>
      </c>
      <c r="F99" s="19"/>
      <c r="G99" s="19" t="s">
        <v>1618</v>
      </c>
      <c r="H99" s="19" t="s">
        <v>18</v>
      </c>
      <c r="I99" s="19">
        <v>435</v>
      </c>
      <c r="J99" s="19" t="s">
        <v>1912</v>
      </c>
      <c r="K99" s="19" t="s">
        <v>1913</v>
      </c>
      <c r="L99" s="19" t="s">
        <v>19</v>
      </c>
      <c r="M99" s="19">
        <v>9600</v>
      </c>
      <c r="N99" s="19" t="s">
        <v>20</v>
      </c>
      <c r="O99" s="19" t="s">
        <v>39</v>
      </c>
      <c r="P99" s="19" t="s">
        <v>22</v>
      </c>
      <c r="Q99" s="19" t="s">
        <v>24</v>
      </c>
      <c r="R99" s="19" t="s">
        <v>1914</v>
      </c>
      <c r="S99" s="19" t="s">
        <v>1915</v>
      </c>
      <c r="T99" s="19">
        <v>0</v>
      </c>
      <c r="U99" s="19" t="s">
        <v>2910</v>
      </c>
      <c r="V99" s="19"/>
      <c r="W99" s="19"/>
      <c r="X99" s="19"/>
      <c r="Y99" s="19"/>
      <c r="Z99" s="19"/>
      <c r="AA99" s="19"/>
    </row>
    <row r="100" spans="1:27" hidden="1" x14ac:dyDescent="0.25">
      <c r="A100" s="19" t="s">
        <v>2885</v>
      </c>
      <c r="B100" s="19" t="s">
        <v>113</v>
      </c>
      <c r="C100" s="19" t="s">
        <v>114</v>
      </c>
      <c r="D100" s="19" t="s">
        <v>1883</v>
      </c>
      <c r="E100" s="19" t="s">
        <v>1761</v>
      </c>
      <c r="F100" s="19"/>
      <c r="G100" s="19" t="s">
        <v>1761</v>
      </c>
      <c r="H100" s="19" t="s">
        <v>18</v>
      </c>
      <c r="I100" s="19">
        <v>2019100716</v>
      </c>
      <c r="J100" s="19" t="s">
        <v>2019</v>
      </c>
      <c r="K100" s="19" t="s">
        <v>2020</v>
      </c>
      <c r="L100" s="19" t="s">
        <v>19</v>
      </c>
      <c r="M100" s="19">
        <v>9300</v>
      </c>
      <c r="N100" s="19" t="s">
        <v>20</v>
      </c>
      <c r="O100" s="19" t="s">
        <v>35</v>
      </c>
      <c r="P100" s="19" t="s">
        <v>22</v>
      </c>
      <c r="Q100" s="19" t="s">
        <v>30</v>
      </c>
      <c r="R100" s="19" t="s">
        <v>2021</v>
      </c>
      <c r="S100" s="19" t="s">
        <v>2022</v>
      </c>
      <c r="T100" s="19">
        <v>0</v>
      </c>
      <c r="U100" s="19" t="s">
        <v>3072</v>
      </c>
      <c r="V100" s="19"/>
      <c r="W100" s="19"/>
      <c r="X100" s="19"/>
      <c r="Y100" s="19"/>
      <c r="Z100" s="19"/>
      <c r="AA100" s="19"/>
    </row>
    <row r="101" spans="1:27" hidden="1" x14ac:dyDescent="0.25">
      <c r="A101" s="19" t="s">
        <v>2885</v>
      </c>
      <c r="B101" s="19" t="s">
        <v>375</v>
      </c>
      <c r="C101" s="19" t="s">
        <v>376</v>
      </c>
      <c r="D101" s="19" t="s">
        <v>2495</v>
      </c>
      <c r="E101" s="19" t="s">
        <v>1726</v>
      </c>
      <c r="F101" s="19"/>
      <c r="G101" s="19"/>
      <c r="H101" s="19" t="s">
        <v>18</v>
      </c>
      <c r="I101" s="19">
        <v>656</v>
      </c>
      <c r="J101" s="19" t="s">
        <v>2601</v>
      </c>
      <c r="K101" s="19" t="s">
        <v>2602</v>
      </c>
      <c r="L101" s="19" t="s">
        <v>19</v>
      </c>
      <c r="M101" s="19">
        <v>9015</v>
      </c>
      <c r="N101" s="19" t="s">
        <v>20</v>
      </c>
      <c r="O101" s="19" t="s">
        <v>39</v>
      </c>
      <c r="P101" s="19" t="s">
        <v>22</v>
      </c>
      <c r="Q101" s="19" t="s">
        <v>209</v>
      </c>
      <c r="R101" s="19" t="s">
        <v>2603</v>
      </c>
      <c r="S101" s="19" t="s">
        <v>2604</v>
      </c>
      <c r="T101" s="19">
        <v>0</v>
      </c>
      <c r="U101" s="19" t="e">
        <v>#VALUE!</v>
      </c>
      <c r="V101" s="19"/>
      <c r="W101" s="19"/>
      <c r="X101" s="19"/>
      <c r="Y101" s="19"/>
      <c r="Z101" s="19"/>
      <c r="AA101" s="19"/>
    </row>
    <row r="102" spans="1:27" hidden="1" x14ac:dyDescent="0.25">
      <c r="A102" s="19" t="s">
        <v>2885</v>
      </c>
      <c r="B102" s="19" t="s">
        <v>684</v>
      </c>
      <c r="C102" s="19" t="s">
        <v>685</v>
      </c>
      <c r="D102" s="19" t="s">
        <v>1937</v>
      </c>
      <c r="E102" s="19" t="s">
        <v>1734</v>
      </c>
      <c r="F102" s="19" t="s">
        <v>1762</v>
      </c>
      <c r="G102" s="19" t="s">
        <v>1734</v>
      </c>
      <c r="H102" s="19" t="s">
        <v>18</v>
      </c>
      <c r="I102" s="19">
        <v>242</v>
      </c>
      <c r="J102" s="19" t="s">
        <v>1982</v>
      </c>
      <c r="K102" s="19" t="s">
        <v>1983</v>
      </c>
      <c r="L102" s="19" t="s">
        <v>19</v>
      </c>
      <c r="M102" s="19">
        <v>8950</v>
      </c>
      <c r="N102" s="19" t="s">
        <v>20</v>
      </c>
      <c r="O102" s="19" t="s">
        <v>21</v>
      </c>
      <c r="P102" s="19" t="s">
        <v>22</v>
      </c>
      <c r="Q102" s="19" t="s">
        <v>67</v>
      </c>
      <c r="R102" s="19" t="s">
        <v>1984</v>
      </c>
      <c r="S102" s="19" t="s">
        <v>1985</v>
      </c>
      <c r="T102" s="19">
        <v>0</v>
      </c>
      <c r="U102" s="19" t="s">
        <v>3087</v>
      </c>
      <c r="V102" s="19"/>
      <c r="W102" s="19"/>
      <c r="X102" s="19"/>
      <c r="Y102" s="19"/>
      <c r="Z102" s="19"/>
      <c r="AA102" s="19"/>
    </row>
    <row r="103" spans="1:27" hidden="1" x14ac:dyDescent="0.25">
      <c r="A103" s="19" t="s">
        <v>2885</v>
      </c>
      <c r="B103" s="19" t="s">
        <v>86</v>
      </c>
      <c r="C103" s="19" t="s">
        <v>87</v>
      </c>
      <c r="D103" s="19" t="s">
        <v>1916</v>
      </c>
      <c r="E103" s="19" t="s">
        <v>1796</v>
      </c>
      <c r="F103" s="19" t="s">
        <v>1796</v>
      </c>
      <c r="G103" s="19" t="s">
        <v>1796</v>
      </c>
      <c r="H103" s="19" t="s">
        <v>18</v>
      </c>
      <c r="I103" s="19">
        <v>4080234</v>
      </c>
      <c r="J103" s="19" t="s">
        <v>2014</v>
      </c>
      <c r="K103" s="19" t="s">
        <v>2007</v>
      </c>
      <c r="L103" s="19" t="s">
        <v>19</v>
      </c>
      <c r="M103" s="19">
        <v>7600</v>
      </c>
      <c r="N103" s="19" t="s">
        <v>20</v>
      </c>
      <c r="O103" s="19" t="s">
        <v>29</v>
      </c>
      <c r="P103" s="19" t="s">
        <v>22</v>
      </c>
      <c r="Q103" s="19" t="s">
        <v>49</v>
      </c>
      <c r="R103" s="19" t="s">
        <v>2008</v>
      </c>
      <c r="S103" s="19" t="s">
        <v>2009</v>
      </c>
      <c r="T103" s="19">
        <v>0</v>
      </c>
      <c r="U103" s="19" t="s">
        <v>3084</v>
      </c>
      <c r="V103" s="19"/>
      <c r="W103" s="19"/>
      <c r="X103" s="19"/>
      <c r="Y103" s="19"/>
      <c r="Z103" s="19"/>
      <c r="AA103" s="19"/>
    </row>
    <row r="104" spans="1:27" hidden="1" x14ac:dyDescent="0.25">
      <c r="A104" s="19" t="s">
        <v>2885</v>
      </c>
      <c r="B104" s="19" t="s">
        <v>313</v>
      </c>
      <c r="C104" s="19" t="s">
        <v>314</v>
      </c>
      <c r="D104" s="19" t="s">
        <v>1917</v>
      </c>
      <c r="E104" s="19" t="s">
        <v>1538</v>
      </c>
      <c r="F104" s="19" t="s">
        <v>1538</v>
      </c>
      <c r="G104" s="19" t="s">
        <v>1538</v>
      </c>
      <c r="H104" s="19" t="s">
        <v>18</v>
      </c>
      <c r="I104" s="19">
        <v>2019102401</v>
      </c>
      <c r="J104" s="19" t="s">
        <v>2025</v>
      </c>
      <c r="K104" s="19" t="s">
        <v>2026</v>
      </c>
      <c r="L104" s="19" t="s">
        <v>19</v>
      </c>
      <c r="M104" s="19">
        <v>7600</v>
      </c>
      <c r="N104" s="19" t="s">
        <v>20</v>
      </c>
      <c r="O104" s="19" t="s">
        <v>35</v>
      </c>
      <c r="P104" s="19" t="s">
        <v>22</v>
      </c>
      <c r="Q104" s="19" t="s">
        <v>49</v>
      </c>
      <c r="R104" s="19" t="s">
        <v>1979</v>
      </c>
      <c r="S104" s="19" t="s">
        <v>1980</v>
      </c>
      <c r="T104" s="19">
        <v>0</v>
      </c>
      <c r="U104" s="19" t="e">
        <v>#VALUE!</v>
      </c>
      <c r="V104" s="19"/>
      <c r="W104" s="19"/>
      <c r="X104" s="19"/>
      <c r="Y104" s="19"/>
      <c r="Z104" s="19"/>
      <c r="AA104" s="19"/>
    </row>
    <row r="105" spans="1:27" hidden="1" x14ac:dyDescent="0.25">
      <c r="A105" s="19" t="s">
        <v>2885</v>
      </c>
      <c r="B105" s="19" t="s">
        <v>150</v>
      </c>
      <c r="C105" s="19" t="s">
        <v>151</v>
      </c>
      <c r="D105" s="19" t="s">
        <v>2181</v>
      </c>
      <c r="E105" s="19" t="s">
        <v>2110</v>
      </c>
      <c r="F105" s="19" t="s">
        <v>2110</v>
      </c>
      <c r="G105" s="19" t="s">
        <v>2110</v>
      </c>
      <c r="H105" s="19" t="s">
        <v>18</v>
      </c>
      <c r="I105" s="19">
        <v>93</v>
      </c>
      <c r="J105" s="19" t="s">
        <v>2182</v>
      </c>
      <c r="K105" s="19" t="s">
        <v>2183</v>
      </c>
      <c r="L105" s="19" t="s">
        <v>19</v>
      </c>
      <c r="M105" s="19">
        <v>7452</v>
      </c>
      <c r="N105" s="19" t="s">
        <v>20</v>
      </c>
      <c r="O105" s="19" t="s">
        <v>35</v>
      </c>
      <c r="P105" s="19" t="s">
        <v>69</v>
      </c>
      <c r="Q105" s="19" t="s">
        <v>30</v>
      </c>
      <c r="R105" s="19" t="s">
        <v>996</v>
      </c>
      <c r="S105" s="19" t="s">
        <v>997</v>
      </c>
      <c r="T105" s="19">
        <v>1</v>
      </c>
      <c r="U105" s="19" t="s">
        <v>3088</v>
      </c>
      <c r="V105" s="19" t="s">
        <v>3150</v>
      </c>
      <c r="W105" s="19"/>
      <c r="X105" s="19">
        <v>41</v>
      </c>
      <c r="Y105" s="19"/>
      <c r="Z105" s="19"/>
      <c r="AA105" s="19"/>
    </row>
    <row r="106" spans="1:27" hidden="1" x14ac:dyDescent="0.25">
      <c r="A106" s="19" t="s">
        <v>2885</v>
      </c>
      <c r="B106" s="19" t="s">
        <v>360</v>
      </c>
      <c r="C106" s="19" t="s">
        <v>361</v>
      </c>
      <c r="D106" s="19" t="s">
        <v>2809</v>
      </c>
      <c r="E106" s="19" t="s">
        <v>2141</v>
      </c>
      <c r="F106" s="19" t="s">
        <v>2141</v>
      </c>
      <c r="G106" s="19" t="s">
        <v>2118</v>
      </c>
      <c r="H106" s="19" t="s">
        <v>18</v>
      </c>
      <c r="I106" s="19">
        <v>90</v>
      </c>
      <c r="J106" s="19" t="s">
        <v>2849</v>
      </c>
      <c r="K106" s="19" t="s">
        <v>443</v>
      </c>
      <c r="L106" s="19" t="s">
        <v>19</v>
      </c>
      <c r="M106" s="19">
        <v>6960</v>
      </c>
      <c r="N106" s="19" t="s">
        <v>20</v>
      </c>
      <c r="O106" s="19" t="s">
        <v>21</v>
      </c>
      <c r="P106" s="19" t="s">
        <v>22</v>
      </c>
      <c r="Q106" s="19" t="s">
        <v>36</v>
      </c>
      <c r="R106" s="19" t="s">
        <v>2850</v>
      </c>
      <c r="S106" s="19" t="s">
        <v>2851</v>
      </c>
      <c r="T106" s="19">
        <v>0</v>
      </c>
      <c r="U106" s="19" t="e">
        <v>#VALUE!</v>
      </c>
      <c r="V106" s="19"/>
      <c r="W106" s="19"/>
      <c r="X106" s="19"/>
      <c r="Y106" s="19"/>
      <c r="Z106" s="19"/>
      <c r="AA106" s="19"/>
    </row>
    <row r="107" spans="1:27" hidden="1" x14ac:dyDescent="0.25">
      <c r="A107" s="19" t="s">
        <v>2885</v>
      </c>
      <c r="B107" s="19" t="s">
        <v>466</v>
      </c>
      <c r="C107" s="19" t="s">
        <v>467</v>
      </c>
      <c r="D107" s="19" t="s">
        <v>2672</v>
      </c>
      <c r="E107" s="19" t="s">
        <v>2522</v>
      </c>
      <c r="F107" s="19" t="s">
        <v>2522</v>
      </c>
      <c r="G107" s="19" t="s">
        <v>2522</v>
      </c>
      <c r="H107" s="19" t="s">
        <v>18</v>
      </c>
      <c r="I107" s="19">
        <v>455</v>
      </c>
      <c r="J107" s="19" t="s">
        <v>2714</v>
      </c>
      <c r="K107" s="19" t="s">
        <v>2715</v>
      </c>
      <c r="L107" s="19" t="s">
        <v>19</v>
      </c>
      <c r="M107" s="19">
        <v>6852.26</v>
      </c>
      <c r="N107" s="19" t="s">
        <v>20</v>
      </c>
      <c r="O107" s="19" t="s">
        <v>21</v>
      </c>
      <c r="P107" s="19" t="s">
        <v>22</v>
      </c>
      <c r="Q107" s="19" t="s">
        <v>67</v>
      </c>
      <c r="R107" s="19" t="s">
        <v>2684</v>
      </c>
      <c r="S107" s="19" t="s">
        <v>2685</v>
      </c>
      <c r="T107" s="19">
        <v>0</v>
      </c>
      <c r="U107" s="19" t="s">
        <v>3089</v>
      </c>
      <c r="V107" s="19"/>
      <c r="W107" s="19"/>
      <c r="X107" s="19"/>
      <c r="Y107" s="19"/>
      <c r="Z107" s="19"/>
      <c r="AA107" s="19"/>
    </row>
    <row r="108" spans="1:27" hidden="1" x14ac:dyDescent="0.25">
      <c r="A108" s="19" t="s">
        <v>2885</v>
      </c>
      <c r="B108" s="19" t="s">
        <v>235</v>
      </c>
      <c r="C108" s="19" t="s">
        <v>236</v>
      </c>
      <c r="D108" s="19" t="s">
        <v>2221</v>
      </c>
      <c r="E108" s="19" t="s">
        <v>2042</v>
      </c>
      <c r="F108" s="19"/>
      <c r="G108" s="19" t="s">
        <v>2042</v>
      </c>
      <c r="H108" s="19" t="s">
        <v>18</v>
      </c>
      <c r="I108" s="19">
        <v>16</v>
      </c>
      <c r="J108" s="19" t="s">
        <v>2238</v>
      </c>
      <c r="K108" s="19" t="s">
        <v>2239</v>
      </c>
      <c r="L108" s="19" t="s">
        <v>19</v>
      </c>
      <c r="M108" s="19">
        <v>6784</v>
      </c>
      <c r="N108" s="19" t="s">
        <v>20</v>
      </c>
      <c r="O108" s="19" t="s">
        <v>39</v>
      </c>
      <c r="P108" s="19" t="s">
        <v>22</v>
      </c>
      <c r="Q108" s="19" t="s">
        <v>24</v>
      </c>
      <c r="R108" s="19" t="s">
        <v>2225</v>
      </c>
      <c r="S108" s="19" t="s">
        <v>2226</v>
      </c>
      <c r="T108" s="19">
        <v>1</v>
      </c>
      <c r="U108" s="19" t="s">
        <v>2902</v>
      </c>
      <c r="V108" s="19" t="s">
        <v>3153</v>
      </c>
      <c r="W108" s="19"/>
      <c r="X108" s="19">
        <v>70</v>
      </c>
      <c r="Y108" s="19"/>
      <c r="Z108" s="19"/>
      <c r="AA108" s="19"/>
    </row>
    <row r="109" spans="1:27" hidden="1" x14ac:dyDescent="0.25">
      <c r="A109" s="19" t="s">
        <v>2885</v>
      </c>
      <c r="B109" s="19" t="s">
        <v>584</v>
      </c>
      <c r="C109" s="19" t="s">
        <v>585</v>
      </c>
      <c r="D109" s="19" t="s">
        <v>2347</v>
      </c>
      <c r="E109" s="19" t="s">
        <v>1299</v>
      </c>
      <c r="F109" s="19" t="s">
        <v>1299</v>
      </c>
      <c r="G109" s="19" t="s">
        <v>1299</v>
      </c>
      <c r="H109" s="19" t="s">
        <v>18</v>
      </c>
      <c r="I109" s="19">
        <v>450</v>
      </c>
      <c r="J109" s="19" t="s">
        <v>2363</v>
      </c>
      <c r="K109" s="19" t="s">
        <v>2289</v>
      </c>
      <c r="L109" s="19" t="s">
        <v>19</v>
      </c>
      <c r="M109" s="19">
        <v>6441</v>
      </c>
      <c r="N109" s="19" t="s">
        <v>20</v>
      </c>
      <c r="O109" s="19" t="s">
        <v>35</v>
      </c>
      <c r="P109" s="19" t="s">
        <v>22</v>
      </c>
      <c r="Q109" s="19" t="s">
        <v>30</v>
      </c>
      <c r="R109" s="19" t="s">
        <v>851</v>
      </c>
      <c r="S109" s="19" t="s">
        <v>852</v>
      </c>
      <c r="T109" s="19">
        <v>1</v>
      </c>
      <c r="U109" s="19" t="s">
        <v>3034</v>
      </c>
      <c r="V109" s="19" t="s">
        <v>3150</v>
      </c>
      <c r="W109" s="19"/>
      <c r="X109" s="19">
        <v>24</v>
      </c>
      <c r="Y109" s="19"/>
      <c r="Z109" s="19"/>
      <c r="AA109" s="19"/>
    </row>
    <row r="110" spans="1:27" hidden="1" x14ac:dyDescent="0.25">
      <c r="A110" s="19" t="s">
        <v>2885</v>
      </c>
      <c r="B110" s="19" t="s">
        <v>2814</v>
      </c>
      <c r="C110" s="19" t="s">
        <v>2815</v>
      </c>
      <c r="D110" s="19" t="s">
        <v>2776</v>
      </c>
      <c r="E110" s="19" t="s">
        <v>1668</v>
      </c>
      <c r="F110" s="19" t="s">
        <v>1632</v>
      </c>
      <c r="G110" s="19" t="s">
        <v>1668</v>
      </c>
      <c r="H110" s="19" t="s">
        <v>18</v>
      </c>
      <c r="I110" s="19">
        <v>50</v>
      </c>
      <c r="J110" s="19" t="s">
        <v>2816</v>
      </c>
      <c r="K110" s="19" t="s">
        <v>2817</v>
      </c>
      <c r="L110" s="19" t="s">
        <v>19</v>
      </c>
      <c r="M110" s="19">
        <v>5940</v>
      </c>
      <c r="N110" s="19" t="s">
        <v>20</v>
      </c>
      <c r="O110" s="19" t="s">
        <v>39</v>
      </c>
      <c r="P110" s="19" t="s">
        <v>69</v>
      </c>
      <c r="Q110" s="19" t="s">
        <v>156</v>
      </c>
      <c r="R110" s="19" t="s">
        <v>2818</v>
      </c>
      <c r="S110" s="19" t="s">
        <v>2819</v>
      </c>
      <c r="T110" s="19">
        <v>0</v>
      </c>
      <c r="U110" s="19" t="e">
        <v>#VALUE!</v>
      </c>
      <c r="V110" s="19"/>
      <c r="W110" s="19"/>
      <c r="X110" s="19"/>
      <c r="Y110" s="19"/>
      <c r="Z110" s="19"/>
      <c r="AA110" s="19"/>
    </row>
    <row r="111" spans="1:27" hidden="1" x14ac:dyDescent="0.25">
      <c r="A111" s="19" t="s">
        <v>2885</v>
      </c>
      <c r="B111" s="19" t="s">
        <v>2199</v>
      </c>
      <c r="C111" s="19" t="s">
        <v>2200</v>
      </c>
      <c r="D111" s="19" t="s">
        <v>2201</v>
      </c>
      <c r="E111" s="19" t="s">
        <v>2035</v>
      </c>
      <c r="F111" s="19" t="s">
        <v>2035</v>
      </c>
      <c r="G111" s="19" t="s">
        <v>2035</v>
      </c>
      <c r="H111" s="19" t="s">
        <v>27</v>
      </c>
      <c r="I111" s="19">
        <v>2020000201</v>
      </c>
      <c r="J111" s="19" t="s">
        <v>2202</v>
      </c>
      <c r="K111" s="19" t="s">
        <v>2203</v>
      </c>
      <c r="L111" s="19" t="s">
        <v>19</v>
      </c>
      <c r="M111" s="19">
        <v>5665</v>
      </c>
      <c r="N111" s="19" t="s">
        <v>28</v>
      </c>
      <c r="O111" s="19" t="s">
        <v>39</v>
      </c>
      <c r="P111" s="19" t="s">
        <v>195</v>
      </c>
      <c r="Q111" s="19" t="s">
        <v>30</v>
      </c>
      <c r="R111" s="19" t="s">
        <v>2204</v>
      </c>
      <c r="S111" s="19" t="s">
        <v>2205</v>
      </c>
      <c r="T111" s="19">
        <v>0</v>
      </c>
      <c r="U111" s="19" t="s">
        <v>2899</v>
      </c>
      <c r="V111" s="19"/>
      <c r="W111" s="19"/>
      <c r="X111" s="19"/>
      <c r="Y111" s="19"/>
      <c r="Z111" s="19"/>
      <c r="AA111" s="19"/>
    </row>
    <row r="112" spans="1:27" hidden="1" x14ac:dyDescent="0.25">
      <c r="A112" s="19" t="s">
        <v>2885</v>
      </c>
      <c r="B112" s="19" t="s">
        <v>97</v>
      </c>
      <c r="C112" s="19" t="s">
        <v>98</v>
      </c>
      <c r="D112" s="19" t="s">
        <v>1911</v>
      </c>
      <c r="E112" s="19" t="s">
        <v>1724</v>
      </c>
      <c r="F112" s="19"/>
      <c r="G112" s="19"/>
      <c r="H112" s="19" t="s">
        <v>18</v>
      </c>
      <c r="I112" s="19">
        <v>506</v>
      </c>
      <c r="J112" s="19" t="s">
        <v>1986</v>
      </c>
      <c r="K112" s="19" t="s">
        <v>1987</v>
      </c>
      <c r="L112" s="19" t="s">
        <v>19</v>
      </c>
      <c r="M112" s="19">
        <v>5400</v>
      </c>
      <c r="N112" s="19" t="s">
        <v>20</v>
      </c>
      <c r="O112" s="19" t="s">
        <v>21</v>
      </c>
      <c r="P112" s="19" t="s">
        <v>22</v>
      </c>
      <c r="Q112" s="19" t="s">
        <v>30</v>
      </c>
      <c r="R112" s="19" t="s">
        <v>1680</v>
      </c>
      <c r="S112" s="19" t="s">
        <v>1681</v>
      </c>
      <c r="T112" s="19">
        <v>0</v>
      </c>
      <c r="U112" s="19" t="s">
        <v>2969</v>
      </c>
      <c r="V112" s="19"/>
      <c r="W112" s="19"/>
      <c r="X112" s="19"/>
      <c r="Y112" s="19"/>
      <c r="Z112" s="19"/>
      <c r="AA112" s="19"/>
    </row>
    <row r="113" spans="1:27" hidden="1" x14ac:dyDescent="0.25">
      <c r="A113" s="19" t="s">
        <v>2885</v>
      </c>
      <c r="B113" s="19" t="s">
        <v>2294</v>
      </c>
      <c r="C113" s="19" t="s">
        <v>2295</v>
      </c>
      <c r="D113" s="19" t="s">
        <v>2296</v>
      </c>
      <c r="E113" s="19" t="s">
        <v>1734</v>
      </c>
      <c r="F113" s="19" t="s">
        <v>1734</v>
      </c>
      <c r="G113" s="19" t="s">
        <v>1762</v>
      </c>
      <c r="H113" s="19" t="s">
        <v>27</v>
      </c>
      <c r="I113" s="19">
        <v>978</v>
      </c>
      <c r="J113" s="19" t="s">
        <v>2297</v>
      </c>
      <c r="K113" s="19" t="s">
        <v>2298</v>
      </c>
      <c r="L113" s="19" t="s">
        <v>19</v>
      </c>
      <c r="M113" s="19">
        <v>5050</v>
      </c>
      <c r="N113" s="19" t="s">
        <v>28</v>
      </c>
      <c r="O113" s="19" t="s">
        <v>21</v>
      </c>
      <c r="P113" s="19" t="s">
        <v>22</v>
      </c>
      <c r="Q113" s="19" t="s">
        <v>61</v>
      </c>
      <c r="R113" s="19" t="s">
        <v>2299</v>
      </c>
      <c r="S113" s="19" t="s">
        <v>2300</v>
      </c>
      <c r="T113" s="19">
        <v>0</v>
      </c>
      <c r="U113" s="19" t="e">
        <v>#VALUE!</v>
      </c>
      <c r="V113" s="19"/>
      <c r="W113" s="19"/>
      <c r="X113" s="19"/>
      <c r="Y113" s="19"/>
      <c r="Z113" s="19"/>
      <c r="AA113" s="19"/>
    </row>
    <row r="114" spans="1:27" hidden="1" x14ac:dyDescent="0.25">
      <c r="A114" s="19" t="s">
        <v>2885</v>
      </c>
      <c r="B114" s="19" t="s">
        <v>2785</v>
      </c>
      <c r="C114" s="19" t="s">
        <v>2786</v>
      </c>
      <c r="D114" s="19" t="s">
        <v>2759</v>
      </c>
      <c r="E114" s="19" t="s">
        <v>2638</v>
      </c>
      <c r="F114" s="19" t="s">
        <v>2660</v>
      </c>
      <c r="G114" s="19" t="s">
        <v>2638</v>
      </c>
      <c r="H114" s="19" t="s">
        <v>27</v>
      </c>
      <c r="I114" s="19">
        <v>7663</v>
      </c>
      <c r="J114" s="19" t="s">
        <v>2787</v>
      </c>
      <c r="K114" s="19" t="s">
        <v>2788</v>
      </c>
      <c r="L114" s="19" t="s">
        <v>19</v>
      </c>
      <c r="M114" s="19">
        <v>5000</v>
      </c>
      <c r="N114" s="19" t="s">
        <v>28</v>
      </c>
      <c r="O114" s="19" t="s">
        <v>35</v>
      </c>
      <c r="P114" s="19" t="s">
        <v>22</v>
      </c>
      <c r="Q114" s="19" t="s">
        <v>30</v>
      </c>
      <c r="R114" s="19" t="s">
        <v>2789</v>
      </c>
      <c r="S114" s="19" t="s">
        <v>2790</v>
      </c>
      <c r="T114" s="19">
        <v>0</v>
      </c>
      <c r="U114" s="19" t="e">
        <v>#VALUE!</v>
      </c>
      <c r="V114" s="19"/>
      <c r="W114" s="19"/>
      <c r="X114" s="19"/>
      <c r="Y114" s="19"/>
      <c r="Z114" s="19"/>
      <c r="AA114" s="19"/>
    </row>
    <row r="115" spans="1:27" hidden="1" x14ac:dyDescent="0.25">
      <c r="A115" s="19" t="s">
        <v>2885</v>
      </c>
      <c r="B115" s="19" t="s">
        <v>79</v>
      </c>
      <c r="C115" s="19" t="s">
        <v>80</v>
      </c>
      <c r="D115" s="19" t="s">
        <v>2108</v>
      </c>
      <c r="E115" s="19" t="s">
        <v>2080</v>
      </c>
      <c r="F115" s="19" t="s">
        <v>2027</v>
      </c>
      <c r="G115" s="19" t="s">
        <v>2054</v>
      </c>
      <c r="H115" s="19" t="s">
        <v>27</v>
      </c>
      <c r="I115" s="19">
        <v>143</v>
      </c>
      <c r="J115" s="19" t="s">
        <v>2158</v>
      </c>
      <c r="K115" s="19" t="s">
        <v>2159</v>
      </c>
      <c r="L115" s="19" t="s">
        <v>19</v>
      </c>
      <c r="M115" s="19">
        <v>4956</v>
      </c>
      <c r="N115" s="19" t="s">
        <v>28</v>
      </c>
      <c r="O115" s="19" t="s">
        <v>35</v>
      </c>
      <c r="P115" s="19" t="s">
        <v>22</v>
      </c>
      <c r="Q115" s="19" t="s">
        <v>30</v>
      </c>
      <c r="R115" s="19" t="s">
        <v>373</v>
      </c>
      <c r="S115" s="19" t="s">
        <v>374</v>
      </c>
      <c r="T115" s="19">
        <v>0</v>
      </c>
      <c r="U115" s="19" t="e">
        <v>#VALUE!</v>
      </c>
      <c r="V115" s="19"/>
      <c r="W115" s="19"/>
      <c r="X115" s="19"/>
      <c r="Y115" s="19"/>
      <c r="Z115" s="19"/>
      <c r="AA115" s="19"/>
    </row>
    <row r="116" spans="1:27" hidden="1" x14ac:dyDescent="0.25">
      <c r="A116" s="19" t="s">
        <v>2885</v>
      </c>
      <c r="B116" s="19" t="s">
        <v>591</v>
      </c>
      <c r="C116" s="19" t="s">
        <v>592</v>
      </c>
      <c r="D116" s="19" t="s">
        <v>2291</v>
      </c>
      <c r="E116" s="19" t="s">
        <v>1227</v>
      </c>
      <c r="F116" s="19" t="s">
        <v>1227</v>
      </c>
      <c r="G116" s="19" t="s">
        <v>1227</v>
      </c>
      <c r="H116" s="19" t="s">
        <v>18</v>
      </c>
      <c r="I116" s="19">
        <v>109</v>
      </c>
      <c r="J116" s="19" t="s">
        <v>2317</v>
      </c>
      <c r="K116" s="19" t="s">
        <v>2318</v>
      </c>
      <c r="L116" s="19" t="s">
        <v>19</v>
      </c>
      <c r="M116" s="19">
        <v>4867.5</v>
      </c>
      <c r="N116" s="19" t="s">
        <v>20</v>
      </c>
      <c r="O116" s="19" t="s">
        <v>21</v>
      </c>
      <c r="P116" s="19" t="s">
        <v>22</v>
      </c>
      <c r="Q116" s="19" t="s">
        <v>85</v>
      </c>
      <c r="R116" s="19" t="s">
        <v>1200</v>
      </c>
      <c r="S116" s="19" t="s">
        <v>1201</v>
      </c>
      <c r="T116" s="19">
        <v>1</v>
      </c>
      <c r="U116" s="19" t="s">
        <v>3090</v>
      </c>
      <c r="V116" s="19" t="s">
        <v>3150</v>
      </c>
      <c r="W116" s="19">
        <v>25</v>
      </c>
      <c r="X116" s="19"/>
      <c r="Y116" s="19"/>
      <c r="Z116" s="19"/>
      <c r="AA116" s="19"/>
    </row>
    <row r="117" spans="1:27" hidden="1" x14ac:dyDescent="0.25">
      <c r="A117" s="19" t="s">
        <v>2885</v>
      </c>
      <c r="B117" s="19" t="s">
        <v>219</v>
      </c>
      <c r="C117" s="19" t="s">
        <v>220</v>
      </c>
      <c r="D117" s="19" t="s">
        <v>2756</v>
      </c>
      <c r="E117" s="19" t="s">
        <v>2418</v>
      </c>
      <c r="F117" s="19" t="s">
        <v>2401</v>
      </c>
      <c r="G117" s="19" t="s">
        <v>2401</v>
      </c>
      <c r="H117" s="19" t="s">
        <v>18</v>
      </c>
      <c r="I117" s="19">
        <v>4500002363</v>
      </c>
      <c r="J117" s="19" t="s">
        <v>2797</v>
      </c>
      <c r="K117" s="19" t="s">
        <v>2798</v>
      </c>
      <c r="L117" s="19" t="s">
        <v>19</v>
      </c>
      <c r="M117" s="19">
        <v>4693.9928</v>
      </c>
      <c r="N117" s="19" t="s">
        <v>20</v>
      </c>
      <c r="O117" s="19" t="s">
        <v>39</v>
      </c>
      <c r="P117" s="19" t="s">
        <v>22</v>
      </c>
      <c r="Q117" s="19" t="s">
        <v>30</v>
      </c>
      <c r="R117" s="19" t="s">
        <v>464</v>
      </c>
      <c r="S117" s="19" t="s">
        <v>465</v>
      </c>
      <c r="T117" s="19">
        <v>0</v>
      </c>
      <c r="U117" s="19" t="e">
        <v>#VALUE!</v>
      </c>
      <c r="V117" s="19"/>
      <c r="W117" s="19"/>
      <c r="X117" s="19"/>
      <c r="Y117" s="19"/>
      <c r="Z117" s="19"/>
      <c r="AA117" s="19"/>
    </row>
    <row r="118" spans="1:27" hidden="1" x14ac:dyDescent="0.25">
      <c r="A118" s="19" t="s">
        <v>2885</v>
      </c>
      <c r="B118" s="19" t="s">
        <v>2785</v>
      </c>
      <c r="C118" s="19" t="s">
        <v>2786</v>
      </c>
      <c r="D118" s="19" t="s">
        <v>2759</v>
      </c>
      <c r="E118" s="19" t="s">
        <v>2638</v>
      </c>
      <c r="F118" s="19" t="s">
        <v>2638</v>
      </c>
      <c r="G118" s="19" t="s">
        <v>2638</v>
      </c>
      <c r="H118" s="19" t="s">
        <v>18</v>
      </c>
      <c r="I118" s="19">
        <v>198</v>
      </c>
      <c r="J118" s="19" t="s">
        <v>2840</v>
      </c>
      <c r="K118" s="19" t="s">
        <v>2788</v>
      </c>
      <c r="L118" s="19" t="s">
        <v>19</v>
      </c>
      <c r="M118" s="19">
        <v>4340</v>
      </c>
      <c r="N118" s="19" t="s">
        <v>20</v>
      </c>
      <c r="O118" s="19" t="s">
        <v>35</v>
      </c>
      <c r="P118" s="19" t="s">
        <v>22</v>
      </c>
      <c r="Q118" s="19" t="s">
        <v>30</v>
      </c>
      <c r="R118" s="19" t="s">
        <v>2841</v>
      </c>
      <c r="S118" s="19" t="s">
        <v>2842</v>
      </c>
      <c r="T118" s="19">
        <v>0</v>
      </c>
      <c r="U118" s="19" t="e">
        <v>#VALUE!</v>
      </c>
      <c r="V118" s="19"/>
      <c r="W118" s="19"/>
      <c r="X118" s="19"/>
      <c r="Y118" s="19"/>
      <c r="Z118" s="19"/>
      <c r="AA118" s="19"/>
    </row>
    <row r="119" spans="1:27" hidden="1" x14ac:dyDescent="0.25">
      <c r="A119" s="19" t="s">
        <v>2885</v>
      </c>
      <c r="B119" s="19" t="s">
        <v>415</v>
      </c>
      <c r="C119" s="19" t="s">
        <v>416</v>
      </c>
      <c r="D119" s="19" t="s">
        <v>2776</v>
      </c>
      <c r="E119" s="19" t="s">
        <v>2652</v>
      </c>
      <c r="F119" s="19" t="s">
        <v>2652</v>
      </c>
      <c r="G119" s="19" t="s">
        <v>2652</v>
      </c>
      <c r="H119" s="19" t="s">
        <v>18</v>
      </c>
      <c r="I119" s="19">
        <v>617</v>
      </c>
      <c r="J119" s="19" t="s">
        <v>2793</v>
      </c>
      <c r="K119" s="19" t="s">
        <v>2794</v>
      </c>
      <c r="L119" s="19" t="s">
        <v>19</v>
      </c>
      <c r="M119" s="19">
        <v>4273.5</v>
      </c>
      <c r="N119" s="19" t="s">
        <v>20</v>
      </c>
      <c r="O119" s="19" t="s">
        <v>21</v>
      </c>
      <c r="P119" s="19" t="s">
        <v>22</v>
      </c>
      <c r="Q119" s="19" t="s">
        <v>44</v>
      </c>
      <c r="R119" s="19" t="s">
        <v>2795</v>
      </c>
      <c r="S119" s="19" t="s">
        <v>2796</v>
      </c>
      <c r="T119" s="19">
        <v>0</v>
      </c>
      <c r="U119" s="19" t="s">
        <v>3034</v>
      </c>
      <c r="V119" s="19"/>
      <c r="W119" s="19"/>
      <c r="X119" s="19"/>
      <c r="Y119" s="19"/>
      <c r="Z119" s="19"/>
      <c r="AA119" s="19"/>
    </row>
    <row r="120" spans="1:27" hidden="1" x14ac:dyDescent="0.25">
      <c r="A120" s="19" t="s">
        <v>2885</v>
      </c>
      <c r="B120" s="19" t="s">
        <v>198</v>
      </c>
      <c r="C120" s="19" t="s">
        <v>199</v>
      </c>
      <c r="D120" s="19" t="s">
        <v>2227</v>
      </c>
      <c r="E120" s="19" t="s">
        <v>81</v>
      </c>
      <c r="F120" s="19"/>
      <c r="G120" s="19"/>
      <c r="H120" s="19" t="s">
        <v>18</v>
      </c>
      <c r="I120" s="19">
        <v>149</v>
      </c>
      <c r="J120" s="19" t="s">
        <v>2240</v>
      </c>
      <c r="K120" s="19" t="s">
        <v>2241</v>
      </c>
      <c r="L120" s="19" t="s">
        <v>19</v>
      </c>
      <c r="M120" s="19">
        <v>4200</v>
      </c>
      <c r="N120" s="19" t="s">
        <v>20</v>
      </c>
      <c r="O120" s="19" t="s">
        <v>39</v>
      </c>
      <c r="P120" s="19" t="s">
        <v>22</v>
      </c>
      <c r="Q120" s="19" t="s">
        <v>30</v>
      </c>
      <c r="R120" s="19" t="s">
        <v>2228</v>
      </c>
      <c r="S120" s="19" t="s">
        <v>2229</v>
      </c>
      <c r="T120" s="19">
        <v>1</v>
      </c>
      <c r="U120" s="19" t="s">
        <v>3091</v>
      </c>
      <c r="V120" s="19" t="s">
        <v>3150</v>
      </c>
      <c r="W120" s="19">
        <v>23</v>
      </c>
      <c r="X120" s="19">
        <v>40</v>
      </c>
      <c r="Y120" s="19"/>
      <c r="Z120" s="19"/>
      <c r="AA120" s="19"/>
    </row>
    <row r="121" spans="1:27" hidden="1" x14ac:dyDescent="0.25">
      <c r="A121" s="19" t="s">
        <v>2885</v>
      </c>
      <c r="B121" s="19" t="s">
        <v>2502</v>
      </c>
      <c r="C121" s="19" t="s">
        <v>2503</v>
      </c>
      <c r="D121" s="19" t="s">
        <v>2485</v>
      </c>
      <c r="E121" s="19" t="s">
        <v>1056</v>
      </c>
      <c r="F121" s="19" t="s">
        <v>1056</v>
      </c>
      <c r="G121" s="19" t="s">
        <v>1056</v>
      </c>
      <c r="H121" s="19" t="s">
        <v>18</v>
      </c>
      <c r="I121" s="19">
        <v>416</v>
      </c>
      <c r="J121" s="19" t="s">
        <v>2558</v>
      </c>
      <c r="K121" s="19" t="s">
        <v>2559</v>
      </c>
      <c r="L121" s="19" t="s">
        <v>19</v>
      </c>
      <c r="M121" s="19">
        <v>4064</v>
      </c>
      <c r="N121" s="19" t="s">
        <v>20</v>
      </c>
      <c r="O121" s="19" t="s">
        <v>35</v>
      </c>
      <c r="P121" s="19" t="s">
        <v>22</v>
      </c>
      <c r="Q121" s="19" t="s">
        <v>30</v>
      </c>
      <c r="R121" s="19" t="s">
        <v>2560</v>
      </c>
      <c r="S121" s="19" t="s">
        <v>2561</v>
      </c>
      <c r="T121" s="19">
        <v>0</v>
      </c>
      <c r="U121" s="19" t="e">
        <v>#VALUE!</v>
      </c>
      <c r="V121" s="19"/>
      <c r="W121" s="19"/>
      <c r="X121" s="19"/>
      <c r="Y121" s="19"/>
      <c r="Z121" s="19"/>
      <c r="AA121" s="19"/>
    </row>
    <row r="122" spans="1:27" hidden="1" x14ac:dyDescent="0.25">
      <c r="A122" s="19" t="s">
        <v>2885</v>
      </c>
      <c r="B122" s="19" t="s">
        <v>1473</v>
      </c>
      <c r="C122" s="19" t="s">
        <v>1474</v>
      </c>
      <c r="D122" s="19" t="s">
        <v>2117</v>
      </c>
      <c r="E122" s="19" t="s">
        <v>2036</v>
      </c>
      <c r="F122" s="19" t="s">
        <v>2036</v>
      </c>
      <c r="G122" s="19" t="s">
        <v>2036</v>
      </c>
      <c r="H122" s="19" t="s">
        <v>18</v>
      </c>
      <c r="I122" s="19">
        <v>50</v>
      </c>
      <c r="J122" s="19" t="s">
        <v>2139</v>
      </c>
      <c r="K122" s="19" t="s">
        <v>2140</v>
      </c>
      <c r="L122" s="19" t="s">
        <v>19</v>
      </c>
      <c r="M122" s="19">
        <v>3710</v>
      </c>
      <c r="N122" s="19" t="s">
        <v>20</v>
      </c>
      <c r="O122" s="19" t="s">
        <v>21</v>
      </c>
      <c r="P122" s="19" t="s">
        <v>22</v>
      </c>
      <c r="Q122" s="19" t="s">
        <v>30</v>
      </c>
      <c r="R122" s="19" t="s">
        <v>1247</v>
      </c>
      <c r="S122" s="19" t="s">
        <v>1248</v>
      </c>
      <c r="T122" s="19">
        <v>0</v>
      </c>
      <c r="U122" s="19" t="e">
        <v>#VALUE!</v>
      </c>
      <c r="V122" s="19"/>
      <c r="W122" s="19"/>
      <c r="X122" s="19"/>
      <c r="Y122" s="19"/>
      <c r="Z122" s="19"/>
      <c r="AA122" s="19"/>
    </row>
    <row r="123" spans="1:27" hidden="1" x14ac:dyDescent="0.25">
      <c r="A123" s="19" t="s">
        <v>2885</v>
      </c>
      <c r="B123" s="19" t="s">
        <v>2704</v>
      </c>
      <c r="C123" s="19" t="s">
        <v>2705</v>
      </c>
      <c r="D123" s="19" t="s">
        <v>2646</v>
      </c>
      <c r="E123" s="19" t="s">
        <v>2489</v>
      </c>
      <c r="F123" s="19"/>
      <c r="G123" s="19"/>
      <c r="H123" s="19" t="s">
        <v>18</v>
      </c>
      <c r="I123" s="19">
        <v>143</v>
      </c>
      <c r="J123" s="19" t="s">
        <v>2706</v>
      </c>
      <c r="K123" s="19" t="s">
        <v>2707</v>
      </c>
      <c r="L123" s="19" t="s">
        <v>19</v>
      </c>
      <c r="M123" s="19">
        <v>3000</v>
      </c>
      <c r="N123" s="19" t="s">
        <v>20</v>
      </c>
      <c r="O123" s="19" t="s">
        <v>39</v>
      </c>
      <c r="P123" s="19" t="s">
        <v>69</v>
      </c>
      <c r="Q123" s="19" t="s">
        <v>156</v>
      </c>
      <c r="R123" s="19" t="s">
        <v>2708</v>
      </c>
      <c r="S123" s="19" t="s">
        <v>2709</v>
      </c>
      <c r="T123" s="19">
        <v>0</v>
      </c>
      <c r="U123" s="19" t="s">
        <v>3092</v>
      </c>
      <c r="V123" s="19"/>
      <c r="W123" s="19"/>
      <c r="X123" s="19"/>
      <c r="Y123" s="19"/>
      <c r="Z123" s="19"/>
      <c r="AA123" s="19"/>
    </row>
    <row r="124" spans="1:27" hidden="1" x14ac:dyDescent="0.25">
      <c r="A124" s="19" t="s">
        <v>2885</v>
      </c>
      <c r="B124" s="19" t="s">
        <v>444</v>
      </c>
      <c r="C124" s="19" t="s">
        <v>445</v>
      </c>
      <c r="D124" s="19" t="s">
        <v>2344</v>
      </c>
      <c r="E124" s="19" t="s">
        <v>2274</v>
      </c>
      <c r="F124" s="19" t="s">
        <v>2274</v>
      </c>
      <c r="G124" s="19" t="s">
        <v>2274</v>
      </c>
      <c r="H124" s="19" t="s">
        <v>18</v>
      </c>
      <c r="I124" s="19">
        <v>41</v>
      </c>
      <c r="J124" s="19" t="s">
        <v>2345</v>
      </c>
      <c r="K124" s="19" t="s">
        <v>2346</v>
      </c>
      <c r="L124" s="19" t="s">
        <v>19</v>
      </c>
      <c r="M124" s="19">
        <v>2920</v>
      </c>
      <c r="N124" s="19" t="s">
        <v>20</v>
      </c>
      <c r="O124" s="19" t="s">
        <v>21</v>
      </c>
      <c r="P124" s="19" t="s">
        <v>22</v>
      </c>
      <c r="Q124" s="19" t="s">
        <v>30</v>
      </c>
      <c r="R124" s="19" t="s">
        <v>1990</v>
      </c>
      <c r="S124" s="19" t="s">
        <v>1991</v>
      </c>
      <c r="T124" s="19">
        <v>0</v>
      </c>
      <c r="U124" s="19" t="s">
        <v>3093</v>
      </c>
      <c r="V124" s="19"/>
      <c r="W124" s="19"/>
      <c r="X124" s="19"/>
      <c r="Y124" s="19"/>
      <c r="Z124" s="19"/>
      <c r="AA124" s="19"/>
    </row>
    <row r="125" spans="1:27" hidden="1" x14ac:dyDescent="0.25">
      <c r="A125" s="19" t="s">
        <v>2885</v>
      </c>
      <c r="B125" s="19" t="s">
        <v>86</v>
      </c>
      <c r="C125" s="19" t="s">
        <v>87</v>
      </c>
      <c r="D125" s="19" t="s">
        <v>2280</v>
      </c>
      <c r="E125" s="19" t="s">
        <v>2267</v>
      </c>
      <c r="F125" s="19" t="s">
        <v>2267</v>
      </c>
      <c r="G125" s="19" t="s">
        <v>2258</v>
      </c>
      <c r="H125" s="19" t="s">
        <v>18</v>
      </c>
      <c r="I125" s="19">
        <v>101</v>
      </c>
      <c r="J125" s="19" t="s">
        <v>2323</v>
      </c>
      <c r="K125" s="19" t="s">
        <v>2324</v>
      </c>
      <c r="L125" s="19" t="s">
        <v>19</v>
      </c>
      <c r="M125" s="19">
        <v>2839.99</v>
      </c>
      <c r="N125" s="19" t="s">
        <v>20</v>
      </c>
      <c r="O125" s="19" t="s">
        <v>21</v>
      </c>
      <c r="P125" s="19" t="s">
        <v>22</v>
      </c>
      <c r="Q125" s="19" t="s">
        <v>49</v>
      </c>
      <c r="R125" s="19" t="s">
        <v>2325</v>
      </c>
      <c r="S125" s="19" t="s">
        <v>2326</v>
      </c>
      <c r="T125" s="19">
        <v>0</v>
      </c>
      <c r="U125" s="19" t="s">
        <v>2949</v>
      </c>
      <c r="V125" s="19"/>
      <c r="W125" s="19"/>
      <c r="X125" s="19"/>
      <c r="Y125" s="19"/>
      <c r="Z125" s="19"/>
      <c r="AA125" s="19"/>
    </row>
    <row r="126" spans="1:27" hidden="1" x14ac:dyDescent="0.25">
      <c r="A126" s="19" t="s">
        <v>2885</v>
      </c>
      <c r="B126" s="19" t="s">
        <v>2801</v>
      </c>
      <c r="C126" s="19" t="s">
        <v>2802</v>
      </c>
      <c r="D126" s="19" t="s">
        <v>2732</v>
      </c>
      <c r="E126" s="19" t="s">
        <v>2519</v>
      </c>
      <c r="F126" s="19" t="s">
        <v>2519</v>
      </c>
      <c r="G126" s="19" t="s">
        <v>2519</v>
      </c>
      <c r="H126" s="19" t="s">
        <v>18</v>
      </c>
      <c r="I126" s="19">
        <v>88</v>
      </c>
      <c r="J126" s="19" t="s">
        <v>2803</v>
      </c>
      <c r="K126" s="19" t="s">
        <v>2804</v>
      </c>
      <c r="L126" s="19" t="s">
        <v>19</v>
      </c>
      <c r="M126" s="19">
        <v>2823</v>
      </c>
      <c r="N126" s="19" t="s">
        <v>20</v>
      </c>
      <c r="O126" s="19" t="s">
        <v>21</v>
      </c>
      <c r="P126" s="19" t="s">
        <v>22</v>
      </c>
      <c r="Q126" s="19" t="s">
        <v>209</v>
      </c>
      <c r="R126" s="19" t="s">
        <v>2805</v>
      </c>
      <c r="S126" s="19" t="s">
        <v>2806</v>
      </c>
      <c r="T126" s="19">
        <v>0</v>
      </c>
      <c r="U126" s="19" t="e">
        <v>#VALUE!</v>
      </c>
      <c r="V126" s="19"/>
      <c r="W126" s="19"/>
      <c r="X126" s="19"/>
      <c r="Y126" s="19"/>
      <c r="Z126" s="19"/>
      <c r="AA126" s="19"/>
    </row>
    <row r="127" spans="1:27" hidden="1" x14ac:dyDescent="0.25">
      <c r="A127" s="19" t="s">
        <v>2885</v>
      </c>
      <c r="B127" s="19" t="s">
        <v>55</v>
      </c>
      <c r="C127" s="19" t="s">
        <v>56</v>
      </c>
      <c r="D127" s="19" t="s">
        <v>2648</v>
      </c>
      <c r="E127" s="19" t="s">
        <v>2438</v>
      </c>
      <c r="F127" s="19" t="s">
        <v>2438</v>
      </c>
      <c r="G127" s="19" t="s">
        <v>2450</v>
      </c>
      <c r="H127" s="19" t="s">
        <v>18</v>
      </c>
      <c r="I127" s="19">
        <v>65</v>
      </c>
      <c r="J127" s="19" t="s">
        <v>2649</v>
      </c>
      <c r="K127" s="19" t="s">
        <v>2650</v>
      </c>
      <c r="L127" s="19" t="s">
        <v>19</v>
      </c>
      <c r="M127" s="19">
        <v>2799.9</v>
      </c>
      <c r="N127" s="19" t="s">
        <v>20</v>
      </c>
      <c r="O127" s="19" t="s">
        <v>21</v>
      </c>
      <c r="P127" s="19" t="s">
        <v>22</v>
      </c>
      <c r="Q127" s="19" t="s">
        <v>49</v>
      </c>
      <c r="R127" s="19" t="s">
        <v>57</v>
      </c>
      <c r="S127" s="19" t="s">
        <v>58</v>
      </c>
      <c r="T127" s="19">
        <v>0</v>
      </c>
      <c r="U127" s="19" t="s">
        <v>3094</v>
      </c>
      <c r="V127" s="19"/>
      <c r="W127" s="19"/>
      <c r="X127" s="19"/>
      <c r="Y127" s="19"/>
      <c r="Z127" s="19"/>
      <c r="AA127" s="19"/>
    </row>
    <row r="128" spans="1:27" hidden="1" x14ac:dyDescent="0.25">
      <c r="A128" s="19" t="s">
        <v>2885</v>
      </c>
      <c r="B128" s="19" t="s">
        <v>2301</v>
      </c>
      <c r="C128" s="19" t="s">
        <v>2302</v>
      </c>
      <c r="D128" s="19" t="s">
        <v>2379</v>
      </c>
      <c r="E128" s="19" t="s">
        <v>2286</v>
      </c>
      <c r="F128" s="19" t="s">
        <v>2333</v>
      </c>
      <c r="G128" s="19" t="s">
        <v>2333</v>
      </c>
      <c r="H128" s="19" t="s">
        <v>18</v>
      </c>
      <c r="I128" s="19">
        <v>377</v>
      </c>
      <c r="J128" s="19" t="s">
        <v>2384</v>
      </c>
      <c r="K128" s="19" t="s">
        <v>2385</v>
      </c>
      <c r="L128" s="19" t="s">
        <v>19</v>
      </c>
      <c r="M128" s="19">
        <v>2598</v>
      </c>
      <c r="N128" s="19" t="s">
        <v>20</v>
      </c>
      <c r="O128" s="19" t="s">
        <v>35</v>
      </c>
      <c r="P128" s="19" t="s">
        <v>22</v>
      </c>
      <c r="Q128" s="19" t="s">
        <v>47</v>
      </c>
      <c r="R128" s="19" t="s">
        <v>2303</v>
      </c>
      <c r="S128" s="19" t="s">
        <v>2304</v>
      </c>
      <c r="T128" s="19">
        <v>0</v>
      </c>
      <c r="U128" s="19" t="s">
        <v>3095</v>
      </c>
      <c r="V128" s="19"/>
      <c r="W128" s="19"/>
      <c r="X128" s="19"/>
      <c r="Y128" s="19"/>
      <c r="Z128" s="19"/>
      <c r="AA128" s="19"/>
    </row>
    <row r="129" spans="1:27" x14ac:dyDescent="0.25">
      <c r="A129" s="19" t="s">
        <v>2885</v>
      </c>
      <c r="B129" s="19" t="s">
        <v>546</v>
      </c>
      <c r="C129" s="19" t="s">
        <v>547</v>
      </c>
      <c r="D129" s="19" t="s">
        <v>2291</v>
      </c>
      <c r="E129" s="19" t="s">
        <v>835</v>
      </c>
      <c r="F129" s="19" t="s">
        <v>819</v>
      </c>
      <c r="G129" s="19" t="s">
        <v>835</v>
      </c>
      <c r="H129" s="19" t="s">
        <v>18</v>
      </c>
      <c r="I129" s="19">
        <v>35</v>
      </c>
      <c r="J129" s="19" t="s">
        <v>2311</v>
      </c>
      <c r="K129" s="19" t="s">
        <v>2312</v>
      </c>
      <c r="L129" s="19" t="s">
        <v>19</v>
      </c>
      <c r="M129" s="19">
        <v>2371</v>
      </c>
      <c r="N129" s="19" t="s">
        <v>20</v>
      </c>
      <c r="O129" s="19" t="s">
        <v>21</v>
      </c>
      <c r="P129" s="19" t="s">
        <v>22</v>
      </c>
      <c r="Q129" s="19" t="s">
        <v>33</v>
      </c>
      <c r="R129" s="19" t="s">
        <v>2313</v>
      </c>
      <c r="S129" s="19" t="s">
        <v>2314</v>
      </c>
      <c r="T129" s="19">
        <v>1</v>
      </c>
      <c r="U129" s="19" t="s">
        <v>3096</v>
      </c>
      <c r="V129" s="19" t="s">
        <v>3155</v>
      </c>
      <c r="W129" s="19">
        <v>11</v>
      </c>
      <c r="X129" s="19"/>
      <c r="Y129" s="19"/>
      <c r="Z129" s="19"/>
      <c r="AA129" s="19"/>
    </row>
    <row r="130" spans="1:27" hidden="1" x14ac:dyDescent="0.25">
      <c r="A130" s="19" t="s">
        <v>2885</v>
      </c>
      <c r="B130" s="19" t="s">
        <v>591</v>
      </c>
      <c r="C130" s="19" t="s">
        <v>592</v>
      </c>
      <c r="D130" s="19" t="s">
        <v>2291</v>
      </c>
      <c r="E130" s="19" t="s">
        <v>1188</v>
      </c>
      <c r="F130" s="19" t="s">
        <v>1188</v>
      </c>
      <c r="G130" s="19" t="s">
        <v>1188</v>
      </c>
      <c r="H130" s="19" t="s">
        <v>27</v>
      </c>
      <c r="I130" s="19">
        <v>334</v>
      </c>
      <c r="J130" s="19" t="s">
        <v>2292</v>
      </c>
      <c r="K130" s="19" t="s">
        <v>2293</v>
      </c>
      <c r="L130" s="19" t="s">
        <v>19</v>
      </c>
      <c r="M130" s="19">
        <v>2159.4</v>
      </c>
      <c r="N130" s="19" t="s">
        <v>28</v>
      </c>
      <c r="O130" s="19" t="s">
        <v>21</v>
      </c>
      <c r="P130" s="19" t="s">
        <v>22</v>
      </c>
      <c r="Q130" s="19" t="s">
        <v>85</v>
      </c>
      <c r="R130" s="19" t="s">
        <v>1200</v>
      </c>
      <c r="S130" s="19" t="s">
        <v>1201</v>
      </c>
      <c r="T130" s="19">
        <v>1</v>
      </c>
      <c r="U130" s="19" t="s">
        <v>3097</v>
      </c>
      <c r="V130" s="19" t="s">
        <v>3158</v>
      </c>
      <c r="W130" s="19">
        <v>37</v>
      </c>
      <c r="X130" s="19"/>
      <c r="Y130" s="19"/>
      <c r="Z130" s="19"/>
      <c r="AA130" s="19"/>
    </row>
    <row r="131" spans="1:27" hidden="1" x14ac:dyDescent="0.25">
      <c r="A131" s="19" t="s">
        <v>2885</v>
      </c>
      <c r="B131" s="19" t="s">
        <v>115</v>
      </c>
      <c r="C131" s="19" t="s">
        <v>116</v>
      </c>
      <c r="D131" s="19" t="s">
        <v>1882</v>
      </c>
      <c r="E131" s="19" t="s">
        <v>1617</v>
      </c>
      <c r="F131" s="19" t="s">
        <v>1627</v>
      </c>
      <c r="G131" s="19" t="s">
        <v>1617</v>
      </c>
      <c r="H131" s="19" t="s">
        <v>18</v>
      </c>
      <c r="I131" s="19">
        <v>4338</v>
      </c>
      <c r="J131" s="19" t="s">
        <v>1977</v>
      </c>
      <c r="K131" s="19" t="s">
        <v>1978</v>
      </c>
      <c r="L131" s="19" t="s">
        <v>19</v>
      </c>
      <c r="M131" s="19">
        <v>2036.62</v>
      </c>
      <c r="N131" s="19" t="s">
        <v>20</v>
      </c>
      <c r="O131" s="19" t="s">
        <v>35</v>
      </c>
      <c r="P131" s="19" t="s">
        <v>22</v>
      </c>
      <c r="Q131" s="19" t="s">
        <v>30</v>
      </c>
      <c r="R131" s="19" t="s">
        <v>1680</v>
      </c>
      <c r="S131" s="19" t="s">
        <v>1681</v>
      </c>
      <c r="T131" s="19">
        <v>0</v>
      </c>
      <c r="U131" s="19" t="s">
        <v>3098</v>
      </c>
      <c r="V131" s="19"/>
      <c r="W131" s="19"/>
      <c r="X131" s="19"/>
      <c r="Y131" s="19"/>
      <c r="Z131" s="19"/>
      <c r="AA131" s="19"/>
    </row>
    <row r="132" spans="1:27" hidden="1" x14ac:dyDescent="0.25">
      <c r="A132" s="19" t="s">
        <v>2885</v>
      </c>
      <c r="B132" s="19" t="s">
        <v>579</v>
      </c>
      <c r="C132" s="19" t="s">
        <v>580</v>
      </c>
      <c r="D132" s="19" t="s">
        <v>1880</v>
      </c>
      <c r="E132" s="19" t="s">
        <v>1791</v>
      </c>
      <c r="F132" s="19" t="s">
        <v>1791</v>
      </c>
      <c r="G132" s="19" t="s">
        <v>1791</v>
      </c>
      <c r="H132" s="19" t="s">
        <v>18</v>
      </c>
      <c r="I132" s="19">
        <v>214</v>
      </c>
      <c r="J132" s="19" t="s">
        <v>2000</v>
      </c>
      <c r="K132" s="19" t="s">
        <v>2001</v>
      </c>
      <c r="L132" s="19" t="s">
        <v>19</v>
      </c>
      <c r="M132" s="19">
        <v>1752</v>
      </c>
      <c r="N132" s="19" t="s">
        <v>20</v>
      </c>
      <c r="O132" s="19" t="s">
        <v>35</v>
      </c>
      <c r="P132" s="19" t="s">
        <v>22</v>
      </c>
      <c r="Q132" s="19" t="s">
        <v>30</v>
      </c>
      <c r="R132" s="19" t="s">
        <v>654</v>
      </c>
      <c r="S132" s="19" t="s">
        <v>655</v>
      </c>
      <c r="T132" s="19">
        <v>0</v>
      </c>
      <c r="U132" s="19" t="s">
        <v>3099</v>
      </c>
      <c r="V132" s="19"/>
      <c r="W132" s="19"/>
      <c r="X132" s="19"/>
      <c r="Y132" s="19"/>
      <c r="Z132" s="19"/>
      <c r="AA132" s="19"/>
    </row>
    <row r="133" spans="1:27" hidden="1" x14ac:dyDescent="0.25">
      <c r="A133" s="19" t="s">
        <v>2885</v>
      </c>
      <c r="B133" s="19" t="s">
        <v>502</v>
      </c>
      <c r="C133" s="19" t="s">
        <v>503</v>
      </c>
      <c r="D133" s="19" t="s">
        <v>2027</v>
      </c>
      <c r="E133" s="19" t="s">
        <v>1960</v>
      </c>
      <c r="F133" s="19" t="s">
        <v>1960</v>
      </c>
      <c r="G133" s="19" t="s">
        <v>1960</v>
      </c>
      <c r="H133" s="19" t="s">
        <v>18</v>
      </c>
      <c r="I133" s="19">
        <v>2000009</v>
      </c>
      <c r="J133" s="19" t="s">
        <v>2087</v>
      </c>
      <c r="K133" s="19" t="s">
        <v>2088</v>
      </c>
      <c r="L133" s="19" t="s">
        <v>19</v>
      </c>
      <c r="M133" s="19">
        <v>1589.88</v>
      </c>
      <c r="N133" s="19" t="s">
        <v>20</v>
      </c>
      <c r="O133" s="19" t="s">
        <v>35</v>
      </c>
      <c r="P133" s="19" t="s">
        <v>22</v>
      </c>
      <c r="Q133" s="19" t="s">
        <v>30</v>
      </c>
      <c r="R133" s="19" t="s">
        <v>2089</v>
      </c>
      <c r="S133" s="19" t="s">
        <v>2090</v>
      </c>
      <c r="T133" s="19">
        <v>0</v>
      </c>
      <c r="U133" s="19" t="e">
        <v>#VALUE!</v>
      </c>
      <c r="V133" s="19"/>
      <c r="W133" s="19"/>
      <c r="X133" s="19"/>
      <c r="Y133" s="19"/>
      <c r="Z133" s="19"/>
      <c r="AA133" s="19"/>
    </row>
    <row r="134" spans="1:27" hidden="1" x14ac:dyDescent="0.25">
      <c r="A134" s="19" t="s">
        <v>2885</v>
      </c>
      <c r="B134" s="19" t="s">
        <v>334</v>
      </c>
      <c r="C134" s="19" t="s">
        <v>335</v>
      </c>
      <c r="D134" s="19" t="s">
        <v>1879</v>
      </c>
      <c r="E134" s="19" t="s">
        <v>1744</v>
      </c>
      <c r="F134" s="19"/>
      <c r="G134" s="19" t="s">
        <v>1744</v>
      </c>
      <c r="H134" s="19" t="s">
        <v>18</v>
      </c>
      <c r="I134" s="19">
        <v>160</v>
      </c>
      <c r="J134" s="19" t="s">
        <v>1961</v>
      </c>
      <c r="K134" s="19" t="s">
        <v>1962</v>
      </c>
      <c r="L134" s="19" t="s">
        <v>19</v>
      </c>
      <c r="M134" s="19">
        <v>1500</v>
      </c>
      <c r="N134" s="19" t="s">
        <v>20</v>
      </c>
      <c r="O134" s="19" t="s">
        <v>21</v>
      </c>
      <c r="P134" s="19" t="s">
        <v>22</v>
      </c>
      <c r="Q134" s="19" t="s">
        <v>30</v>
      </c>
      <c r="R134" s="19" t="s">
        <v>1963</v>
      </c>
      <c r="S134" s="19" t="s">
        <v>1964</v>
      </c>
      <c r="T134" s="19">
        <v>1</v>
      </c>
      <c r="U134" s="19" t="s">
        <v>3100</v>
      </c>
      <c r="V134" s="19" t="s">
        <v>3150</v>
      </c>
      <c r="W134" s="19"/>
      <c r="X134" s="19">
        <v>32</v>
      </c>
      <c r="Y134" s="19"/>
      <c r="Z134" s="19"/>
      <c r="AA134" s="19"/>
    </row>
    <row r="135" spans="1:27" hidden="1" x14ac:dyDescent="0.25">
      <c r="A135" s="19" t="s">
        <v>2885</v>
      </c>
      <c r="B135" s="19" t="s">
        <v>2502</v>
      </c>
      <c r="C135" s="19" t="s">
        <v>2503</v>
      </c>
      <c r="D135" s="19" t="s">
        <v>2485</v>
      </c>
      <c r="E135" s="19" t="s">
        <v>1227</v>
      </c>
      <c r="F135" s="19" t="s">
        <v>1227</v>
      </c>
      <c r="G135" s="19" t="s">
        <v>1227</v>
      </c>
      <c r="H135" s="19" t="s">
        <v>18</v>
      </c>
      <c r="I135" s="19">
        <v>532</v>
      </c>
      <c r="J135" s="19" t="s">
        <v>2630</v>
      </c>
      <c r="K135" s="19" t="s">
        <v>2631</v>
      </c>
      <c r="L135" s="19" t="s">
        <v>19</v>
      </c>
      <c r="M135" s="19">
        <v>1392.1</v>
      </c>
      <c r="N135" s="19" t="s">
        <v>20</v>
      </c>
      <c r="O135" s="19" t="s">
        <v>35</v>
      </c>
      <c r="P135" s="19" t="s">
        <v>22</v>
      </c>
      <c r="Q135" s="19" t="s">
        <v>30</v>
      </c>
      <c r="R135" s="19" t="s">
        <v>179</v>
      </c>
      <c r="S135" s="19" t="s">
        <v>180</v>
      </c>
      <c r="T135" s="19">
        <v>0</v>
      </c>
      <c r="U135" s="19" t="e">
        <v>#VALUE!</v>
      </c>
      <c r="V135" s="19"/>
      <c r="W135" s="19"/>
      <c r="X135" s="19"/>
      <c r="Y135" s="19"/>
      <c r="Z135" s="19"/>
      <c r="AA135" s="19"/>
    </row>
    <row r="136" spans="1:27" hidden="1" x14ac:dyDescent="0.25">
      <c r="A136" s="19" t="s">
        <v>2885</v>
      </c>
      <c r="B136" s="19" t="s">
        <v>2852</v>
      </c>
      <c r="C136" s="19" t="s">
        <v>2853</v>
      </c>
      <c r="D136" s="19" t="s">
        <v>2758</v>
      </c>
      <c r="E136" s="19" t="s">
        <v>2639</v>
      </c>
      <c r="F136" s="19" t="s">
        <v>2639</v>
      </c>
      <c r="G136" s="19" t="s">
        <v>2639</v>
      </c>
      <c r="H136" s="19" t="s">
        <v>18</v>
      </c>
      <c r="I136" s="19">
        <v>66</v>
      </c>
      <c r="J136" s="19" t="s">
        <v>2854</v>
      </c>
      <c r="K136" s="19" t="s">
        <v>2855</v>
      </c>
      <c r="L136" s="19" t="s">
        <v>19</v>
      </c>
      <c r="M136" s="19">
        <v>1301.8</v>
      </c>
      <c r="N136" s="19" t="s">
        <v>20</v>
      </c>
      <c r="O136" s="19" t="s">
        <v>21</v>
      </c>
      <c r="P136" s="19" t="s">
        <v>69</v>
      </c>
      <c r="Q136" s="19" t="s">
        <v>24</v>
      </c>
      <c r="R136" s="19" t="s">
        <v>2856</v>
      </c>
      <c r="S136" s="19" t="s">
        <v>2857</v>
      </c>
      <c r="T136" s="19">
        <v>0</v>
      </c>
      <c r="U136" s="19" t="e">
        <v>#VALUE!</v>
      </c>
      <c r="V136" s="19"/>
      <c r="W136" s="19"/>
      <c r="X136" s="19"/>
      <c r="Y136" s="19"/>
      <c r="Z136" s="19"/>
      <c r="AA136" s="19"/>
    </row>
    <row r="137" spans="1:27" hidden="1" x14ac:dyDescent="0.25">
      <c r="A137" s="19" t="s">
        <v>2885</v>
      </c>
      <c r="B137" s="19" t="s">
        <v>591</v>
      </c>
      <c r="C137" s="19" t="s">
        <v>592</v>
      </c>
      <c r="D137" s="19" t="s">
        <v>2291</v>
      </c>
      <c r="E137" s="19" t="s">
        <v>1227</v>
      </c>
      <c r="F137" s="19" t="s">
        <v>1227</v>
      </c>
      <c r="G137" s="19" t="s">
        <v>1227</v>
      </c>
      <c r="H137" s="19" t="s">
        <v>27</v>
      </c>
      <c r="I137" s="19">
        <v>304</v>
      </c>
      <c r="J137" s="19" t="s">
        <v>2309</v>
      </c>
      <c r="K137" s="19" t="s">
        <v>2310</v>
      </c>
      <c r="L137" s="19" t="s">
        <v>19</v>
      </c>
      <c r="M137" s="19">
        <v>1289.2</v>
      </c>
      <c r="N137" s="19" t="s">
        <v>28</v>
      </c>
      <c r="O137" s="19" t="s">
        <v>21</v>
      </c>
      <c r="P137" s="19" t="s">
        <v>22</v>
      </c>
      <c r="Q137" s="19" t="s">
        <v>85</v>
      </c>
      <c r="R137" s="19" t="s">
        <v>1200</v>
      </c>
      <c r="S137" s="19" t="s">
        <v>1201</v>
      </c>
      <c r="T137" s="19">
        <v>1</v>
      </c>
      <c r="U137" s="19" t="s">
        <v>3090</v>
      </c>
      <c r="V137" s="19" t="s">
        <v>3158</v>
      </c>
      <c r="W137" s="19">
        <v>25</v>
      </c>
      <c r="X137" s="19"/>
      <c r="Y137" s="19"/>
      <c r="Z137" s="19"/>
      <c r="AA137" s="19"/>
    </row>
    <row r="138" spans="1:27" hidden="1" x14ac:dyDescent="0.25">
      <c r="A138" s="19" t="s">
        <v>2885</v>
      </c>
      <c r="B138" s="19" t="s">
        <v>405</v>
      </c>
      <c r="C138" s="19" t="s">
        <v>406</v>
      </c>
      <c r="D138" s="19" t="s">
        <v>2638</v>
      </c>
      <c r="E138" s="19" t="s">
        <v>2478</v>
      </c>
      <c r="F138" s="19"/>
      <c r="G138" s="19" t="s">
        <v>2479</v>
      </c>
      <c r="H138" s="19" t="s">
        <v>18</v>
      </c>
      <c r="I138" s="19">
        <v>3000136</v>
      </c>
      <c r="J138" s="19" t="s">
        <v>2676</v>
      </c>
      <c r="K138" s="19" t="s">
        <v>2677</v>
      </c>
      <c r="L138" s="19" t="s">
        <v>19</v>
      </c>
      <c r="M138" s="19">
        <v>1200</v>
      </c>
      <c r="N138" s="19" t="s">
        <v>20</v>
      </c>
      <c r="O138" s="19" t="s">
        <v>21</v>
      </c>
      <c r="P138" s="19" t="s">
        <v>22</v>
      </c>
      <c r="Q138" s="19" t="s">
        <v>30</v>
      </c>
      <c r="R138" s="19" t="s">
        <v>1352</v>
      </c>
      <c r="S138" s="19" t="s">
        <v>1353</v>
      </c>
      <c r="T138" s="19">
        <v>0</v>
      </c>
      <c r="U138" s="19" t="e">
        <v>#VALUE!</v>
      </c>
      <c r="V138" s="19"/>
      <c r="W138" s="19"/>
      <c r="X138" s="19"/>
      <c r="Y138" s="19"/>
      <c r="Z138" s="19"/>
      <c r="AA138" s="19"/>
    </row>
    <row r="139" spans="1:27" hidden="1" x14ac:dyDescent="0.25">
      <c r="A139" s="19" t="s">
        <v>2885</v>
      </c>
      <c r="B139" s="19" t="s">
        <v>2391</v>
      </c>
      <c r="C139" s="19" t="s">
        <v>2392</v>
      </c>
      <c r="D139" s="19" t="s">
        <v>2364</v>
      </c>
      <c r="E139" s="19" t="s">
        <v>2315</v>
      </c>
      <c r="F139" s="19" t="s">
        <v>2315</v>
      </c>
      <c r="G139" s="19" t="s">
        <v>2315</v>
      </c>
      <c r="H139" s="19" t="s">
        <v>18</v>
      </c>
      <c r="I139" s="19">
        <v>69</v>
      </c>
      <c r="J139" s="19" t="s">
        <v>2393</v>
      </c>
      <c r="K139" s="19" t="s">
        <v>2394</v>
      </c>
      <c r="L139" s="19" t="s">
        <v>19</v>
      </c>
      <c r="M139" s="19">
        <v>1200</v>
      </c>
      <c r="N139" s="19" t="s">
        <v>20</v>
      </c>
      <c r="O139" s="19" t="s">
        <v>39</v>
      </c>
      <c r="P139" s="19" t="s">
        <v>69</v>
      </c>
      <c r="Q139" s="19" t="s">
        <v>68</v>
      </c>
      <c r="R139" s="19" t="s">
        <v>2395</v>
      </c>
      <c r="S139" s="19" t="s">
        <v>2396</v>
      </c>
      <c r="T139" s="19">
        <v>0</v>
      </c>
      <c r="U139" s="19" t="e">
        <v>#VALUE!</v>
      </c>
      <c r="V139" s="19"/>
      <c r="W139" s="19"/>
      <c r="X139" s="19"/>
      <c r="Y139" s="19"/>
      <c r="Z139" s="19"/>
      <c r="AA139" s="19"/>
    </row>
    <row r="140" spans="1:27" hidden="1" x14ac:dyDescent="0.25">
      <c r="A140" s="19" t="s">
        <v>2885</v>
      </c>
      <c r="B140" s="19" t="s">
        <v>88</v>
      </c>
      <c r="C140" s="19" t="s">
        <v>89</v>
      </c>
      <c r="D140" s="19" t="s">
        <v>2296</v>
      </c>
      <c r="E140" s="19" t="s">
        <v>2111</v>
      </c>
      <c r="F140" s="19" t="s">
        <v>2111</v>
      </c>
      <c r="G140" s="19" t="s">
        <v>2111</v>
      </c>
      <c r="H140" s="19" t="s">
        <v>18</v>
      </c>
      <c r="I140" s="19">
        <v>21</v>
      </c>
      <c r="J140" s="19" t="s">
        <v>2340</v>
      </c>
      <c r="K140" s="19" t="s">
        <v>2341</v>
      </c>
      <c r="L140" s="19" t="s">
        <v>19</v>
      </c>
      <c r="M140" s="19">
        <v>1120</v>
      </c>
      <c r="N140" s="19" t="s">
        <v>20</v>
      </c>
      <c r="O140" s="19" t="s">
        <v>35</v>
      </c>
      <c r="P140" s="19" t="s">
        <v>22</v>
      </c>
      <c r="Q140" s="19" t="s">
        <v>90</v>
      </c>
      <c r="R140" s="19" t="s">
        <v>2342</v>
      </c>
      <c r="S140" s="19" t="s">
        <v>2343</v>
      </c>
      <c r="T140" s="19">
        <v>0</v>
      </c>
      <c r="U140" s="19" t="s">
        <v>3101</v>
      </c>
      <c r="V140" s="19"/>
      <c r="W140" s="19"/>
      <c r="X140" s="19"/>
      <c r="Y140" s="19"/>
      <c r="Z140" s="19"/>
      <c r="AA140" s="19"/>
    </row>
    <row r="141" spans="1:27" x14ac:dyDescent="0.25">
      <c r="A141" s="19" t="s">
        <v>2885</v>
      </c>
      <c r="B141" s="19" t="s">
        <v>2370</v>
      </c>
      <c r="C141" s="19" t="s">
        <v>2371</v>
      </c>
      <c r="D141" s="19" t="s">
        <v>2362</v>
      </c>
      <c r="E141" s="19" t="s">
        <v>1421</v>
      </c>
      <c r="F141" s="19" t="s">
        <v>1421</v>
      </c>
      <c r="G141" s="19" t="s">
        <v>1421</v>
      </c>
      <c r="H141" s="19" t="s">
        <v>27</v>
      </c>
      <c r="I141" s="19">
        <v>178</v>
      </c>
      <c r="J141" s="19" t="s">
        <v>2372</v>
      </c>
      <c r="K141" s="19" t="s">
        <v>2373</v>
      </c>
      <c r="L141" s="19" t="s">
        <v>19</v>
      </c>
      <c r="M141" s="19">
        <v>1110</v>
      </c>
      <c r="N141" s="19" t="s">
        <v>28</v>
      </c>
      <c r="O141" s="19" t="s">
        <v>21</v>
      </c>
      <c r="P141" s="19" t="s">
        <v>22</v>
      </c>
      <c r="Q141" s="19" t="s">
        <v>24</v>
      </c>
      <c r="R141" s="19" t="s">
        <v>2374</v>
      </c>
      <c r="S141" s="19" t="s">
        <v>2375</v>
      </c>
      <c r="T141" s="19">
        <v>1</v>
      </c>
      <c r="U141" s="19" t="s">
        <v>3102</v>
      </c>
      <c r="V141" s="19" t="s">
        <v>3155</v>
      </c>
      <c r="W141" s="19">
        <v>4</v>
      </c>
      <c r="X141" s="19"/>
      <c r="Y141" s="19"/>
      <c r="Z141" s="19"/>
      <c r="AA141" s="19"/>
    </row>
    <row r="142" spans="1:27" hidden="1" x14ac:dyDescent="0.25">
      <c r="A142" s="19" t="s">
        <v>2885</v>
      </c>
      <c r="B142" s="19" t="s">
        <v>279</v>
      </c>
      <c r="C142" s="19" t="s">
        <v>280</v>
      </c>
      <c r="D142" s="19" t="s">
        <v>2731</v>
      </c>
      <c r="E142" s="19" t="s">
        <v>2681</v>
      </c>
      <c r="F142" s="19" t="s">
        <v>2681</v>
      </c>
      <c r="G142" s="19" t="s">
        <v>2681</v>
      </c>
      <c r="H142" s="19" t="s">
        <v>18</v>
      </c>
      <c r="I142" s="19">
        <v>412</v>
      </c>
      <c r="J142" s="19" t="s">
        <v>2791</v>
      </c>
      <c r="K142" s="19" t="s">
        <v>2792</v>
      </c>
      <c r="L142" s="19" t="s">
        <v>19</v>
      </c>
      <c r="M142" s="19">
        <v>1096</v>
      </c>
      <c r="N142" s="19" t="s">
        <v>20</v>
      </c>
      <c r="O142" s="19" t="s">
        <v>35</v>
      </c>
      <c r="P142" s="19" t="s">
        <v>22</v>
      </c>
      <c r="Q142" s="19" t="s">
        <v>30</v>
      </c>
      <c r="R142" s="19" t="s">
        <v>916</v>
      </c>
      <c r="S142" s="19" t="s">
        <v>917</v>
      </c>
      <c r="T142" s="19">
        <v>0</v>
      </c>
      <c r="U142" s="19" t="e">
        <v>#VALUE!</v>
      </c>
      <c r="V142" s="19"/>
      <c r="W142" s="19"/>
      <c r="X142" s="19"/>
      <c r="Y142" s="19"/>
      <c r="Z142" s="19"/>
      <c r="AA142" s="19"/>
    </row>
    <row r="143" spans="1:27" hidden="1" x14ac:dyDescent="0.25">
      <c r="A143" s="19" t="s">
        <v>2885</v>
      </c>
      <c r="B143" s="19" t="s">
        <v>476</v>
      </c>
      <c r="C143" s="19" t="s">
        <v>477</v>
      </c>
      <c r="D143" s="19" t="s">
        <v>2755</v>
      </c>
      <c r="E143" s="19" t="s">
        <v>2637</v>
      </c>
      <c r="F143" s="19" t="s">
        <v>2637</v>
      </c>
      <c r="G143" s="19" t="s">
        <v>2637</v>
      </c>
      <c r="H143" s="19" t="s">
        <v>18</v>
      </c>
      <c r="I143" s="19">
        <v>205</v>
      </c>
      <c r="J143" s="19" t="s">
        <v>2799</v>
      </c>
      <c r="K143" s="19" t="s">
        <v>2800</v>
      </c>
      <c r="L143" s="19" t="s">
        <v>19</v>
      </c>
      <c r="M143" s="19">
        <v>1075</v>
      </c>
      <c r="N143" s="19" t="s">
        <v>20</v>
      </c>
      <c r="O143" s="19" t="s">
        <v>35</v>
      </c>
      <c r="P143" s="19" t="s">
        <v>22</v>
      </c>
      <c r="Q143" s="19" t="s">
        <v>245</v>
      </c>
      <c r="R143" s="19" t="s">
        <v>430</v>
      </c>
      <c r="S143" s="19" t="s">
        <v>431</v>
      </c>
      <c r="T143" s="19">
        <v>0</v>
      </c>
      <c r="U143" s="19" t="s">
        <v>3103</v>
      </c>
      <c r="V143" s="19"/>
      <c r="W143" s="19"/>
      <c r="X143" s="19"/>
      <c r="Y143" s="19"/>
      <c r="Z143" s="19"/>
      <c r="AA143" s="19"/>
    </row>
    <row r="144" spans="1:27" hidden="1" x14ac:dyDescent="0.25">
      <c r="A144" s="19" t="s">
        <v>2885</v>
      </c>
      <c r="B144" s="19" t="s">
        <v>2353</v>
      </c>
      <c r="C144" s="19" t="s">
        <v>2354</v>
      </c>
      <c r="D144" s="19" t="s">
        <v>2494</v>
      </c>
      <c r="E144" s="19" t="s">
        <v>2400</v>
      </c>
      <c r="F144" s="19" t="s">
        <v>2400</v>
      </c>
      <c r="G144" s="19" t="s">
        <v>2400</v>
      </c>
      <c r="H144" s="19" t="s">
        <v>27</v>
      </c>
      <c r="I144" s="19">
        <v>176</v>
      </c>
      <c r="J144" s="19" t="s">
        <v>2620</v>
      </c>
      <c r="K144" s="19" t="s">
        <v>2621</v>
      </c>
      <c r="L144" s="19" t="s">
        <v>19</v>
      </c>
      <c r="M144" s="19">
        <v>1000</v>
      </c>
      <c r="N144" s="19" t="s">
        <v>28</v>
      </c>
      <c r="O144" s="19" t="s">
        <v>35</v>
      </c>
      <c r="P144" s="19" t="s">
        <v>22</v>
      </c>
      <c r="Q144" s="19" t="s">
        <v>36</v>
      </c>
      <c r="R144" s="19" t="s">
        <v>2622</v>
      </c>
      <c r="S144" s="19" t="s">
        <v>2623</v>
      </c>
      <c r="T144" s="19">
        <v>0</v>
      </c>
      <c r="U144" s="19" t="e">
        <v>#VALUE!</v>
      </c>
      <c r="V144" s="19"/>
      <c r="W144" s="19"/>
      <c r="X144" s="19"/>
      <c r="Y144" s="19"/>
      <c r="Z144" s="19"/>
      <c r="AA144" s="19"/>
    </row>
    <row r="145" spans="1:27" hidden="1" x14ac:dyDescent="0.25">
      <c r="A145" s="19" t="s">
        <v>2885</v>
      </c>
      <c r="B145" s="19" t="s">
        <v>748</v>
      </c>
      <c r="C145" s="19" t="s">
        <v>749</v>
      </c>
      <c r="D145" s="19" t="s">
        <v>2347</v>
      </c>
      <c r="E145" s="19" t="s">
        <v>825</v>
      </c>
      <c r="F145" s="19" t="s">
        <v>825</v>
      </c>
      <c r="G145" s="19" t="s">
        <v>825</v>
      </c>
      <c r="H145" s="19" t="s">
        <v>18</v>
      </c>
      <c r="I145" s="19">
        <v>27</v>
      </c>
      <c r="J145" s="19" t="s">
        <v>2376</v>
      </c>
      <c r="K145" s="19" t="s">
        <v>2377</v>
      </c>
      <c r="L145" s="19" t="s">
        <v>19</v>
      </c>
      <c r="M145" s="19">
        <v>920</v>
      </c>
      <c r="N145" s="19" t="s">
        <v>20</v>
      </c>
      <c r="O145" s="19" t="s">
        <v>35</v>
      </c>
      <c r="P145" s="19" t="s">
        <v>22</v>
      </c>
      <c r="Q145" s="19" t="s">
        <v>30</v>
      </c>
      <c r="R145" s="19" t="s">
        <v>851</v>
      </c>
      <c r="S145" s="19" t="s">
        <v>852</v>
      </c>
      <c r="T145" s="19">
        <v>1</v>
      </c>
      <c r="U145" s="19" t="s">
        <v>3104</v>
      </c>
      <c r="V145" s="19" t="s">
        <v>3150</v>
      </c>
      <c r="W145" s="19">
        <v>20</v>
      </c>
      <c r="X145" s="19">
        <v>40</v>
      </c>
      <c r="Y145" s="19"/>
      <c r="Z145" s="19"/>
      <c r="AA145" s="19"/>
    </row>
    <row r="146" spans="1:27" hidden="1" x14ac:dyDescent="0.25">
      <c r="A146" s="19" t="s">
        <v>2885</v>
      </c>
      <c r="B146" s="19" t="s">
        <v>291</v>
      </c>
      <c r="C146" s="19" t="s">
        <v>292</v>
      </c>
      <c r="D146" s="19" t="s">
        <v>2478</v>
      </c>
      <c r="E146" s="19" t="s">
        <v>2404</v>
      </c>
      <c r="F146" s="19" t="s">
        <v>2404</v>
      </c>
      <c r="G146" s="19" t="s">
        <v>2404</v>
      </c>
      <c r="H146" s="19" t="s">
        <v>18</v>
      </c>
      <c r="I146" s="19">
        <v>2048</v>
      </c>
      <c r="J146" s="19" t="s">
        <v>2607</v>
      </c>
      <c r="K146" s="19" t="s">
        <v>2608</v>
      </c>
      <c r="L146" s="19" t="s">
        <v>19</v>
      </c>
      <c r="M146" s="19">
        <v>900</v>
      </c>
      <c r="N146" s="19" t="s">
        <v>20</v>
      </c>
      <c r="O146" s="19" t="s">
        <v>21</v>
      </c>
      <c r="P146" s="19" t="s">
        <v>22</v>
      </c>
      <c r="Q146" s="19" t="s">
        <v>47</v>
      </c>
      <c r="R146" s="19" t="s">
        <v>2609</v>
      </c>
      <c r="S146" s="19" t="s">
        <v>2610</v>
      </c>
      <c r="T146" s="19">
        <v>0</v>
      </c>
      <c r="U146" s="19" t="e">
        <v>#VALUE!</v>
      </c>
      <c r="V146" s="19"/>
      <c r="W146" s="19"/>
      <c r="X146" s="19"/>
      <c r="Y146" s="19"/>
      <c r="Z146" s="19"/>
      <c r="AA146" s="19"/>
    </row>
    <row r="147" spans="1:27" hidden="1" x14ac:dyDescent="0.25">
      <c r="A147" s="19" t="s">
        <v>2885</v>
      </c>
      <c r="B147" s="19" t="s">
        <v>327</v>
      </c>
      <c r="C147" s="19" t="s">
        <v>328</v>
      </c>
      <c r="D147" s="19" t="s">
        <v>2651</v>
      </c>
      <c r="E147" s="19" t="s">
        <v>2319</v>
      </c>
      <c r="F147" s="19" t="s">
        <v>2319</v>
      </c>
      <c r="G147" s="19" t="s">
        <v>2319</v>
      </c>
      <c r="H147" s="19" t="s">
        <v>18</v>
      </c>
      <c r="I147" s="19">
        <v>185</v>
      </c>
      <c r="J147" s="19" t="s">
        <v>2710</v>
      </c>
      <c r="K147" s="19" t="s">
        <v>2711</v>
      </c>
      <c r="L147" s="19" t="s">
        <v>19</v>
      </c>
      <c r="M147" s="19">
        <v>810</v>
      </c>
      <c r="N147" s="19" t="s">
        <v>20</v>
      </c>
      <c r="O147" s="19" t="s">
        <v>21</v>
      </c>
      <c r="P147" s="19" t="s">
        <v>22</v>
      </c>
      <c r="Q147" s="19" t="s">
        <v>49</v>
      </c>
      <c r="R147" s="19" t="s">
        <v>2712</v>
      </c>
      <c r="S147" s="19" t="s">
        <v>2713</v>
      </c>
      <c r="T147" s="19">
        <v>0</v>
      </c>
      <c r="U147" s="19" t="e">
        <v>#VALUE!</v>
      </c>
      <c r="V147" s="19"/>
      <c r="W147" s="19"/>
      <c r="X147" s="19"/>
      <c r="Y147" s="19"/>
      <c r="Z147" s="19"/>
      <c r="AA147" s="19"/>
    </row>
    <row r="148" spans="1:27" hidden="1" x14ac:dyDescent="0.25">
      <c r="A148" s="19" t="s">
        <v>2885</v>
      </c>
      <c r="B148" s="19" t="s">
        <v>1043</v>
      </c>
      <c r="C148" s="19" t="s">
        <v>1044</v>
      </c>
      <c r="D148" s="19" t="s">
        <v>2190</v>
      </c>
      <c r="E148" s="19" t="s">
        <v>2107</v>
      </c>
      <c r="F148" s="19" t="s">
        <v>2107</v>
      </c>
      <c r="G148" s="19" t="s">
        <v>2107</v>
      </c>
      <c r="H148" s="19" t="s">
        <v>18</v>
      </c>
      <c r="I148" s="19">
        <v>105</v>
      </c>
      <c r="J148" s="19" t="s">
        <v>2210</v>
      </c>
      <c r="K148" s="19" t="s">
        <v>2211</v>
      </c>
      <c r="L148" s="19" t="s">
        <v>19</v>
      </c>
      <c r="M148" s="19">
        <v>704.99</v>
      </c>
      <c r="N148" s="19" t="s">
        <v>20</v>
      </c>
      <c r="O148" s="19" t="s">
        <v>39</v>
      </c>
      <c r="P148" s="19" t="s">
        <v>22</v>
      </c>
      <c r="Q148" s="19" t="s">
        <v>44</v>
      </c>
      <c r="R148" s="19" t="s">
        <v>2212</v>
      </c>
      <c r="S148" s="19" t="s">
        <v>2213</v>
      </c>
      <c r="T148" s="19">
        <v>0</v>
      </c>
      <c r="U148" s="19" t="e">
        <v>#VALUE!</v>
      </c>
      <c r="V148" s="19"/>
      <c r="W148" s="19"/>
      <c r="X148" s="19"/>
      <c r="Y148" s="19"/>
      <c r="Z148" s="19"/>
      <c r="AA148" s="19"/>
    </row>
    <row r="149" spans="1:27" hidden="1" x14ac:dyDescent="0.25">
      <c r="A149" s="19" t="s">
        <v>2885</v>
      </c>
      <c r="B149" s="19" t="s">
        <v>2184</v>
      </c>
      <c r="C149" s="19" t="s">
        <v>2185</v>
      </c>
      <c r="D149" s="19" t="s">
        <v>2173</v>
      </c>
      <c r="E149" s="19" t="s">
        <v>2186</v>
      </c>
      <c r="F149" s="19" t="s">
        <v>2186</v>
      </c>
      <c r="G149" s="19" t="s">
        <v>2186</v>
      </c>
      <c r="H149" s="19" t="s">
        <v>18</v>
      </c>
      <c r="I149" s="19">
        <v>72</v>
      </c>
      <c r="J149" s="19" t="s">
        <v>2187</v>
      </c>
      <c r="K149" s="19" t="s">
        <v>2188</v>
      </c>
      <c r="L149" s="19" t="s">
        <v>19</v>
      </c>
      <c r="M149" s="19">
        <v>566.5</v>
      </c>
      <c r="N149" s="19" t="s">
        <v>20</v>
      </c>
      <c r="O149" s="19" t="s">
        <v>35</v>
      </c>
      <c r="P149" s="19" t="s">
        <v>22</v>
      </c>
      <c r="Q149" s="19" t="s">
        <v>30</v>
      </c>
      <c r="R149" s="19" t="s">
        <v>1680</v>
      </c>
      <c r="S149" s="19" t="s">
        <v>1681</v>
      </c>
      <c r="T149" s="19">
        <v>0</v>
      </c>
      <c r="U149" s="19" t="s">
        <v>3105</v>
      </c>
      <c r="V149" s="19"/>
      <c r="W149" s="19"/>
      <c r="X149" s="19"/>
      <c r="Y149" s="19"/>
      <c r="Z149" s="19"/>
      <c r="AA149" s="19"/>
    </row>
    <row r="150" spans="1:27" hidden="1" x14ac:dyDescent="0.25">
      <c r="A150" s="19" t="s">
        <v>2885</v>
      </c>
      <c r="B150" s="19" t="s">
        <v>115</v>
      </c>
      <c r="C150" s="19" t="s">
        <v>116</v>
      </c>
      <c r="D150" s="19" t="s">
        <v>2477</v>
      </c>
      <c r="E150" s="19" t="s">
        <v>2486</v>
      </c>
      <c r="F150" s="19" t="s">
        <v>2519</v>
      </c>
      <c r="G150" s="19" t="s">
        <v>2486</v>
      </c>
      <c r="H150" s="19" t="s">
        <v>18</v>
      </c>
      <c r="I150" s="19">
        <v>1335</v>
      </c>
      <c r="J150" s="19" t="s">
        <v>2570</v>
      </c>
      <c r="K150" s="19" t="s">
        <v>1818</v>
      </c>
      <c r="L150" s="19" t="s">
        <v>19</v>
      </c>
      <c r="M150" s="19">
        <v>466</v>
      </c>
      <c r="N150" s="19" t="s">
        <v>20</v>
      </c>
      <c r="O150" s="19" t="s">
        <v>21</v>
      </c>
      <c r="P150" s="19" t="s">
        <v>22</v>
      </c>
      <c r="Q150" s="19" t="s">
        <v>30</v>
      </c>
      <c r="R150" s="19" t="s">
        <v>640</v>
      </c>
      <c r="S150" s="19" t="s">
        <v>641</v>
      </c>
      <c r="T150" s="19">
        <v>0</v>
      </c>
      <c r="U150" s="19" t="e">
        <v>#VALUE!</v>
      </c>
      <c r="V150" s="19"/>
      <c r="W150" s="19"/>
      <c r="X150" s="19"/>
      <c r="Y150" s="19"/>
      <c r="Z150" s="19"/>
      <c r="AA150" s="19"/>
    </row>
    <row r="151" spans="1:27" hidden="1" x14ac:dyDescent="0.25">
      <c r="A151" s="19" t="s">
        <v>2885</v>
      </c>
      <c r="B151" s="19" t="s">
        <v>235</v>
      </c>
      <c r="C151" s="19" t="s">
        <v>236</v>
      </c>
      <c r="D151" s="19" t="s">
        <v>1890</v>
      </c>
      <c r="E151" s="19" t="s">
        <v>1616</v>
      </c>
      <c r="F151" s="19"/>
      <c r="G151" s="19" t="s">
        <v>1616</v>
      </c>
      <c r="H151" s="19" t="s">
        <v>27</v>
      </c>
      <c r="I151" s="19">
        <v>4152</v>
      </c>
      <c r="J151" s="19" t="s">
        <v>1933</v>
      </c>
      <c r="K151" s="19" t="s">
        <v>1934</v>
      </c>
      <c r="L151" s="19" t="s">
        <v>19</v>
      </c>
      <c r="M151" s="19">
        <v>430</v>
      </c>
      <c r="N151" s="19" t="s">
        <v>28</v>
      </c>
      <c r="O151" s="19" t="s">
        <v>39</v>
      </c>
      <c r="P151" s="19" t="s">
        <v>22</v>
      </c>
      <c r="Q151" s="19" t="s">
        <v>24</v>
      </c>
      <c r="R151" s="19" t="s">
        <v>1935</v>
      </c>
      <c r="S151" s="19" t="s">
        <v>1936</v>
      </c>
      <c r="T151" s="19">
        <v>0</v>
      </c>
      <c r="U151" s="19" t="s">
        <v>2910</v>
      </c>
      <c r="V151" s="19"/>
      <c r="W151" s="19"/>
      <c r="X151" s="19"/>
      <c r="Y151" s="19"/>
      <c r="Z151" s="19"/>
      <c r="AA151" s="19"/>
    </row>
    <row r="152" spans="1:27" hidden="1" x14ac:dyDescent="0.25">
      <c r="A152" s="19" t="s">
        <v>2885</v>
      </c>
      <c r="B152" s="19" t="s">
        <v>413</v>
      </c>
      <c r="C152" s="19" t="s">
        <v>414</v>
      </c>
      <c r="D152" s="19" t="s">
        <v>2080</v>
      </c>
      <c r="E152" s="19" t="s">
        <v>1454</v>
      </c>
      <c r="F152" s="19"/>
      <c r="G152" s="19" t="s">
        <v>1454</v>
      </c>
      <c r="H152" s="19" t="s">
        <v>18</v>
      </c>
      <c r="I152" s="19">
        <v>613</v>
      </c>
      <c r="J152" s="19" t="s">
        <v>2101</v>
      </c>
      <c r="K152" s="19" t="s">
        <v>2102</v>
      </c>
      <c r="L152" s="19" t="s">
        <v>19</v>
      </c>
      <c r="M152" s="19">
        <v>390</v>
      </c>
      <c r="N152" s="19" t="s">
        <v>20</v>
      </c>
      <c r="O152" s="19" t="s">
        <v>39</v>
      </c>
      <c r="P152" s="19" t="s">
        <v>22</v>
      </c>
      <c r="Q152" s="19" t="s">
        <v>129</v>
      </c>
      <c r="R152" s="19" t="s">
        <v>2103</v>
      </c>
      <c r="S152" s="19" t="s">
        <v>2104</v>
      </c>
      <c r="T152" s="19">
        <v>0</v>
      </c>
      <c r="U152" s="19" t="s">
        <v>3099</v>
      </c>
      <c r="V152" s="19"/>
      <c r="W152" s="19"/>
      <c r="X152" s="19"/>
      <c r="Y152" s="19"/>
      <c r="Z152" s="19"/>
      <c r="AA152" s="19"/>
    </row>
    <row r="153" spans="1:27" hidden="1" x14ac:dyDescent="0.25">
      <c r="A153" s="19" t="s">
        <v>2885</v>
      </c>
      <c r="B153" s="19" t="s">
        <v>2583</v>
      </c>
      <c r="C153" s="19" t="s">
        <v>2584</v>
      </c>
      <c r="D153" s="19" t="s">
        <v>2820</v>
      </c>
      <c r="E153" s="19" t="s">
        <v>2667</v>
      </c>
      <c r="F153" s="19"/>
      <c r="G153" s="19" t="s">
        <v>2667</v>
      </c>
      <c r="H153" s="19" t="s">
        <v>18</v>
      </c>
      <c r="I153" s="19">
        <v>980</v>
      </c>
      <c r="J153" s="19" t="s">
        <v>2833</v>
      </c>
      <c r="K153" s="19" t="s">
        <v>2834</v>
      </c>
      <c r="L153" s="19" t="s">
        <v>19</v>
      </c>
      <c r="M153" s="19">
        <v>380</v>
      </c>
      <c r="N153" s="19" t="s">
        <v>20</v>
      </c>
      <c r="O153" s="19" t="s">
        <v>39</v>
      </c>
      <c r="P153" s="19" t="s">
        <v>22</v>
      </c>
      <c r="Q153" s="19" t="s">
        <v>90</v>
      </c>
      <c r="R153" s="19" t="s">
        <v>2835</v>
      </c>
      <c r="S153" s="19" t="s">
        <v>2836</v>
      </c>
      <c r="T153" s="19">
        <v>1</v>
      </c>
      <c r="U153" s="19" t="s">
        <v>3034</v>
      </c>
      <c r="V153" s="19" t="s">
        <v>3157</v>
      </c>
      <c r="W153" s="19"/>
      <c r="X153" s="19">
        <v>24</v>
      </c>
      <c r="Y153" s="19"/>
      <c r="Z153" s="19"/>
      <c r="AA153" s="19"/>
    </row>
    <row r="154" spans="1:27" hidden="1" x14ac:dyDescent="0.25">
      <c r="A154" s="19" t="s">
        <v>2885</v>
      </c>
      <c r="B154" s="19" t="s">
        <v>1948</v>
      </c>
      <c r="C154" s="19" t="s">
        <v>1949</v>
      </c>
      <c r="D154" s="19" t="s">
        <v>1906</v>
      </c>
      <c r="E154" s="19" t="s">
        <v>1772</v>
      </c>
      <c r="F154" s="19" t="s">
        <v>1772</v>
      </c>
      <c r="G154" s="19" t="s">
        <v>1772</v>
      </c>
      <c r="H154" s="19" t="s">
        <v>27</v>
      </c>
      <c r="I154" s="19">
        <v>1111</v>
      </c>
      <c r="J154" s="19" t="s">
        <v>1958</v>
      </c>
      <c r="K154" s="19" t="s">
        <v>1959</v>
      </c>
      <c r="L154" s="19" t="s">
        <v>19</v>
      </c>
      <c r="M154" s="19">
        <v>349.6</v>
      </c>
      <c r="N154" s="19" t="s">
        <v>28</v>
      </c>
      <c r="O154" s="19" t="s">
        <v>21</v>
      </c>
      <c r="P154" s="19" t="s">
        <v>22</v>
      </c>
      <c r="Q154" s="19" t="s">
        <v>23</v>
      </c>
      <c r="R154" s="19" t="s">
        <v>1950</v>
      </c>
      <c r="S154" s="19" t="s">
        <v>1951</v>
      </c>
      <c r="T154" s="19">
        <v>1</v>
      </c>
      <c r="U154" s="19" t="s">
        <v>3086</v>
      </c>
      <c r="V154" s="19" t="s">
        <v>3158</v>
      </c>
      <c r="W154" s="19">
        <v>5</v>
      </c>
      <c r="X154" s="19"/>
      <c r="Y154" s="19"/>
      <c r="Z154" s="19"/>
      <c r="AA154" s="19"/>
    </row>
    <row r="155" spans="1:27" x14ac:dyDescent="0.25">
      <c r="A155" s="19" t="s">
        <v>2885</v>
      </c>
      <c r="B155" s="19" t="s">
        <v>546</v>
      </c>
      <c r="C155" s="19" t="s">
        <v>547</v>
      </c>
      <c r="D155" s="19" t="s">
        <v>2291</v>
      </c>
      <c r="E155" s="19" t="s">
        <v>835</v>
      </c>
      <c r="F155" s="19" t="s">
        <v>819</v>
      </c>
      <c r="G155" s="19" t="s">
        <v>835</v>
      </c>
      <c r="H155" s="19" t="s">
        <v>18</v>
      </c>
      <c r="I155" s="19">
        <v>36</v>
      </c>
      <c r="J155" s="19" t="s">
        <v>2320</v>
      </c>
      <c r="K155" s="19" t="s">
        <v>2312</v>
      </c>
      <c r="L155" s="19" t="s">
        <v>19</v>
      </c>
      <c r="M155" s="19">
        <v>268</v>
      </c>
      <c r="N155" s="19" t="s">
        <v>20</v>
      </c>
      <c r="O155" s="19" t="s">
        <v>21</v>
      </c>
      <c r="P155" s="19" t="s">
        <v>22</v>
      </c>
      <c r="Q155" s="19" t="s">
        <v>33</v>
      </c>
      <c r="R155" s="19" t="s">
        <v>2321</v>
      </c>
      <c r="S155" s="19" t="s">
        <v>2322</v>
      </c>
      <c r="T155" s="19">
        <v>1</v>
      </c>
      <c r="U155" s="19" t="s">
        <v>3096</v>
      </c>
      <c r="V155" s="19" t="s">
        <v>3155</v>
      </c>
      <c r="W155" s="19">
        <v>10</v>
      </c>
      <c r="X155" s="19">
        <v>18</v>
      </c>
      <c r="Y155" s="19"/>
      <c r="Z155" s="19"/>
      <c r="AA155" s="19"/>
    </row>
    <row r="156" spans="1:27" hidden="1" x14ac:dyDescent="0.25">
      <c r="A156" s="19" t="s">
        <v>2885</v>
      </c>
      <c r="B156" s="19" t="s">
        <v>157</v>
      </c>
      <c r="C156" s="19" t="s">
        <v>158</v>
      </c>
      <c r="D156" s="19" t="s">
        <v>2755</v>
      </c>
      <c r="E156" s="19" t="s">
        <v>2493</v>
      </c>
      <c r="F156" s="19" t="s">
        <v>2493</v>
      </c>
      <c r="G156" s="19" t="s">
        <v>2493</v>
      </c>
      <c r="H156" s="19" t="s">
        <v>18</v>
      </c>
      <c r="I156" s="19">
        <v>164</v>
      </c>
      <c r="J156" s="19" t="s">
        <v>2807</v>
      </c>
      <c r="K156" s="19" t="s">
        <v>2808</v>
      </c>
      <c r="L156" s="19" t="s">
        <v>19</v>
      </c>
      <c r="M156" s="19">
        <v>129.91</v>
      </c>
      <c r="N156" s="19" t="s">
        <v>20</v>
      </c>
      <c r="O156" s="19" t="s">
        <v>21</v>
      </c>
      <c r="P156" s="19" t="s">
        <v>22</v>
      </c>
      <c r="Q156" s="19" t="s">
        <v>42</v>
      </c>
      <c r="R156" s="19" t="s">
        <v>159</v>
      </c>
      <c r="S156" s="19" t="s">
        <v>160</v>
      </c>
      <c r="T156" s="19">
        <v>0</v>
      </c>
      <c r="U156" s="19" t="e">
        <v>#VALUE!</v>
      </c>
      <c r="V156" s="19"/>
      <c r="W156" s="19"/>
      <c r="X156" s="19"/>
      <c r="Y156" s="19"/>
      <c r="Z156" s="19"/>
      <c r="AA156" s="19"/>
    </row>
    <row r="157" spans="1:27" hidden="1" x14ac:dyDescent="0.25">
      <c r="A157" s="19" t="s">
        <v>2886</v>
      </c>
      <c r="B157" s="19" t="s">
        <v>113</v>
      </c>
      <c r="C157" s="19" t="s">
        <v>114</v>
      </c>
      <c r="D157" s="19" t="s">
        <v>2734</v>
      </c>
      <c r="E157" s="19" t="s">
        <v>2667</v>
      </c>
      <c r="F157" s="19"/>
      <c r="G157" s="19" t="s">
        <v>2667</v>
      </c>
      <c r="H157" s="19" t="s">
        <v>18</v>
      </c>
      <c r="I157" s="19">
        <v>2020100433</v>
      </c>
      <c r="J157" s="19" t="s">
        <v>2735</v>
      </c>
      <c r="K157" s="19" t="s">
        <v>2736</v>
      </c>
      <c r="L157" s="19" t="s">
        <v>19</v>
      </c>
      <c r="M157" s="19">
        <v>34375</v>
      </c>
      <c r="N157" s="19" t="s">
        <v>20</v>
      </c>
      <c r="O157" s="19" t="s">
        <v>35</v>
      </c>
      <c r="P157" s="19" t="s">
        <v>22</v>
      </c>
      <c r="Q157" s="19" t="s">
        <v>30</v>
      </c>
      <c r="R157" s="19" t="s">
        <v>2737</v>
      </c>
      <c r="S157" s="19" t="s">
        <v>2738</v>
      </c>
      <c r="T157" s="19">
        <v>0</v>
      </c>
      <c r="U157" s="19" t="s">
        <v>3106</v>
      </c>
      <c r="V157" s="19"/>
      <c r="W157" s="19"/>
      <c r="X157" s="19"/>
      <c r="Y157" s="19"/>
      <c r="Z157" s="19"/>
      <c r="AA157" s="19"/>
    </row>
    <row r="158" spans="1:27" hidden="1" x14ac:dyDescent="0.25">
      <c r="A158" s="19" t="s">
        <v>2886</v>
      </c>
      <c r="B158" s="19" t="s">
        <v>613</v>
      </c>
      <c r="C158" s="19" t="s">
        <v>614</v>
      </c>
      <c r="D158" s="19" t="s">
        <v>2173</v>
      </c>
      <c r="E158" s="19" t="s">
        <v>2138</v>
      </c>
      <c r="F158" s="19" t="s">
        <v>2138</v>
      </c>
      <c r="G158" s="19" t="s">
        <v>2138</v>
      </c>
      <c r="H158" s="19" t="s">
        <v>18</v>
      </c>
      <c r="I158" s="19">
        <v>422</v>
      </c>
      <c r="J158" s="19" t="s">
        <v>2177</v>
      </c>
      <c r="K158" s="19" t="s">
        <v>2178</v>
      </c>
      <c r="L158" s="19" t="s">
        <v>19</v>
      </c>
      <c r="M158" s="19">
        <v>34000</v>
      </c>
      <c r="N158" s="19" t="s">
        <v>20</v>
      </c>
      <c r="O158" s="19" t="s">
        <v>35</v>
      </c>
      <c r="P158" s="19" t="s">
        <v>22</v>
      </c>
      <c r="Q158" s="19" t="s">
        <v>30</v>
      </c>
      <c r="R158" s="19" t="s">
        <v>2179</v>
      </c>
      <c r="S158" s="19" t="s">
        <v>2180</v>
      </c>
      <c r="T158" s="19">
        <v>0</v>
      </c>
      <c r="U158" s="19" t="s">
        <v>2938</v>
      </c>
      <c r="V158" s="19"/>
      <c r="W158" s="19"/>
      <c r="X158" s="19"/>
      <c r="Y158" s="19"/>
      <c r="Z158" s="19"/>
      <c r="AA158" s="19"/>
    </row>
    <row r="159" spans="1:27" hidden="1" x14ac:dyDescent="0.25">
      <c r="A159" s="19" t="s">
        <v>2886</v>
      </c>
      <c r="B159" s="19" t="s">
        <v>1925</v>
      </c>
      <c r="C159" s="19" t="s">
        <v>1926</v>
      </c>
      <c r="D159" s="19" t="s">
        <v>1917</v>
      </c>
      <c r="E159" s="19" t="s">
        <v>1744</v>
      </c>
      <c r="F159" s="19"/>
      <c r="G159" s="19"/>
      <c r="H159" s="19" t="s">
        <v>18</v>
      </c>
      <c r="I159" s="19">
        <v>376</v>
      </c>
      <c r="J159" s="19" t="s">
        <v>1927</v>
      </c>
      <c r="K159" s="19" t="s">
        <v>1928</v>
      </c>
      <c r="L159" s="19" t="s">
        <v>19</v>
      </c>
      <c r="M159" s="19">
        <v>33535.599999999999</v>
      </c>
      <c r="N159" s="19" t="s">
        <v>20</v>
      </c>
      <c r="O159" s="19" t="s">
        <v>39</v>
      </c>
      <c r="P159" s="19" t="s">
        <v>22</v>
      </c>
      <c r="Q159" s="19" t="s">
        <v>44</v>
      </c>
      <c r="R159" s="19" t="s">
        <v>1929</v>
      </c>
      <c r="S159" s="19" t="s">
        <v>1930</v>
      </c>
      <c r="T159" s="19">
        <v>0</v>
      </c>
      <c r="U159" s="19" t="e">
        <v>#VALUE!</v>
      </c>
      <c r="V159" s="19"/>
      <c r="W159" s="19"/>
      <c r="X159" s="19"/>
      <c r="Y159" s="19"/>
      <c r="Z159" s="19"/>
      <c r="AA159" s="19"/>
    </row>
    <row r="160" spans="1:27" hidden="1" x14ac:dyDescent="0.25">
      <c r="A160" s="19" t="s">
        <v>2886</v>
      </c>
      <c r="B160" s="19" t="s">
        <v>2045</v>
      </c>
      <c r="C160" s="19" t="s">
        <v>2046</v>
      </c>
      <c r="D160" s="19" t="s">
        <v>2069</v>
      </c>
      <c r="E160" s="19" t="s">
        <v>1645</v>
      </c>
      <c r="F160" s="19" t="s">
        <v>1645</v>
      </c>
      <c r="G160" s="19" t="s">
        <v>1645</v>
      </c>
      <c r="H160" s="19" t="s">
        <v>18</v>
      </c>
      <c r="I160" s="19">
        <v>180</v>
      </c>
      <c r="J160" s="19" t="s">
        <v>2070</v>
      </c>
      <c r="K160" s="19" t="s">
        <v>2071</v>
      </c>
      <c r="L160" s="19" t="s">
        <v>19</v>
      </c>
      <c r="M160" s="19">
        <v>32000</v>
      </c>
      <c r="N160" s="19" t="s">
        <v>20</v>
      </c>
      <c r="O160" s="19" t="s">
        <v>35</v>
      </c>
      <c r="P160" s="19" t="s">
        <v>22</v>
      </c>
      <c r="Q160" s="19" t="s">
        <v>30</v>
      </c>
      <c r="R160" s="19" t="s">
        <v>2072</v>
      </c>
      <c r="S160" s="19" t="s">
        <v>2073</v>
      </c>
      <c r="T160" s="19">
        <v>0</v>
      </c>
      <c r="U160" s="19" t="s">
        <v>3107</v>
      </c>
      <c r="V160" s="19"/>
      <c r="W160" s="19"/>
      <c r="X160" s="19"/>
      <c r="Y160" s="19"/>
      <c r="Z160" s="19"/>
      <c r="AA160" s="19"/>
    </row>
    <row r="161" spans="1:27" hidden="1" x14ac:dyDescent="0.25">
      <c r="A161" s="19" t="s">
        <v>2886</v>
      </c>
      <c r="B161" s="19" t="s">
        <v>605</v>
      </c>
      <c r="C161" s="19" t="s">
        <v>606</v>
      </c>
      <c r="D161" s="19" t="s">
        <v>1881</v>
      </c>
      <c r="E161" s="19" t="s">
        <v>1755</v>
      </c>
      <c r="F161" s="19" t="s">
        <v>1755</v>
      </c>
      <c r="G161" s="19" t="s">
        <v>1725</v>
      </c>
      <c r="H161" s="19" t="s">
        <v>18</v>
      </c>
      <c r="I161" s="19">
        <v>856</v>
      </c>
      <c r="J161" s="19" t="s">
        <v>1918</v>
      </c>
      <c r="K161" s="19" t="s">
        <v>1919</v>
      </c>
      <c r="L161" s="19" t="s">
        <v>19</v>
      </c>
      <c r="M161" s="19">
        <v>27890</v>
      </c>
      <c r="N161" s="19" t="s">
        <v>20</v>
      </c>
      <c r="O161" s="19" t="s">
        <v>21</v>
      </c>
      <c r="P161" s="19" t="s">
        <v>22</v>
      </c>
      <c r="Q161" s="19" t="s">
        <v>47</v>
      </c>
      <c r="R161" s="19" t="s">
        <v>1920</v>
      </c>
      <c r="S161" s="19" t="s">
        <v>1921</v>
      </c>
      <c r="T161" s="19">
        <v>0</v>
      </c>
      <c r="U161" s="19" t="e">
        <v>#VALUE!</v>
      </c>
      <c r="V161" s="19"/>
      <c r="W161" s="19"/>
      <c r="X161" s="19"/>
      <c r="Y161" s="19"/>
      <c r="Z161" s="19"/>
      <c r="AA161" s="19"/>
    </row>
    <row r="162" spans="1:27" hidden="1" x14ac:dyDescent="0.25">
      <c r="A162" s="19" t="s">
        <v>2886</v>
      </c>
      <c r="B162" s="19" t="s">
        <v>2532</v>
      </c>
      <c r="C162" s="19" t="s">
        <v>2533</v>
      </c>
      <c r="D162" s="19" t="s">
        <v>2520</v>
      </c>
      <c r="E162" s="19" t="s">
        <v>1056</v>
      </c>
      <c r="F162" s="19" t="s">
        <v>1056</v>
      </c>
      <c r="G162" s="19" t="s">
        <v>1056</v>
      </c>
      <c r="H162" s="19" t="s">
        <v>18</v>
      </c>
      <c r="I162" s="19">
        <v>81</v>
      </c>
      <c r="J162" s="19" t="s">
        <v>2545</v>
      </c>
      <c r="K162" s="19" t="s">
        <v>2546</v>
      </c>
      <c r="L162" s="19" t="s">
        <v>19</v>
      </c>
      <c r="M162" s="19">
        <v>25050</v>
      </c>
      <c r="N162" s="19" t="s">
        <v>20</v>
      </c>
      <c r="O162" s="19" t="s">
        <v>21</v>
      </c>
      <c r="P162" s="19" t="s">
        <v>22</v>
      </c>
      <c r="Q162" s="19" t="s">
        <v>24</v>
      </c>
      <c r="R162" s="19" t="s">
        <v>2547</v>
      </c>
      <c r="S162" s="19" t="s">
        <v>2548</v>
      </c>
      <c r="T162" s="19">
        <v>0</v>
      </c>
      <c r="U162" s="19" t="e">
        <v>#VALUE!</v>
      </c>
      <c r="V162" s="19"/>
      <c r="W162" s="19"/>
      <c r="X162" s="19"/>
      <c r="Y162" s="19"/>
      <c r="Z162" s="19"/>
      <c r="AA162" s="19"/>
    </row>
    <row r="163" spans="1:27" hidden="1" x14ac:dyDescent="0.25">
      <c r="A163" s="19" t="s">
        <v>2886</v>
      </c>
      <c r="B163" s="19" t="s">
        <v>101</v>
      </c>
      <c r="C163" s="19" t="s">
        <v>102</v>
      </c>
      <c r="D163" s="19" t="s">
        <v>2036</v>
      </c>
      <c r="E163" s="19" t="s">
        <v>895</v>
      </c>
      <c r="F163" s="19" t="s">
        <v>895</v>
      </c>
      <c r="G163" s="19" t="s">
        <v>895</v>
      </c>
      <c r="H163" s="19" t="s">
        <v>18</v>
      </c>
      <c r="I163" s="19">
        <v>495</v>
      </c>
      <c r="J163" s="19" t="s">
        <v>2064</v>
      </c>
      <c r="K163" s="19" t="s">
        <v>2065</v>
      </c>
      <c r="L163" s="19" t="s">
        <v>19</v>
      </c>
      <c r="M163" s="19">
        <v>22500</v>
      </c>
      <c r="N163" s="19" t="s">
        <v>20</v>
      </c>
      <c r="O163" s="19" t="s">
        <v>35</v>
      </c>
      <c r="P163" s="19" t="s">
        <v>22</v>
      </c>
      <c r="Q163" s="19" t="s">
        <v>42</v>
      </c>
      <c r="R163" s="19" t="s">
        <v>2066</v>
      </c>
      <c r="S163" s="19" t="s">
        <v>2067</v>
      </c>
      <c r="T163" s="19">
        <v>1</v>
      </c>
      <c r="U163" s="19" t="s">
        <v>3108</v>
      </c>
      <c r="V163" s="19" t="s">
        <v>3157</v>
      </c>
      <c r="W163" s="19"/>
      <c r="X163" s="19">
        <v>14.5</v>
      </c>
      <c r="Y163" s="19"/>
      <c r="Z163" s="19"/>
      <c r="AA163" s="19"/>
    </row>
    <row r="164" spans="1:27" hidden="1" x14ac:dyDescent="0.25">
      <c r="A164" s="19" t="s">
        <v>2886</v>
      </c>
      <c r="B164" s="19" t="s">
        <v>593</v>
      </c>
      <c r="C164" s="19" t="s">
        <v>594</v>
      </c>
      <c r="D164" s="19" t="s">
        <v>2759</v>
      </c>
      <c r="E164" s="19" t="s">
        <v>2431</v>
      </c>
      <c r="F164" s="19" t="s">
        <v>2431</v>
      </c>
      <c r="G164" s="19" t="s">
        <v>2431</v>
      </c>
      <c r="H164" s="19" t="s">
        <v>18</v>
      </c>
      <c r="I164" s="19">
        <v>540</v>
      </c>
      <c r="J164" s="19" t="s">
        <v>2760</v>
      </c>
      <c r="K164" s="19" t="s">
        <v>2761</v>
      </c>
      <c r="L164" s="19" t="s">
        <v>19</v>
      </c>
      <c r="M164" s="19">
        <v>20460</v>
      </c>
      <c r="N164" s="19" t="s">
        <v>20</v>
      </c>
      <c r="O164" s="19" t="s">
        <v>21</v>
      </c>
      <c r="P164" s="19" t="s">
        <v>22</v>
      </c>
      <c r="Q164" s="19" t="s">
        <v>129</v>
      </c>
      <c r="R164" s="19" t="s">
        <v>2762</v>
      </c>
      <c r="S164" s="19" t="s">
        <v>2763</v>
      </c>
      <c r="T164" s="19">
        <v>0</v>
      </c>
      <c r="U164" s="19" t="e">
        <v>#VALUE!</v>
      </c>
      <c r="V164" s="19"/>
      <c r="W164" s="19"/>
      <c r="X164" s="19"/>
      <c r="Y164" s="19"/>
      <c r="Z164" s="19"/>
      <c r="AA164" s="19"/>
    </row>
    <row r="165" spans="1:27" hidden="1" x14ac:dyDescent="0.25">
      <c r="A165" s="19" t="s">
        <v>2886</v>
      </c>
      <c r="B165" s="19" t="s">
        <v>25</v>
      </c>
      <c r="C165" s="19" t="s">
        <v>26</v>
      </c>
      <c r="D165" s="19" t="s">
        <v>2639</v>
      </c>
      <c r="E165" s="19" t="s">
        <v>2142</v>
      </c>
      <c r="F165" s="19" t="s">
        <v>2142</v>
      </c>
      <c r="G165" s="19" t="s">
        <v>2142</v>
      </c>
      <c r="H165" s="19" t="s">
        <v>18</v>
      </c>
      <c r="I165" s="19">
        <v>85</v>
      </c>
      <c r="J165" s="19" t="s">
        <v>2644</v>
      </c>
      <c r="K165" s="19" t="s">
        <v>2645</v>
      </c>
      <c r="L165" s="19" t="s">
        <v>19</v>
      </c>
      <c r="M165" s="19">
        <v>18500</v>
      </c>
      <c r="N165" s="19" t="s">
        <v>20</v>
      </c>
      <c r="O165" s="19" t="s">
        <v>21</v>
      </c>
      <c r="P165" s="19" t="s">
        <v>22</v>
      </c>
      <c r="Q165" s="19" t="s">
        <v>30</v>
      </c>
      <c r="R165" s="19" t="s">
        <v>2432</v>
      </c>
      <c r="S165" s="19" t="s">
        <v>2433</v>
      </c>
      <c r="T165" s="19">
        <v>0</v>
      </c>
      <c r="U165" s="19" t="e">
        <v>#VALUE!</v>
      </c>
      <c r="V165" s="19"/>
      <c r="W165" s="19"/>
      <c r="X165" s="19"/>
      <c r="Y165" s="19"/>
      <c r="Z165" s="19"/>
      <c r="AA165" s="19"/>
    </row>
    <row r="166" spans="1:27" hidden="1" x14ac:dyDescent="0.25">
      <c r="A166" s="19" t="s">
        <v>2886</v>
      </c>
      <c r="B166" s="19" t="s">
        <v>86</v>
      </c>
      <c r="C166" s="19" t="s">
        <v>87</v>
      </c>
      <c r="D166" s="19" t="s">
        <v>1884</v>
      </c>
      <c r="E166" s="19" t="s">
        <v>1791</v>
      </c>
      <c r="F166" s="19" t="s">
        <v>1791</v>
      </c>
      <c r="G166" s="19" t="s">
        <v>1791</v>
      </c>
      <c r="H166" s="19" t="s">
        <v>18</v>
      </c>
      <c r="I166" s="19">
        <v>534</v>
      </c>
      <c r="J166" s="19" t="s">
        <v>1907</v>
      </c>
      <c r="K166" s="19" t="s">
        <v>1908</v>
      </c>
      <c r="L166" s="19" t="s">
        <v>19</v>
      </c>
      <c r="M166" s="19">
        <v>18363.82</v>
      </c>
      <c r="N166" s="19" t="s">
        <v>20</v>
      </c>
      <c r="O166" s="19" t="s">
        <v>21</v>
      </c>
      <c r="P166" s="19" t="s">
        <v>22</v>
      </c>
      <c r="Q166" s="19" t="s">
        <v>49</v>
      </c>
      <c r="R166" s="19" t="s">
        <v>1909</v>
      </c>
      <c r="S166" s="19" t="s">
        <v>1910</v>
      </c>
      <c r="T166" s="19">
        <v>0</v>
      </c>
      <c r="U166" s="19" t="e">
        <v>#VALUE!</v>
      </c>
      <c r="V166" s="19"/>
      <c r="W166" s="19"/>
      <c r="X166" s="19"/>
      <c r="Y166" s="19"/>
      <c r="Z166" s="19"/>
      <c r="AA166" s="19"/>
    </row>
    <row r="167" spans="1:27" hidden="1" x14ac:dyDescent="0.25">
      <c r="A167" s="19" t="s">
        <v>2886</v>
      </c>
      <c r="B167" s="19" t="s">
        <v>613</v>
      </c>
      <c r="C167" s="19" t="s">
        <v>614</v>
      </c>
      <c r="D167" s="19" t="s">
        <v>2757</v>
      </c>
      <c r="E167" s="19" t="s">
        <v>2652</v>
      </c>
      <c r="F167" s="19" t="s">
        <v>2652</v>
      </c>
      <c r="G167" s="19" t="s">
        <v>2652</v>
      </c>
      <c r="H167" s="19" t="s">
        <v>18</v>
      </c>
      <c r="I167" s="19">
        <v>2492</v>
      </c>
      <c r="J167" s="19" t="s">
        <v>2770</v>
      </c>
      <c r="K167" s="19" t="s">
        <v>2771</v>
      </c>
      <c r="L167" s="19" t="s">
        <v>19</v>
      </c>
      <c r="M167" s="19">
        <v>18000</v>
      </c>
      <c r="N167" s="19" t="s">
        <v>20</v>
      </c>
      <c r="O167" s="19" t="s">
        <v>35</v>
      </c>
      <c r="P167" s="19" t="s">
        <v>22</v>
      </c>
      <c r="Q167" s="19" t="s">
        <v>30</v>
      </c>
      <c r="R167" s="19" t="s">
        <v>2772</v>
      </c>
      <c r="S167" s="19" t="s">
        <v>2773</v>
      </c>
      <c r="T167" s="19">
        <v>1</v>
      </c>
      <c r="U167" s="19" t="s">
        <v>3109</v>
      </c>
      <c r="V167" s="19" t="s">
        <v>3157</v>
      </c>
      <c r="W167" s="19"/>
      <c r="X167" s="19">
        <v>9</v>
      </c>
      <c r="Y167" s="19"/>
      <c r="Z167" s="19"/>
      <c r="AA167" s="19"/>
    </row>
    <row r="168" spans="1:27" x14ac:dyDescent="0.25">
      <c r="A168" s="19" t="s">
        <v>2886</v>
      </c>
      <c r="B168" s="19" t="s">
        <v>584</v>
      </c>
      <c r="C168" s="19" t="s">
        <v>585</v>
      </c>
      <c r="D168" s="19" t="s">
        <v>2347</v>
      </c>
      <c r="E168" s="19" t="s">
        <v>1299</v>
      </c>
      <c r="F168" s="19" t="s">
        <v>1299</v>
      </c>
      <c r="G168" s="19" t="s">
        <v>1299</v>
      </c>
      <c r="H168" s="19" t="s">
        <v>18</v>
      </c>
      <c r="I168" s="19">
        <v>451</v>
      </c>
      <c r="J168" s="19" t="s">
        <v>2348</v>
      </c>
      <c r="K168" s="19" t="s">
        <v>2349</v>
      </c>
      <c r="L168" s="19" t="s">
        <v>19</v>
      </c>
      <c r="M168" s="19">
        <v>16800</v>
      </c>
      <c r="N168" s="19" t="s">
        <v>20</v>
      </c>
      <c r="O168" s="19" t="s">
        <v>35</v>
      </c>
      <c r="P168" s="19" t="s">
        <v>22</v>
      </c>
      <c r="Q168" s="19" t="s">
        <v>30</v>
      </c>
      <c r="R168" s="19" t="s">
        <v>870</v>
      </c>
      <c r="S168" s="19" t="s">
        <v>871</v>
      </c>
      <c r="T168" s="19">
        <v>1</v>
      </c>
      <c r="U168" s="19" t="s">
        <v>2956</v>
      </c>
      <c r="V168" s="19" t="s">
        <v>3155</v>
      </c>
      <c r="W168" s="19"/>
      <c r="X168" s="19">
        <v>18</v>
      </c>
      <c r="Y168" s="19"/>
      <c r="Z168" s="19"/>
      <c r="AA168" s="19"/>
    </row>
    <row r="169" spans="1:27" hidden="1" x14ac:dyDescent="0.25">
      <c r="A169" s="19" t="s">
        <v>2886</v>
      </c>
      <c r="B169" s="19" t="s">
        <v>210</v>
      </c>
      <c r="C169" s="19" t="s">
        <v>211</v>
      </c>
      <c r="D169" s="19" t="s">
        <v>2523</v>
      </c>
      <c r="E169" s="19" t="s">
        <v>1404</v>
      </c>
      <c r="F169" s="19"/>
      <c r="G169" s="19" t="s">
        <v>1404</v>
      </c>
      <c r="H169" s="19" t="s">
        <v>18</v>
      </c>
      <c r="I169" s="19">
        <v>4500039014</v>
      </c>
      <c r="J169" s="19" t="s">
        <v>2524</v>
      </c>
      <c r="K169" s="19" t="s">
        <v>2525</v>
      </c>
      <c r="L169" s="19" t="s">
        <v>19</v>
      </c>
      <c r="M169" s="19">
        <v>16000</v>
      </c>
      <c r="N169" s="19" t="s">
        <v>20</v>
      </c>
      <c r="O169" s="19" t="s">
        <v>39</v>
      </c>
      <c r="P169" s="19" t="s">
        <v>22</v>
      </c>
      <c r="Q169" s="19" t="s">
        <v>68</v>
      </c>
      <c r="R169" s="19" t="s">
        <v>2526</v>
      </c>
      <c r="S169" s="19" t="s">
        <v>2527</v>
      </c>
      <c r="T169" s="19">
        <v>1</v>
      </c>
      <c r="U169" s="19" t="s">
        <v>3099</v>
      </c>
      <c r="V169" s="19" t="s">
        <v>3157</v>
      </c>
      <c r="W169" s="19"/>
      <c r="X169" s="19">
        <v>7</v>
      </c>
      <c r="Y169" s="19"/>
      <c r="Z169" s="19"/>
      <c r="AA169" s="19"/>
    </row>
    <row r="170" spans="1:27" hidden="1" x14ac:dyDescent="0.25">
      <c r="A170" s="19" t="s">
        <v>2886</v>
      </c>
      <c r="B170" s="19" t="s">
        <v>1975</v>
      </c>
      <c r="C170" s="19" t="s">
        <v>1976</v>
      </c>
      <c r="D170" s="19" t="s">
        <v>2492</v>
      </c>
      <c r="E170" s="19" t="s">
        <v>2450</v>
      </c>
      <c r="F170" s="19" t="s">
        <v>2450</v>
      </c>
      <c r="G170" s="19" t="s">
        <v>2450</v>
      </c>
      <c r="H170" s="19" t="s">
        <v>27</v>
      </c>
      <c r="I170" s="19">
        <v>703</v>
      </c>
      <c r="J170" s="19" t="s">
        <v>2541</v>
      </c>
      <c r="K170" s="19" t="s">
        <v>2542</v>
      </c>
      <c r="L170" s="19" t="s">
        <v>19</v>
      </c>
      <c r="M170" s="19">
        <v>11800</v>
      </c>
      <c r="N170" s="19" t="s">
        <v>28</v>
      </c>
      <c r="O170" s="19" t="s">
        <v>21</v>
      </c>
      <c r="P170" s="19" t="s">
        <v>69</v>
      </c>
      <c r="Q170" s="19" t="s">
        <v>44</v>
      </c>
      <c r="R170" s="19" t="s">
        <v>2543</v>
      </c>
      <c r="S170" s="19" t="s">
        <v>2544</v>
      </c>
      <c r="T170" s="19">
        <v>0</v>
      </c>
      <c r="U170" s="19" t="e">
        <v>#VALUE!</v>
      </c>
      <c r="V170" s="19"/>
      <c r="W170" s="19"/>
      <c r="X170" s="19"/>
      <c r="Y170" s="19"/>
      <c r="Z170" s="19"/>
      <c r="AA170" s="19"/>
    </row>
    <row r="171" spans="1:27" hidden="1" x14ac:dyDescent="0.25">
      <c r="A171" s="19" t="s">
        <v>2886</v>
      </c>
      <c r="B171" s="19" t="s">
        <v>130</v>
      </c>
      <c r="C171" s="19" t="s">
        <v>131</v>
      </c>
      <c r="D171" s="19" t="s">
        <v>2054</v>
      </c>
      <c r="E171" s="19" t="s">
        <v>1890</v>
      </c>
      <c r="F171" s="19"/>
      <c r="G171" s="19" t="s">
        <v>1890</v>
      </c>
      <c r="H171" s="19" t="s">
        <v>18</v>
      </c>
      <c r="I171" s="19">
        <v>262</v>
      </c>
      <c r="J171" s="19" t="s">
        <v>2062</v>
      </c>
      <c r="K171" s="19" t="s">
        <v>2063</v>
      </c>
      <c r="L171" s="19" t="s">
        <v>19</v>
      </c>
      <c r="M171" s="19">
        <v>11200</v>
      </c>
      <c r="N171" s="19" t="s">
        <v>20</v>
      </c>
      <c r="O171" s="19" t="s">
        <v>39</v>
      </c>
      <c r="P171" s="19" t="s">
        <v>22</v>
      </c>
      <c r="Q171" s="19" t="s">
        <v>30</v>
      </c>
      <c r="R171" s="19" t="s">
        <v>680</v>
      </c>
      <c r="S171" s="19" t="s">
        <v>681</v>
      </c>
      <c r="T171" s="19">
        <v>1</v>
      </c>
      <c r="U171" s="19" t="s">
        <v>2998</v>
      </c>
      <c r="V171" s="19" t="s">
        <v>3157</v>
      </c>
      <c r="W171" s="19"/>
      <c r="X171" s="19">
        <v>16</v>
      </c>
      <c r="Y171" s="19"/>
      <c r="Z171" s="19"/>
      <c r="AA171" s="19"/>
    </row>
    <row r="172" spans="1:27" hidden="1" x14ac:dyDescent="0.25">
      <c r="A172" s="19" t="s">
        <v>2886</v>
      </c>
      <c r="B172" s="19" t="s">
        <v>2513</v>
      </c>
      <c r="C172" s="19" t="s">
        <v>2514</v>
      </c>
      <c r="D172" s="19" t="s">
        <v>2492</v>
      </c>
      <c r="E172" s="19" t="s">
        <v>2352</v>
      </c>
      <c r="F172" s="19" t="s">
        <v>2352</v>
      </c>
      <c r="G172" s="19" t="s">
        <v>2352</v>
      </c>
      <c r="H172" s="19" t="s">
        <v>18</v>
      </c>
      <c r="I172" s="19">
        <v>633</v>
      </c>
      <c r="J172" s="19" t="s">
        <v>2515</v>
      </c>
      <c r="K172" s="19" t="s">
        <v>2516</v>
      </c>
      <c r="L172" s="19" t="s">
        <v>19</v>
      </c>
      <c r="M172" s="19">
        <v>9999.7800000000007</v>
      </c>
      <c r="N172" s="19" t="s">
        <v>20</v>
      </c>
      <c r="O172" s="19" t="s">
        <v>21</v>
      </c>
      <c r="P172" s="19" t="s">
        <v>22</v>
      </c>
      <c r="Q172" s="19" t="s">
        <v>156</v>
      </c>
      <c r="R172" s="19" t="s">
        <v>2517</v>
      </c>
      <c r="S172" s="19" t="s">
        <v>2518</v>
      </c>
      <c r="T172" s="19">
        <v>0</v>
      </c>
      <c r="U172" s="19" t="s">
        <v>3110</v>
      </c>
      <c r="V172" s="19"/>
      <c r="W172" s="19"/>
      <c r="X172" s="19"/>
      <c r="Y172" s="19"/>
      <c r="Z172" s="19"/>
      <c r="AA172" s="19"/>
    </row>
    <row r="173" spans="1:27" x14ac:dyDescent="0.25">
      <c r="A173" s="19" t="s">
        <v>2886</v>
      </c>
      <c r="B173" s="19" t="s">
        <v>130</v>
      </c>
      <c r="C173" s="19" t="s">
        <v>131</v>
      </c>
      <c r="D173" s="19" t="s">
        <v>2277</v>
      </c>
      <c r="E173" s="19" t="s">
        <v>2230</v>
      </c>
      <c r="F173" s="19"/>
      <c r="G173" s="19" t="s">
        <v>2230</v>
      </c>
      <c r="H173" s="19" t="s">
        <v>18</v>
      </c>
      <c r="I173" s="19">
        <v>3850</v>
      </c>
      <c r="J173" s="19" t="s">
        <v>2278</v>
      </c>
      <c r="K173" s="19" t="s">
        <v>2279</v>
      </c>
      <c r="L173" s="19" t="s">
        <v>19</v>
      </c>
      <c r="M173" s="19">
        <v>9548</v>
      </c>
      <c r="N173" s="19" t="s">
        <v>20</v>
      </c>
      <c r="O173" s="19" t="s">
        <v>39</v>
      </c>
      <c r="P173" s="19" t="s">
        <v>22</v>
      </c>
      <c r="Q173" s="19" t="s">
        <v>30</v>
      </c>
      <c r="R173" s="19" t="s">
        <v>193</v>
      </c>
      <c r="S173" s="19" t="s">
        <v>194</v>
      </c>
      <c r="T173" s="19">
        <v>1</v>
      </c>
      <c r="U173" s="19" t="s">
        <v>2998</v>
      </c>
      <c r="V173" s="19" t="s">
        <v>3155</v>
      </c>
      <c r="W173" s="19"/>
      <c r="X173" s="19">
        <v>16</v>
      </c>
      <c r="Y173" s="19"/>
      <c r="Z173" s="19"/>
      <c r="AA173" s="19"/>
    </row>
    <row r="174" spans="1:27" x14ac:dyDescent="0.25">
      <c r="A174" s="19" t="s">
        <v>2886</v>
      </c>
      <c r="B174" s="19" t="s">
        <v>130</v>
      </c>
      <c r="C174" s="19" t="s">
        <v>131</v>
      </c>
      <c r="D174" s="19" t="s">
        <v>2277</v>
      </c>
      <c r="E174" s="19" t="s">
        <v>2230</v>
      </c>
      <c r="F174" s="19"/>
      <c r="G174" s="19" t="s">
        <v>2230</v>
      </c>
      <c r="H174" s="19" t="s">
        <v>18</v>
      </c>
      <c r="I174" s="19">
        <v>3852</v>
      </c>
      <c r="J174" s="19" t="s">
        <v>2281</v>
      </c>
      <c r="K174" s="19" t="s">
        <v>2282</v>
      </c>
      <c r="L174" s="19" t="s">
        <v>19</v>
      </c>
      <c r="M174" s="19">
        <v>8802</v>
      </c>
      <c r="N174" s="19" t="s">
        <v>20</v>
      </c>
      <c r="O174" s="19" t="s">
        <v>39</v>
      </c>
      <c r="P174" s="19" t="s">
        <v>22</v>
      </c>
      <c r="Q174" s="19" t="s">
        <v>30</v>
      </c>
      <c r="R174" s="19" t="s">
        <v>1601</v>
      </c>
      <c r="S174" s="19" t="s">
        <v>1602</v>
      </c>
      <c r="T174" s="19">
        <v>1</v>
      </c>
      <c r="U174" s="19" t="s">
        <v>3010</v>
      </c>
      <c r="V174" s="19" t="s">
        <v>3155</v>
      </c>
      <c r="W174" s="19"/>
      <c r="X174" s="19">
        <v>8</v>
      </c>
      <c r="Y174" s="19"/>
      <c r="Z174" s="19"/>
      <c r="AA174" s="19"/>
    </row>
    <row r="175" spans="1:27" hidden="1" x14ac:dyDescent="0.25">
      <c r="A175" s="19" t="s">
        <v>2886</v>
      </c>
      <c r="B175" s="19" t="s">
        <v>75</v>
      </c>
      <c r="C175" s="19" t="s">
        <v>76</v>
      </c>
      <c r="D175" s="19" t="s">
        <v>2033</v>
      </c>
      <c r="E175" s="19" t="s">
        <v>1922</v>
      </c>
      <c r="F175" s="19" t="s">
        <v>1922</v>
      </c>
      <c r="G175" s="19" t="s">
        <v>1922</v>
      </c>
      <c r="H175" s="19" t="s">
        <v>18</v>
      </c>
      <c r="I175" s="19">
        <v>7</v>
      </c>
      <c r="J175" s="19" t="s">
        <v>2055</v>
      </c>
      <c r="K175" s="19" t="s">
        <v>2056</v>
      </c>
      <c r="L175" s="19" t="s">
        <v>19</v>
      </c>
      <c r="M175" s="19">
        <v>6750</v>
      </c>
      <c r="N175" s="19" t="s">
        <v>20</v>
      </c>
      <c r="O175" s="19" t="s">
        <v>35</v>
      </c>
      <c r="P175" s="19" t="s">
        <v>22</v>
      </c>
      <c r="Q175" s="19" t="s">
        <v>30</v>
      </c>
      <c r="R175" s="19" t="s">
        <v>365</v>
      </c>
      <c r="S175" s="19" t="s">
        <v>366</v>
      </c>
      <c r="T175" s="19">
        <v>0</v>
      </c>
      <c r="U175" s="19" t="s">
        <v>3111</v>
      </c>
      <c r="V175" s="19"/>
      <c r="W175" s="19"/>
      <c r="X175" s="19"/>
      <c r="Y175" s="19"/>
      <c r="Z175" s="19"/>
      <c r="AA175" s="19"/>
    </row>
    <row r="176" spans="1:27" hidden="1" x14ac:dyDescent="0.25">
      <c r="A176" s="19" t="s">
        <v>2886</v>
      </c>
      <c r="B176" s="19" t="s">
        <v>1116</v>
      </c>
      <c r="C176" s="19" t="s">
        <v>1117</v>
      </c>
      <c r="D176" s="19" t="s">
        <v>2767</v>
      </c>
      <c r="E176" s="19" t="s">
        <v>633</v>
      </c>
      <c r="F176" s="19"/>
      <c r="G176" s="19"/>
      <c r="H176" s="19" t="s">
        <v>18</v>
      </c>
      <c r="I176" s="19">
        <v>2019000012</v>
      </c>
      <c r="J176" s="19" t="s">
        <v>2768</v>
      </c>
      <c r="K176" s="19" t="s">
        <v>2769</v>
      </c>
      <c r="L176" s="19" t="s">
        <v>19</v>
      </c>
      <c r="M176" s="19">
        <v>5760</v>
      </c>
      <c r="N176" s="19" t="s">
        <v>20</v>
      </c>
      <c r="O176" s="19" t="s">
        <v>39</v>
      </c>
      <c r="P176" s="19" t="s">
        <v>22</v>
      </c>
      <c r="Q176" s="19" t="s">
        <v>30</v>
      </c>
      <c r="R176" s="19" t="s">
        <v>181</v>
      </c>
      <c r="S176" s="19" t="s">
        <v>182</v>
      </c>
      <c r="T176" s="19">
        <v>1</v>
      </c>
      <c r="U176" s="19" t="s">
        <v>3112</v>
      </c>
      <c r="V176" s="19" t="s">
        <v>3157</v>
      </c>
      <c r="W176" s="19">
        <v>60</v>
      </c>
      <c r="X176" s="19"/>
      <c r="Y176" s="19"/>
      <c r="Z176" s="19"/>
      <c r="AA176" s="19"/>
    </row>
    <row r="177" spans="1:27" hidden="1" x14ac:dyDescent="0.25">
      <c r="A177" s="19" t="s">
        <v>2886</v>
      </c>
      <c r="B177" s="19" t="s">
        <v>79</v>
      </c>
      <c r="C177" s="19" t="s">
        <v>80</v>
      </c>
      <c r="D177" s="19" t="s">
        <v>1880</v>
      </c>
      <c r="E177" s="19" t="s">
        <v>1724</v>
      </c>
      <c r="F177" s="19" t="s">
        <v>1772</v>
      </c>
      <c r="G177" s="19" t="s">
        <v>1724</v>
      </c>
      <c r="H177" s="19" t="s">
        <v>18</v>
      </c>
      <c r="I177" s="19">
        <v>2103</v>
      </c>
      <c r="J177" s="19" t="s">
        <v>1938</v>
      </c>
      <c r="K177" s="19" t="s">
        <v>1939</v>
      </c>
      <c r="L177" s="19" t="s">
        <v>19</v>
      </c>
      <c r="M177" s="19">
        <v>5600</v>
      </c>
      <c r="N177" s="19" t="s">
        <v>20</v>
      </c>
      <c r="O177" s="19" t="s">
        <v>29</v>
      </c>
      <c r="P177" s="19" t="s">
        <v>22</v>
      </c>
      <c r="Q177" s="19" t="s">
        <v>30</v>
      </c>
      <c r="R177" s="19" t="s">
        <v>177</v>
      </c>
      <c r="S177" s="19" t="s">
        <v>178</v>
      </c>
      <c r="T177" s="19">
        <v>0</v>
      </c>
      <c r="U177" s="19" t="e">
        <v>#VALUE!</v>
      </c>
      <c r="V177" s="19"/>
      <c r="W177" s="19"/>
      <c r="X177" s="19"/>
      <c r="Y177" s="19"/>
      <c r="Z177" s="19"/>
      <c r="AA177" s="19"/>
    </row>
    <row r="178" spans="1:27" hidden="1" x14ac:dyDescent="0.25">
      <c r="A178" s="19" t="s">
        <v>2886</v>
      </c>
      <c r="B178" s="19" t="s">
        <v>130</v>
      </c>
      <c r="C178" s="19" t="s">
        <v>131</v>
      </c>
      <c r="D178" s="19" t="s">
        <v>1894</v>
      </c>
      <c r="E178" s="19" t="s">
        <v>882</v>
      </c>
      <c r="F178" s="19"/>
      <c r="G178" s="19" t="s">
        <v>879</v>
      </c>
      <c r="H178" s="19" t="s">
        <v>18</v>
      </c>
      <c r="I178" s="19">
        <v>3476</v>
      </c>
      <c r="J178" s="19" t="s">
        <v>1895</v>
      </c>
      <c r="K178" s="19" t="s">
        <v>1896</v>
      </c>
      <c r="L178" s="19" t="s">
        <v>19</v>
      </c>
      <c r="M178" s="19">
        <v>4715.13</v>
      </c>
      <c r="N178" s="19" t="s">
        <v>20</v>
      </c>
      <c r="O178" s="19" t="s">
        <v>39</v>
      </c>
      <c r="P178" s="19" t="s">
        <v>22</v>
      </c>
      <c r="Q178" s="19" t="s">
        <v>30</v>
      </c>
      <c r="R178" s="19" t="s">
        <v>203</v>
      </c>
      <c r="S178" s="19" t="s">
        <v>204</v>
      </c>
      <c r="T178" s="19">
        <v>0</v>
      </c>
      <c r="U178" s="19" t="e">
        <v>#VALUE!</v>
      </c>
      <c r="V178" s="19"/>
      <c r="W178" s="19"/>
      <c r="X178" s="19"/>
      <c r="Y178" s="19"/>
      <c r="Z178" s="19"/>
      <c r="AA178" s="19"/>
    </row>
    <row r="179" spans="1:27" x14ac:dyDescent="0.25">
      <c r="A179" s="19" t="s">
        <v>2886</v>
      </c>
      <c r="B179" s="19" t="s">
        <v>221</v>
      </c>
      <c r="C179" s="19" t="s">
        <v>222</v>
      </c>
      <c r="D179" s="19" t="s">
        <v>2399</v>
      </c>
      <c r="E179" s="19" t="s">
        <v>2378</v>
      </c>
      <c r="F179" s="19"/>
      <c r="G179" s="19"/>
      <c r="H179" s="19" t="s">
        <v>18</v>
      </c>
      <c r="I179" s="19">
        <v>2020080003</v>
      </c>
      <c r="J179" s="19" t="s">
        <v>2425</v>
      </c>
      <c r="K179" s="19" t="s">
        <v>2426</v>
      </c>
      <c r="L179" s="19" t="s">
        <v>19</v>
      </c>
      <c r="M179" s="19">
        <v>4248</v>
      </c>
      <c r="N179" s="19" t="s">
        <v>20</v>
      </c>
      <c r="O179" s="19" t="s">
        <v>35</v>
      </c>
      <c r="P179" s="19" t="s">
        <v>2122</v>
      </c>
      <c r="Q179" s="19" t="s">
        <v>30</v>
      </c>
      <c r="R179" s="19" t="s">
        <v>489</v>
      </c>
      <c r="S179" s="19" t="s">
        <v>490</v>
      </c>
      <c r="T179" s="19">
        <v>1</v>
      </c>
      <c r="U179" s="19" t="s">
        <v>3113</v>
      </c>
      <c r="V179" s="19" t="s">
        <v>3155</v>
      </c>
      <c r="W179" s="19">
        <v>130</v>
      </c>
      <c r="X179" s="19">
        <v>16</v>
      </c>
      <c r="Y179" s="19"/>
      <c r="Z179" s="19"/>
      <c r="AA179" s="19"/>
    </row>
    <row r="180" spans="1:27" hidden="1" x14ac:dyDescent="0.25">
      <c r="A180" s="19" t="s">
        <v>2886</v>
      </c>
      <c r="B180" s="19" t="s">
        <v>1108</v>
      </c>
      <c r="C180" s="19" t="s">
        <v>1109</v>
      </c>
      <c r="D180" s="19" t="s">
        <v>2109</v>
      </c>
      <c r="E180" s="19" t="s">
        <v>481</v>
      </c>
      <c r="F180" s="19" t="s">
        <v>481</v>
      </c>
      <c r="G180" s="19" t="s">
        <v>481</v>
      </c>
      <c r="H180" s="19" t="s">
        <v>18</v>
      </c>
      <c r="I180" s="19">
        <v>323</v>
      </c>
      <c r="J180" s="19" t="s">
        <v>2125</v>
      </c>
      <c r="K180" s="19" t="s">
        <v>2126</v>
      </c>
      <c r="L180" s="19" t="s">
        <v>19</v>
      </c>
      <c r="M180" s="19">
        <v>4007</v>
      </c>
      <c r="N180" s="19" t="s">
        <v>20</v>
      </c>
      <c r="O180" s="19" t="s">
        <v>21</v>
      </c>
      <c r="P180" s="19" t="s">
        <v>22</v>
      </c>
      <c r="Q180" s="19" t="s">
        <v>30</v>
      </c>
      <c r="R180" s="19" t="s">
        <v>2127</v>
      </c>
      <c r="S180" s="19" t="s">
        <v>2128</v>
      </c>
      <c r="T180" s="19">
        <v>0</v>
      </c>
      <c r="U180" s="19" t="s">
        <v>3114</v>
      </c>
      <c r="V180" s="19"/>
      <c r="W180" s="19"/>
      <c r="X180" s="19"/>
      <c r="Y180" s="19"/>
      <c r="Z180" s="19"/>
      <c r="AA180" s="19"/>
    </row>
    <row r="181" spans="1:27" x14ac:dyDescent="0.25">
      <c r="A181" s="19" t="s">
        <v>2886</v>
      </c>
      <c r="B181" s="19" t="s">
        <v>342</v>
      </c>
      <c r="C181" s="19" t="s">
        <v>343</v>
      </c>
      <c r="D181" s="19" t="s">
        <v>2356</v>
      </c>
      <c r="E181" s="19" t="s">
        <v>2286</v>
      </c>
      <c r="F181" s="19"/>
      <c r="G181" s="19"/>
      <c r="H181" s="19" t="s">
        <v>18</v>
      </c>
      <c r="I181" s="19">
        <v>66</v>
      </c>
      <c r="J181" s="19" t="s">
        <v>2358</v>
      </c>
      <c r="K181" s="19" t="s">
        <v>2359</v>
      </c>
      <c r="L181" s="19" t="s">
        <v>19</v>
      </c>
      <c r="M181" s="19">
        <v>3835</v>
      </c>
      <c r="N181" s="19" t="s">
        <v>20</v>
      </c>
      <c r="O181" s="19" t="s">
        <v>35</v>
      </c>
      <c r="P181" s="19" t="s">
        <v>2122</v>
      </c>
      <c r="Q181" s="19" t="s">
        <v>33</v>
      </c>
      <c r="R181" s="19" t="s">
        <v>2360</v>
      </c>
      <c r="S181" s="19" t="s">
        <v>2361</v>
      </c>
      <c r="T181" s="19">
        <v>1</v>
      </c>
      <c r="U181" s="19" t="s">
        <v>3115</v>
      </c>
      <c r="V181" s="19" t="s">
        <v>3155</v>
      </c>
      <c r="W181" s="19">
        <v>130</v>
      </c>
      <c r="X181" s="19">
        <v>16</v>
      </c>
      <c r="Y181" s="19"/>
      <c r="Z181" s="19"/>
      <c r="AA181" s="19"/>
    </row>
    <row r="182" spans="1:27" hidden="1" x14ac:dyDescent="0.25">
      <c r="A182" s="19" t="s">
        <v>2886</v>
      </c>
      <c r="B182" s="19" t="s">
        <v>75</v>
      </c>
      <c r="C182" s="19" t="s">
        <v>76</v>
      </c>
      <c r="D182" s="19" t="s">
        <v>1885</v>
      </c>
      <c r="E182" s="19" t="s">
        <v>1772</v>
      </c>
      <c r="F182" s="19" t="s">
        <v>1772</v>
      </c>
      <c r="G182" s="19" t="s">
        <v>1772</v>
      </c>
      <c r="H182" s="19" t="s">
        <v>18</v>
      </c>
      <c r="I182" s="19">
        <v>659</v>
      </c>
      <c r="J182" s="19" t="s">
        <v>1886</v>
      </c>
      <c r="K182" s="19" t="s">
        <v>1887</v>
      </c>
      <c r="L182" s="19" t="s">
        <v>19</v>
      </c>
      <c r="M182" s="19">
        <v>2750</v>
      </c>
      <c r="N182" s="19" t="s">
        <v>20</v>
      </c>
      <c r="O182" s="19" t="s">
        <v>21</v>
      </c>
      <c r="P182" s="19" t="s">
        <v>22</v>
      </c>
      <c r="Q182" s="19" t="s">
        <v>30</v>
      </c>
      <c r="R182" s="19" t="s">
        <v>1888</v>
      </c>
      <c r="S182" s="19" t="s">
        <v>1889</v>
      </c>
      <c r="T182" s="19">
        <v>0</v>
      </c>
      <c r="U182" s="19" t="e">
        <v>#VALUE!</v>
      </c>
      <c r="V182" s="19"/>
      <c r="W182" s="19"/>
      <c r="X182" s="19"/>
      <c r="Y182" s="19"/>
      <c r="Z182" s="19"/>
      <c r="AA182" s="19"/>
    </row>
    <row r="183" spans="1:27" hidden="1" x14ac:dyDescent="0.25">
      <c r="A183" s="19" t="s">
        <v>2886</v>
      </c>
      <c r="B183" s="19" t="s">
        <v>2774</v>
      </c>
      <c r="C183" s="19" t="s">
        <v>2775</v>
      </c>
      <c r="D183" s="19" t="s">
        <v>2776</v>
      </c>
      <c r="E183" s="19" t="s">
        <v>2478</v>
      </c>
      <c r="F183" s="19" t="s">
        <v>2764</v>
      </c>
      <c r="G183" s="19" t="s">
        <v>2478</v>
      </c>
      <c r="H183" s="19" t="s">
        <v>18</v>
      </c>
      <c r="I183" s="19">
        <v>119</v>
      </c>
      <c r="J183" s="19" t="s">
        <v>2777</v>
      </c>
      <c r="K183" s="19" t="s">
        <v>2778</v>
      </c>
      <c r="L183" s="19" t="s">
        <v>19</v>
      </c>
      <c r="M183" s="19">
        <v>2591</v>
      </c>
      <c r="N183" s="19" t="s">
        <v>20</v>
      </c>
      <c r="O183" s="19" t="s">
        <v>39</v>
      </c>
      <c r="P183" s="19" t="s">
        <v>22</v>
      </c>
      <c r="Q183" s="19" t="s">
        <v>129</v>
      </c>
      <c r="R183" s="19" t="s">
        <v>2779</v>
      </c>
      <c r="S183" s="19" t="s">
        <v>2780</v>
      </c>
      <c r="T183" s="19">
        <v>0</v>
      </c>
      <c r="U183" s="19" t="s">
        <v>3116</v>
      </c>
      <c r="V183" s="19"/>
      <c r="W183" s="19"/>
      <c r="X183" s="19"/>
      <c r="Y183" s="19"/>
      <c r="Z183" s="19"/>
      <c r="AA183" s="19"/>
    </row>
    <row r="184" spans="1:27" hidden="1" x14ac:dyDescent="0.25">
      <c r="A184" s="19" t="s">
        <v>2886</v>
      </c>
      <c r="B184" s="19" t="s">
        <v>613</v>
      </c>
      <c r="C184" s="19" t="s">
        <v>614</v>
      </c>
      <c r="D184" s="19" t="s">
        <v>2757</v>
      </c>
      <c r="E184" s="19" t="s">
        <v>2637</v>
      </c>
      <c r="F184" s="19" t="s">
        <v>2637</v>
      </c>
      <c r="G184" s="19" t="s">
        <v>2637</v>
      </c>
      <c r="H184" s="19" t="s">
        <v>18</v>
      </c>
      <c r="I184" s="19">
        <v>2629</v>
      </c>
      <c r="J184" s="19" t="s">
        <v>2781</v>
      </c>
      <c r="K184" s="19" t="s">
        <v>2782</v>
      </c>
      <c r="L184" s="19" t="s">
        <v>19</v>
      </c>
      <c r="M184" s="19">
        <v>2500</v>
      </c>
      <c r="N184" s="19" t="s">
        <v>20</v>
      </c>
      <c r="O184" s="19" t="s">
        <v>35</v>
      </c>
      <c r="P184" s="19" t="s">
        <v>22</v>
      </c>
      <c r="Q184" s="19" t="s">
        <v>30</v>
      </c>
      <c r="R184" s="19" t="s">
        <v>2783</v>
      </c>
      <c r="S184" s="19" t="s">
        <v>2784</v>
      </c>
      <c r="T184" s="19">
        <v>1</v>
      </c>
      <c r="U184" s="19" t="s">
        <v>3117</v>
      </c>
      <c r="V184" s="19" t="s">
        <v>3157</v>
      </c>
      <c r="W184" s="19">
        <v>30</v>
      </c>
      <c r="X184" s="19"/>
      <c r="Y184" s="19"/>
      <c r="Z184" s="19"/>
      <c r="AA184" s="19"/>
    </row>
    <row r="185" spans="1:27" hidden="1" x14ac:dyDescent="0.25">
      <c r="A185" s="19" t="s">
        <v>2886</v>
      </c>
      <c r="B185" s="19" t="s">
        <v>1422</v>
      </c>
      <c r="C185" s="19" t="s">
        <v>1423</v>
      </c>
      <c r="D185" s="19" t="s">
        <v>2491</v>
      </c>
      <c r="E185" s="19" t="s">
        <v>2290</v>
      </c>
      <c r="F185" s="19" t="s">
        <v>2290</v>
      </c>
      <c r="G185" s="19" t="s">
        <v>2290</v>
      </c>
      <c r="H185" s="19" t="s">
        <v>18</v>
      </c>
      <c r="I185" s="19">
        <v>48</v>
      </c>
      <c r="J185" s="19" t="s">
        <v>2528</v>
      </c>
      <c r="K185" s="19" t="s">
        <v>2529</v>
      </c>
      <c r="L185" s="19" t="s">
        <v>19</v>
      </c>
      <c r="M185" s="19">
        <v>2085</v>
      </c>
      <c r="N185" s="19" t="s">
        <v>20</v>
      </c>
      <c r="O185" s="19" t="s">
        <v>35</v>
      </c>
      <c r="P185" s="19" t="s">
        <v>22</v>
      </c>
      <c r="Q185" s="19" t="s">
        <v>30</v>
      </c>
      <c r="R185" s="19" t="s">
        <v>2530</v>
      </c>
      <c r="S185" s="19" t="s">
        <v>2531</v>
      </c>
      <c r="T185" s="19">
        <v>0</v>
      </c>
      <c r="U185" s="19" t="s">
        <v>2921</v>
      </c>
      <c r="V185" s="19"/>
      <c r="W185" s="19"/>
      <c r="X185" s="19"/>
      <c r="Y185" s="19"/>
      <c r="Z185" s="19"/>
      <c r="AA185" s="19"/>
    </row>
    <row r="186" spans="1:27" x14ac:dyDescent="0.25">
      <c r="A186" s="19" t="s">
        <v>2886</v>
      </c>
      <c r="B186" s="19" t="s">
        <v>273</v>
      </c>
      <c r="C186" s="19" t="s">
        <v>274</v>
      </c>
      <c r="D186" s="19" t="s">
        <v>2634</v>
      </c>
      <c r="E186" s="19" t="s">
        <v>2520</v>
      </c>
      <c r="F186" s="19" t="s">
        <v>2522</v>
      </c>
      <c r="G186" s="19" t="s">
        <v>2522</v>
      </c>
      <c r="H186" s="19" t="s">
        <v>18</v>
      </c>
      <c r="I186" s="19">
        <v>20100668</v>
      </c>
      <c r="J186" s="19" t="s">
        <v>2635</v>
      </c>
      <c r="K186" s="19" t="s">
        <v>2636</v>
      </c>
      <c r="L186" s="19" t="s">
        <v>19</v>
      </c>
      <c r="M186" s="19">
        <v>1358.46</v>
      </c>
      <c r="N186" s="19" t="s">
        <v>20</v>
      </c>
      <c r="O186" s="19" t="s">
        <v>35</v>
      </c>
      <c r="P186" s="19" t="s">
        <v>22</v>
      </c>
      <c r="Q186" s="19" t="s">
        <v>49</v>
      </c>
      <c r="R186" s="19" t="s">
        <v>428</v>
      </c>
      <c r="S186" s="19" t="s">
        <v>429</v>
      </c>
      <c r="T186" s="19">
        <v>1</v>
      </c>
      <c r="U186" s="19" t="s">
        <v>3118</v>
      </c>
      <c r="V186" s="19" t="s">
        <v>3155</v>
      </c>
      <c r="W186" s="19"/>
      <c r="X186" s="19">
        <v>18</v>
      </c>
      <c r="Y186" s="19"/>
      <c r="Z186" s="19"/>
      <c r="AA186" s="19"/>
    </row>
    <row r="187" spans="1:27" x14ac:dyDescent="0.25">
      <c r="A187" s="19" t="s">
        <v>2886</v>
      </c>
      <c r="B187" s="19" t="s">
        <v>273</v>
      </c>
      <c r="C187" s="19" t="s">
        <v>274</v>
      </c>
      <c r="D187" s="19" t="s">
        <v>2404</v>
      </c>
      <c r="E187" s="19" t="s">
        <v>2405</v>
      </c>
      <c r="F187" s="19" t="s">
        <v>2405</v>
      </c>
      <c r="G187" s="19" t="s">
        <v>2405</v>
      </c>
      <c r="H187" s="19" t="s">
        <v>18</v>
      </c>
      <c r="I187" s="19">
        <v>100564</v>
      </c>
      <c r="J187" s="19" t="s">
        <v>2406</v>
      </c>
      <c r="K187" s="19" t="s">
        <v>2407</v>
      </c>
      <c r="L187" s="19" t="s">
        <v>19</v>
      </c>
      <c r="M187" s="19">
        <v>1316.88</v>
      </c>
      <c r="N187" s="19" t="s">
        <v>20</v>
      </c>
      <c r="O187" s="19" t="s">
        <v>35</v>
      </c>
      <c r="P187" s="19" t="s">
        <v>22</v>
      </c>
      <c r="Q187" s="19" t="s">
        <v>49</v>
      </c>
      <c r="R187" s="19" t="s">
        <v>428</v>
      </c>
      <c r="S187" s="19" t="s">
        <v>429</v>
      </c>
      <c r="T187" s="19">
        <v>1</v>
      </c>
      <c r="U187" s="19" t="s">
        <v>3118</v>
      </c>
      <c r="V187" s="19" t="s">
        <v>3155</v>
      </c>
      <c r="W187" s="19"/>
      <c r="X187" s="19">
        <v>18</v>
      </c>
      <c r="Y187" s="19"/>
      <c r="Z187" s="19"/>
      <c r="AA187" s="19"/>
    </row>
    <row r="188" spans="1:27" hidden="1" x14ac:dyDescent="0.25">
      <c r="A188" s="19" t="s">
        <v>2886</v>
      </c>
      <c r="B188" s="19" t="s">
        <v>2507</v>
      </c>
      <c r="C188" s="19" t="s">
        <v>2508</v>
      </c>
      <c r="D188" s="19" t="s">
        <v>2494</v>
      </c>
      <c r="E188" s="19" t="s">
        <v>1633</v>
      </c>
      <c r="F188" s="19" t="s">
        <v>1633</v>
      </c>
      <c r="G188" s="19" t="s">
        <v>1740</v>
      </c>
      <c r="H188" s="19" t="s">
        <v>18</v>
      </c>
      <c r="I188" s="19">
        <v>160</v>
      </c>
      <c r="J188" s="19" t="s">
        <v>2509</v>
      </c>
      <c r="K188" s="19" t="s">
        <v>2510</v>
      </c>
      <c r="L188" s="19" t="s">
        <v>19</v>
      </c>
      <c r="M188" s="19">
        <v>1020</v>
      </c>
      <c r="N188" s="19" t="s">
        <v>20</v>
      </c>
      <c r="O188" s="19" t="s">
        <v>21</v>
      </c>
      <c r="P188" s="19" t="s">
        <v>22</v>
      </c>
      <c r="Q188" s="19" t="s">
        <v>43</v>
      </c>
      <c r="R188" s="19" t="s">
        <v>2511</v>
      </c>
      <c r="S188" s="19" t="s">
        <v>2512</v>
      </c>
      <c r="T188" s="19">
        <v>1</v>
      </c>
      <c r="U188" s="19" t="s">
        <v>3119</v>
      </c>
      <c r="V188" s="19" t="s">
        <v>3157</v>
      </c>
      <c r="W188" s="19">
        <v>6</v>
      </c>
      <c r="X188" s="19"/>
      <c r="Y188" s="19"/>
      <c r="Z188" s="19"/>
      <c r="AA188" s="19"/>
    </row>
    <row r="189" spans="1:27" hidden="1" x14ac:dyDescent="0.25">
      <c r="A189" s="19" t="s">
        <v>2886</v>
      </c>
      <c r="B189" s="19" t="s">
        <v>212</v>
      </c>
      <c r="C189" s="19" t="s">
        <v>213</v>
      </c>
      <c r="D189" s="19" t="s">
        <v>2652</v>
      </c>
      <c r="E189" s="19" t="s">
        <v>2522</v>
      </c>
      <c r="F189" s="19" t="s">
        <v>2522</v>
      </c>
      <c r="G189" s="19" t="s">
        <v>2522</v>
      </c>
      <c r="H189" s="19" t="s">
        <v>18</v>
      </c>
      <c r="I189" s="19">
        <v>865</v>
      </c>
      <c r="J189" s="19" t="s">
        <v>2664</v>
      </c>
      <c r="K189" s="19" t="s">
        <v>2665</v>
      </c>
      <c r="L189" s="19" t="s">
        <v>19</v>
      </c>
      <c r="M189" s="19">
        <v>1012.2</v>
      </c>
      <c r="N189" s="19" t="s">
        <v>20</v>
      </c>
      <c r="O189" s="19" t="s">
        <v>35</v>
      </c>
      <c r="P189" s="19" t="s">
        <v>22</v>
      </c>
      <c r="Q189" s="19" t="s">
        <v>124</v>
      </c>
      <c r="R189" s="19" t="s">
        <v>423</v>
      </c>
      <c r="S189" s="19" t="s">
        <v>424</v>
      </c>
      <c r="T189" s="19">
        <v>0</v>
      </c>
      <c r="U189" s="19" t="e">
        <v>#VALUE!</v>
      </c>
      <c r="V189" s="19"/>
      <c r="W189" s="19"/>
      <c r="X189" s="19"/>
      <c r="Y189" s="19"/>
      <c r="Z189" s="19"/>
      <c r="AA189" s="19"/>
    </row>
    <row r="190" spans="1:27" hidden="1" x14ac:dyDescent="0.25">
      <c r="A190" s="19" t="s">
        <v>2886</v>
      </c>
      <c r="B190" s="19" t="s">
        <v>2496</v>
      </c>
      <c r="C190" s="19" t="s">
        <v>2497</v>
      </c>
      <c r="D190" s="19" t="s">
        <v>2492</v>
      </c>
      <c r="E190" s="19" t="s">
        <v>2315</v>
      </c>
      <c r="F190" s="19" t="s">
        <v>2315</v>
      </c>
      <c r="G190" s="19" t="s">
        <v>2315</v>
      </c>
      <c r="H190" s="19" t="s">
        <v>18</v>
      </c>
      <c r="I190" s="19">
        <v>36</v>
      </c>
      <c r="J190" s="19" t="s">
        <v>2498</v>
      </c>
      <c r="K190" s="19" t="s">
        <v>2499</v>
      </c>
      <c r="L190" s="19" t="s">
        <v>19</v>
      </c>
      <c r="M190" s="19">
        <v>1000</v>
      </c>
      <c r="N190" s="19" t="s">
        <v>20</v>
      </c>
      <c r="O190" s="19" t="s">
        <v>21</v>
      </c>
      <c r="P190" s="19" t="s">
        <v>22</v>
      </c>
      <c r="Q190" s="19" t="s">
        <v>61</v>
      </c>
      <c r="R190" s="19" t="s">
        <v>2500</v>
      </c>
      <c r="S190" s="19" t="s">
        <v>2501</v>
      </c>
      <c r="T190" s="19">
        <v>0</v>
      </c>
      <c r="U190" s="19" t="e">
        <v>#VALUE!</v>
      </c>
      <c r="V190" s="19"/>
      <c r="W190" s="19"/>
      <c r="X190" s="19"/>
      <c r="Y190" s="19"/>
      <c r="Z190" s="19"/>
      <c r="AA190" s="19"/>
    </row>
    <row r="191" spans="1:27" x14ac:dyDescent="0.25">
      <c r="A191" s="19" t="s">
        <v>2886</v>
      </c>
      <c r="B191" s="19" t="s">
        <v>342</v>
      </c>
      <c r="C191" s="19" t="s">
        <v>343</v>
      </c>
      <c r="D191" s="19" t="s">
        <v>2356</v>
      </c>
      <c r="E191" s="19" t="s">
        <v>2286</v>
      </c>
      <c r="F191" s="19"/>
      <c r="G191" s="19"/>
      <c r="H191" s="19" t="s">
        <v>18</v>
      </c>
      <c r="I191" s="19">
        <v>60</v>
      </c>
      <c r="J191" s="19" t="s">
        <v>2365</v>
      </c>
      <c r="K191" s="19" t="s">
        <v>2366</v>
      </c>
      <c r="L191" s="19" t="s">
        <v>19</v>
      </c>
      <c r="M191" s="19">
        <v>992.62</v>
      </c>
      <c r="N191" s="19" t="s">
        <v>20</v>
      </c>
      <c r="O191" s="19" t="s">
        <v>35</v>
      </c>
      <c r="P191" s="19" t="s">
        <v>2122</v>
      </c>
      <c r="Q191" s="19" t="s">
        <v>33</v>
      </c>
      <c r="R191" s="19" t="s">
        <v>837</v>
      </c>
      <c r="S191" s="19" t="s">
        <v>838</v>
      </c>
      <c r="T191" s="19">
        <v>1</v>
      </c>
      <c r="U191" s="19" t="s">
        <v>3120</v>
      </c>
      <c r="V191" s="19" t="s">
        <v>3155</v>
      </c>
      <c r="W191" s="19">
        <v>80</v>
      </c>
      <c r="X191" s="19">
        <v>12</v>
      </c>
      <c r="Y191" s="19"/>
      <c r="Z191" s="19"/>
      <c r="AA191" s="19"/>
    </row>
    <row r="192" spans="1:27" hidden="1" x14ac:dyDescent="0.25">
      <c r="A192" s="19" t="s">
        <v>2886</v>
      </c>
      <c r="B192" s="19" t="s">
        <v>556</v>
      </c>
      <c r="C192" s="19" t="s">
        <v>557</v>
      </c>
      <c r="D192" s="19" t="s">
        <v>2641</v>
      </c>
      <c r="E192" s="19" t="s">
        <v>1037</v>
      </c>
      <c r="F192" s="19" t="s">
        <v>1056</v>
      </c>
      <c r="G192" s="19" t="s">
        <v>1056</v>
      </c>
      <c r="H192" s="19" t="s">
        <v>18</v>
      </c>
      <c r="I192" s="19">
        <v>507</v>
      </c>
      <c r="J192" s="19" t="s">
        <v>2642</v>
      </c>
      <c r="K192" s="19" t="s">
        <v>2643</v>
      </c>
      <c r="L192" s="19" t="s">
        <v>19</v>
      </c>
      <c r="M192" s="19">
        <v>900</v>
      </c>
      <c r="N192" s="19" t="s">
        <v>20</v>
      </c>
      <c r="O192" s="19" t="s">
        <v>21</v>
      </c>
      <c r="P192" s="19" t="s">
        <v>22</v>
      </c>
      <c r="Q192" s="19" t="s">
        <v>245</v>
      </c>
      <c r="R192" s="19" t="s">
        <v>430</v>
      </c>
      <c r="S192" s="19" t="s">
        <v>431</v>
      </c>
      <c r="T192" s="19">
        <v>0</v>
      </c>
      <c r="U192" s="19" t="e">
        <v>#VALUE!</v>
      </c>
      <c r="V192" s="19"/>
      <c r="W192" s="19"/>
      <c r="X192" s="19"/>
      <c r="Y192" s="19"/>
      <c r="Z192" s="19"/>
      <c r="AA192" s="19"/>
    </row>
    <row r="193" spans="1:27" hidden="1" x14ac:dyDescent="0.25">
      <c r="A193" s="19" t="s">
        <v>2886</v>
      </c>
      <c r="B193" s="19" t="s">
        <v>127</v>
      </c>
      <c r="C193" s="19" t="s">
        <v>128</v>
      </c>
      <c r="D193" s="19" t="s">
        <v>2028</v>
      </c>
      <c r="E193" s="19" t="s">
        <v>1275</v>
      </c>
      <c r="F193" s="19"/>
      <c r="G193" s="19"/>
      <c r="H193" s="19" t="s">
        <v>18</v>
      </c>
      <c r="I193" s="19">
        <v>1263</v>
      </c>
      <c r="J193" s="19" t="s">
        <v>2029</v>
      </c>
      <c r="K193" s="19" t="s">
        <v>2030</v>
      </c>
      <c r="L193" s="19" t="s">
        <v>19</v>
      </c>
      <c r="M193" s="19">
        <v>880</v>
      </c>
      <c r="N193" s="19" t="s">
        <v>20</v>
      </c>
      <c r="O193" s="19" t="s">
        <v>35</v>
      </c>
      <c r="P193" s="19" t="s">
        <v>22</v>
      </c>
      <c r="Q193" s="19" t="s">
        <v>124</v>
      </c>
      <c r="R193" s="19" t="s">
        <v>2031</v>
      </c>
      <c r="S193" s="19" t="s">
        <v>2032</v>
      </c>
      <c r="T193" s="19">
        <v>0</v>
      </c>
      <c r="U193" s="19" t="e">
        <v>#VALUE!</v>
      </c>
      <c r="V193" s="19"/>
      <c r="W193" s="19"/>
      <c r="X193" s="19"/>
      <c r="Y193" s="19"/>
      <c r="Z193" s="19"/>
      <c r="AA193" s="19"/>
    </row>
    <row r="194" spans="1:27" hidden="1" x14ac:dyDescent="0.25">
      <c r="A194" s="19" t="s">
        <v>2886</v>
      </c>
      <c r="B194" s="19" t="s">
        <v>2748</v>
      </c>
      <c r="C194" s="19" t="s">
        <v>2749</v>
      </c>
      <c r="D194" s="19" t="s">
        <v>2750</v>
      </c>
      <c r="E194" s="19" t="s">
        <v>2681</v>
      </c>
      <c r="F194" s="19"/>
      <c r="G194" s="19" t="s">
        <v>2681</v>
      </c>
      <c r="H194" s="19" t="s">
        <v>18</v>
      </c>
      <c r="I194" s="19">
        <v>425</v>
      </c>
      <c r="J194" s="19" t="s">
        <v>2751</v>
      </c>
      <c r="K194" s="19" t="s">
        <v>2752</v>
      </c>
      <c r="L194" s="19" t="s">
        <v>19</v>
      </c>
      <c r="M194" s="19">
        <v>792.4</v>
      </c>
      <c r="N194" s="19" t="s">
        <v>20</v>
      </c>
      <c r="O194" s="19" t="s">
        <v>39</v>
      </c>
      <c r="P194" s="19" t="s">
        <v>22</v>
      </c>
      <c r="Q194" s="19" t="s">
        <v>24</v>
      </c>
      <c r="R194" s="19" t="s">
        <v>2753</v>
      </c>
      <c r="S194" s="19" t="s">
        <v>2754</v>
      </c>
      <c r="T194" s="19">
        <v>0</v>
      </c>
      <c r="U194" s="19" t="e">
        <v>#VALUE!</v>
      </c>
      <c r="V194" s="19"/>
      <c r="W194" s="19"/>
      <c r="X194" s="19"/>
      <c r="Y194" s="19"/>
      <c r="Z194" s="19"/>
      <c r="AA194" s="19"/>
    </row>
    <row r="195" spans="1:27" hidden="1" x14ac:dyDescent="0.25">
      <c r="A195" s="19" t="s">
        <v>2886</v>
      </c>
      <c r="B195" s="19" t="s">
        <v>77</v>
      </c>
      <c r="C195" s="19" t="s">
        <v>78</v>
      </c>
      <c r="D195" s="19" t="s">
        <v>2036</v>
      </c>
      <c r="E195" s="19" t="s">
        <v>1611</v>
      </c>
      <c r="F195" s="19"/>
      <c r="G195" s="19"/>
      <c r="H195" s="19" t="s">
        <v>18</v>
      </c>
      <c r="I195" s="19">
        <v>1351</v>
      </c>
      <c r="J195" s="19" t="s">
        <v>2037</v>
      </c>
      <c r="K195" s="19" t="s">
        <v>2038</v>
      </c>
      <c r="L195" s="19" t="s">
        <v>19</v>
      </c>
      <c r="M195" s="19">
        <v>700</v>
      </c>
      <c r="N195" s="19" t="s">
        <v>20</v>
      </c>
      <c r="O195" s="19" t="s">
        <v>21</v>
      </c>
      <c r="P195" s="19" t="s">
        <v>22</v>
      </c>
      <c r="Q195" s="19" t="s">
        <v>44</v>
      </c>
      <c r="R195" s="19" t="s">
        <v>2039</v>
      </c>
      <c r="S195" s="19" t="s">
        <v>2040</v>
      </c>
      <c r="T195" s="19">
        <v>0</v>
      </c>
      <c r="U195" s="19" t="e">
        <v>#VALUE!</v>
      </c>
      <c r="V195" s="19"/>
      <c r="W195" s="19"/>
      <c r="X195" s="19"/>
      <c r="Y195" s="19"/>
      <c r="Z195" s="19"/>
      <c r="AA195" s="19"/>
    </row>
    <row r="196" spans="1:27" x14ac:dyDescent="0.25">
      <c r="A196" s="19" t="s">
        <v>2886</v>
      </c>
      <c r="B196" s="19" t="s">
        <v>342</v>
      </c>
      <c r="C196" s="19" t="s">
        <v>343</v>
      </c>
      <c r="D196" s="19" t="s">
        <v>2110</v>
      </c>
      <c r="E196" s="19" t="s">
        <v>2047</v>
      </c>
      <c r="F196" s="19"/>
      <c r="G196" s="19"/>
      <c r="H196" s="19" t="s">
        <v>18</v>
      </c>
      <c r="I196" s="19">
        <v>25</v>
      </c>
      <c r="J196" s="19" t="s">
        <v>2120</v>
      </c>
      <c r="K196" s="19" t="s">
        <v>2121</v>
      </c>
      <c r="L196" s="19" t="s">
        <v>19</v>
      </c>
      <c r="M196" s="19">
        <v>690.3</v>
      </c>
      <c r="N196" s="19" t="s">
        <v>20</v>
      </c>
      <c r="O196" s="19" t="s">
        <v>35</v>
      </c>
      <c r="P196" s="19" t="s">
        <v>2122</v>
      </c>
      <c r="Q196" s="19" t="s">
        <v>33</v>
      </c>
      <c r="R196" s="19" t="s">
        <v>2123</v>
      </c>
      <c r="S196" s="19" t="s">
        <v>2124</v>
      </c>
      <c r="T196" s="19">
        <v>1</v>
      </c>
      <c r="U196" s="19" t="s">
        <v>3121</v>
      </c>
      <c r="V196" s="19" t="s">
        <v>3155</v>
      </c>
      <c r="W196" s="19">
        <v>130</v>
      </c>
      <c r="X196" s="19">
        <v>16</v>
      </c>
      <c r="Y196" s="19"/>
      <c r="Z196" s="19"/>
      <c r="AA196" s="19"/>
    </row>
    <row r="197" spans="1:27" hidden="1" x14ac:dyDescent="0.25">
      <c r="A197" s="19" t="s">
        <v>2886</v>
      </c>
      <c r="B197" s="19" t="s">
        <v>2549</v>
      </c>
      <c r="C197" s="19" t="s">
        <v>2550</v>
      </c>
      <c r="D197" s="19" t="s">
        <v>2492</v>
      </c>
      <c r="E197" s="19" t="s">
        <v>331</v>
      </c>
      <c r="F197" s="19"/>
      <c r="G197" s="19" t="s">
        <v>331</v>
      </c>
      <c r="H197" s="19" t="s">
        <v>18</v>
      </c>
      <c r="I197" s="19">
        <v>190</v>
      </c>
      <c r="J197" s="19" t="s">
        <v>2551</v>
      </c>
      <c r="K197" s="19" t="s">
        <v>2552</v>
      </c>
      <c r="L197" s="19" t="s">
        <v>19</v>
      </c>
      <c r="M197" s="19">
        <v>671.3</v>
      </c>
      <c r="N197" s="19" t="s">
        <v>20</v>
      </c>
      <c r="O197" s="19" t="s">
        <v>39</v>
      </c>
      <c r="P197" s="19" t="s">
        <v>22</v>
      </c>
      <c r="Q197" s="19" t="s">
        <v>33</v>
      </c>
      <c r="R197" s="19" t="s">
        <v>2553</v>
      </c>
      <c r="S197" s="19" t="s">
        <v>2554</v>
      </c>
      <c r="T197" s="19">
        <v>0</v>
      </c>
      <c r="U197" s="19" t="s">
        <v>3122</v>
      </c>
      <c r="V197" s="19"/>
      <c r="W197" s="19"/>
      <c r="X197" s="19"/>
      <c r="Y197" s="19"/>
      <c r="Z197" s="19"/>
      <c r="AA197" s="19"/>
    </row>
    <row r="198" spans="1:27" hidden="1" x14ac:dyDescent="0.25">
      <c r="A198" s="19" t="s">
        <v>2886</v>
      </c>
      <c r="B198" s="19" t="s">
        <v>579</v>
      </c>
      <c r="C198" s="19" t="s">
        <v>580</v>
      </c>
      <c r="D198" s="19" t="s">
        <v>1880</v>
      </c>
      <c r="E198" s="19" t="s">
        <v>1772</v>
      </c>
      <c r="F198" s="19" t="s">
        <v>1772</v>
      </c>
      <c r="G198" s="19" t="s">
        <v>1772</v>
      </c>
      <c r="H198" s="19" t="s">
        <v>18</v>
      </c>
      <c r="I198" s="19">
        <v>216</v>
      </c>
      <c r="J198" s="19" t="s">
        <v>1931</v>
      </c>
      <c r="K198" s="19" t="s">
        <v>1932</v>
      </c>
      <c r="L198" s="19" t="s">
        <v>19</v>
      </c>
      <c r="M198" s="19">
        <v>624</v>
      </c>
      <c r="N198" s="19" t="s">
        <v>20</v>
      </c>
      <c r="O198" s="19" t="s">
        <v>35</v>
      </c>
      <c r="P198" s="19" t="s">
        <v>22</v>
      </c>
      <c r="Q198" s="19" t="s">
        <v>30</v>
      </c>
      <c r="R198" s="19" t="s">
        <v>978</v>
      </c>
      <c r="S198" s="19" t="s">
        <v>979</v>
      </c>
      <c r="T198" s="19">
        <v>0</v>
      </c>
      <c r="U198" s="19" t="e">
        <v>#VALUE!</v>
      </c>
      <c r="V198" s="19"/>
      <c r="W198" s="19"/>
      <c r="X198" s="19"/>
      <c r="Y198" s="19"/>
      <c r="Z198" s="19"/>
      <c r="AA198" s="19"/>
    </row>
    <row r="199" spans="1:27" hidden="1" x14ac:dyDescent="0.25">
      <c r="A199" s="19" t="s">
        <v>2886</v>
      </c>
      <c r="B199" s="19" t="s">
        <v>513</v>
      </c>
      <c r="C199" s="19" t="s">
        <v>514</v>
      </c>
      <c r="D199" s="19" t="s">
        <v>1891</v>
      </c>
      <c r="E199" s="19" t="s">
        <v>1760</v>
      </c>
      <c r="F199" s="19" t="s">
        <v>1760</v>
      </c>
      <c r="G199" s="19" t="s">
        <v>1760</v>
      </c>
      <c r="H199" s="19" t="s">
        <v>27</v>
      </c>
      <c r="I199" s="19">
        <v>5802</v>
      </c>
      <c r="J199" s="19" t="s">
        <v>1892</v>
      </c>
      <c r="K199" s="19" t="s">
        <v>1893</v>
      </c>
      <c r="L199" s="19" t="s">
        <v>19</v>
      </c>
      <c r="M199" s="19">
        <v>550</v>
      </c>
      <c r="N199" s="19" t="s">
        <v>28</v>
      </c>
      <c r="O199" s="19" t="s">
        <v>39</v>
      </c>
      <c r="P199" s="19" t="s">
        <v>22</v>
      </c>
      <c r="Q199" s="19" t="s">
        <v>67</v>
      </c>
      <c r="R199" s="19" t="s">
        <v>1850</v>
      </c>
      <c r="S199" s="19" t="s">
        <v>1851</v>
      </c>
      <c r="T199" s="19">
        <v>0</v>
      </c>
      <c r="U199" s="19" t="e">
        <v>#VALUE!</v>
      </c>
      <c r="V199" s="19"/>
      <c r="W199" s="19"/>
      <c r="X199" s="19"/>
      <c r="Y199" s="19"/>
      <c r="Z199" s="19"/>
      <c r="AA199" s="19"/>
    </row>
    <row r="200" spans="1:27" hidden="1" x14ac:dyDescent="0.25">
      <c r="A200" s="19" t="s">
        <v>2886</v>
      </c>
      <c r="B200" s="19" t="s">
        <v>613</v>
      </c>
      <c r="C200" s="19" t="s">
        <v>614</v>
      </c>
      <c r="D200" s="19" t="s">
        <v>1897</v>
      </c>
      <c r="E200" s="19" t="s">
        <v>1734</v>
      </c>
      <c r="F200" s="19" t="s">
        <v>1734</v>
      </c>
      <c r="G200" s="19" t="s">
        <v>1734</v>
      </c>
      <c r="H200" s="19" t="s">
        <v>18</v>
      </c>
      <c r="I200" s="19">
        <v>2212</v>
      </c>
      <c r="J200" s="19" t="s">
        <v>1923</v>
      </c>
      <c r="K200" s="19" t="s">
        <v>1924</v>
      </c>
      <c r="L200" s="19" t="s">
        <v>19</v>
      </c>
      <c r="M200" s="19">
        <v>519</v>
      </c>
      <c r="N200" s="19" t="s">
        <v>20</v>
      </c>
      <c r="O200" s="19" t="s">
        <v>21</v>
      </c>
      <c r="P200" s="19" t="s">
        <v>22</v>
      </c>
      <c r="Q200" s="19" t="s">
        <v>30</v>
      </c>
      <c r="R200" s="19" t="s">
        <v>179</v>
      </c>
      <c r="S200" s="19" t="s">
        <v>180</v>
      </c>
      <c r="T200" s="19">
        <v>0</v>
      </c>
      <c r="U200" s="19" t="e">
        <v>#VALUE!</v>
      </c>
      <c r="V200" s="19"/>
      <c r="W200" s="19"/>
      <c r="X200" s="19"/>
      <c r="Y200" s="19"/>
      <c r="Z200" s="19"/>
      <c r="AA200" s="19"/>
    </row>
    <row r="201" spans="1:27" hidden="1" x14ac:dyDescent="0.25">
      <c r="A201" s="19" t="s">
        <v>2886</v>
      </c>
      <c r="B201" s="19" t="s">
        <v>77</v>
      </c>
      <c r="C201" s="19" t="s">
        <v>78</v>
      </c>
      <c r="D201" s="19" t="s">
        <v>2041</v>
      </c>
      <c r="E201" s="19" t="s">
        <v>1796</v>
      </c>
      <c r="F201" s="19"/>
      <c r="G201" s="19"/>
      <c r="H201" s="19" t="s">
        <v>18</v>
      </c>
      <c r="I201" s="19">
        <v>1488</v>
      </c>
      <c r="J201" s="19" t="s">
        <v>2052</v>
      </c>
      <c r="K201" s="19" t="s">
        <v>2053</v>
      </c>
      <c r="L201" s="19" t="s">
        <v>19</v>
      </c>
      <c r="M201" s="19">
        <v>442</v>
      </c>
      <c r="N201" s="19" t="s">
        <v>20</v>
      </c>
      <c r="O201" s="19" t="s">
        <v>21</v>
      </c>
      <c r="P201" s="19" t="s">
        <v>22</v>
      </c>
      <c r="Q201" s="19" t="s">
        <v>44</v>
      </c>
      <c r="R201" s="19" t="s">
        <v>2043</v>
      </c>
      <c r="S201" s="19" t="s">
        <v>2044</v>
      </c>
      <c r="T201" s="19">
        <v>0</v>
      </c>
      <c r="U201" s="19" t="e">
        <v>#VALUE!</v>
      </c>
      <c r="V201" s="19"/>
      <c r="W201" s="19"/>
      <c r="X201" s="19"/>
      <c r="Y201" s="19"/>
      <c r="Z201" s="19"/>
      <c r="AA201" s="19"/>
    </row>
    <row r="202" spans="1:27" x14ac:dyDescent="0.25">
      <c r="A202" s="19" t="s">
        <v>2886</v>
      </c>
      <c r="B202" s="19" t="s">
        <v>472</v>
      </c>
      <c r="C202" s="19" t="s">
        <v>117</v>
      </c>
      <c r="D202" s="19" t="s">
        <v>2637</v>
      </c>
      <c r="E202" s="19" t="s">
        <v>2485</v>
      </c>
      <c r="F202" s="19"/>
      <c r="G202" s="19" t="s">
        <v>2485</v>
      </c>
      <c r="H202" s="19" t="s">
        <v>18</v>
      </c>
      <c r="I202" s="19">
        <v>116</v>
      </c>
      <c r="J202" s="19" t="s">
        <v>2674</v>
      </c>
      <c r="K202" s="19" t="s">
        <v>2675</v>
      </c>
      <c r="L202" s="19" t="s">
        <v>19</v>
      </c>
      <c r="M202" s="19">
        <v>284.95</v>
      </c>
      <c r="N202" s="19" t="s">
        <v>20</v>
      </c>
      <c r="O202" s="19" t="s">
        <v>39</v>
      </c>
      <c r="P202" s="19" t="s">
        <v>2122</v>
      </c>
      <c r="Q202" s="19" t="s">
        <v>36</v>
      </c>
      <c r="R202" s="19" t="s">
        <v>2661</v>
      </c>
      <c r="S202" s="19" t="s">
        <v>2662</v>
      </c>
      <c r="T202" s="19">
        <v>1</v>
      </c>
      <c r="U202" s="19" t="s">
        <v>3123</v>
      </c>
      <c r="V202" s="19" t="s">
        <v>3155</v>
      </c>
      <c r="W202" s="19"/>
      <c r="X202" s="19">
        <v>18</v>
      </c>
      <c r="Y202" s="19"/>
      <c r="Z202" s="19"/>
      <c r="AA202" s="19"/>
    </row>
    <row r="203" spans="1:27" hidden="1" x14ac:dyDescent="0.25">
      <c r="A203" s="19" t="s">
        <v>2886</v>
      </c>
      <c r="B203" s="19" t="s">
        <v>1209</v>
      </c>
      <c r="C203" s="19" t="s">
        <v>1210</v>
      </c>
      <c r="D203" s="19" t="s">
        <v>2638</v>
      </c>
      <c r="E203" s="19" t="s">
        <v>2283</v>
      </c>
      <c r="F203" s="19" t="s">
        <v>2283</v>
      </c>
      <c r="G203" s="19" t="s">
        <v>2283</v>
      </c>
      <c r="H203" s="19" t="s">
        <v>18</v>
      </c>
      <c r="I203" s="19">
        <v>2000216</v>
      </c>
      <c r="J203" s="19" t="s">
        <v>2668</v>
      </c>
      <c r="K203" s="19" t="s">
        <v>2669</v>
      </c>
      <c r="L203" s="19" t="s">
        <v>19</v>
      </c>
      <c r="M203" s="19">
        <v>270</v>
      </c>
      <c r="N203" s="19" t="s">
        <v>20</v>
      </c>
      <c r="O203" s="19" t="s">
        <v>21</v>
      </c>
      <c r="P203" s="19" t="s">
        <v>22</v>
      </c>
      <c r="Q203" s="19" t="s">
        <v>124</v>
      </c>
      <c r="R203" s="19" t="s">
        <v>2670</v>
      </c>
      <c r="S203" s="19" t="s">
        <v>2671</v>
      </c>
      <c r="T203" s="19">
        <v>0</v>
      </c>
      <c r="U203" s="19" t="s">
        <v>2977</v>
      </c>
      <c r="V203" s="19"/>
      <c r="W203" s="19"/>
      <c r="X203" s="19"/>
      <c r="Y203" s="19"/>
      <c r="Z203" s="19"/>
      <c r="AA203" s="19"/>
    </row>
    <row r="204" spans="1:27" hidden="1" x14ac:dyDescent="0.25">
      <c r="A204" s="19" t="s">
        <v>2886</v>
      </c>
      <c r="B204" s="19" t="s">
        <v>70</v>
      </c>
      <c r="C204" s="19" t="s">
        <v>71</v>
      </c>
      <c r="D204" s="19" t="s">
        <v>2057</v>
      </c>
      <c r="E204" s="19" t="s">
        <v>1764</v>
      </c>
      <c r="F204" s="19" t="s">
        <v>1764</v>
      </c>
      <c r="G204" s="19"/>
      <c r="H204" s="19" t="s">
        <v>18</v>
      </c>
      <c r="I204" s="19">
        <v>774</v>
      </c>
      <c r="J204" s="19" t="s">
        <v>2058</v>
      </c>
      <c r="K204" s="19" t="s">
        <v>2059</v>
      </c>
      <c r="L204" s="19" t="s">
        <v>19</v>
      </c>
      <c r="M204" s="19">
        <v>245</v>
      </c>
      <c r="N204" s="19" t="s">
        <v>20</v>
      </c>
      <c r="O204" s="19" t="s">
        <v>35</v>
      </c>
      <c r="P204" s="19" t="s">
        <v>22</v>
      </c>
      <c r="Q204" s="19" t="s">
        <v>44</v>
      </c>
      <c r="R204" s="19" t="s">
        <v>2060</v>
      </c>
      <c r="S204" s="19" t="s">
        <v>2061</v>
      </c>
      <c r="T204" s="19">
        <v>0</v>
      </c>
      <c r="U204" s="19" t="e">
        <v>#VALUE!</v>
      </c>
      <c r="V204" s="19"/>
      <c r="W204" s="19"/>
      <c r="X204" s="19"/>
      <c r="Y204" s="19"/>
      <c r="Z204" s="19"/>
      <c r="AA204" s="19"/>
    </row>
    <row r="205" spans="1:27" hidden="1" x14ac:dyDescent="0.25">
      <c r="A205" s="19" t="s">
        <v>2886</v>
      </c>
      <c r="B205" s="19" t="s">
        <v>352</v>
      </c>
      <c r="C205" s="19" t="s">
        <v>353</v>
      </c>
      <c r="D205" s="19" t="s">
        <v>1897</v>
      </c>
      <c r="E205" s="19" t="s">
        <v>1791</v>
      </c>
      <c r="F205" s="19"/>
      <c r="G205" s="19"/>
      <c r="H205" s="19" t="s">
        <v>18</v>
      </c>
      <c r="I205" s="19">
        <v>124</v>
      </c>
      <c r="J205" s="19" t="s">
        <v>1898</v>
      </c>
      <c r="K205" s="19" t="s">
        <v>1899</v>
      </c>
      <c r="L205" s="19" t="s">
        <v>19</v>
      </c>
      <c r="M205" s="19">
        <v>234</v>
      </c>
      <c r="N205" s="19" t="s">
        <v>20</v>
      </c>
      <c r="O205" s="19" t="s">
        <v>39</v>
      </c>
      <c r="P205" s="19" t="s">
        <v>195</v>
      </c>
      <c r="Q205" s="19" t="s">
        <v>44</v>
      </c>
      <c r="R205" s="19" t="s">
        <v>1900</v>
      </c>
      <c r="S205" s="19" t="s">
        <v>1901</v>
      </c>
      <c r="T205" s="19">
        <v>1</v>
      </c>
      <c r="U205" s="19" t="s">
        <v>3124</v>
      </c>
      <c r="V205" s="19" t="s">
        <v>3157</v>
      </c>
      <c r="W205" s="19"/>
      <c r="X205" s="19">
        <v>15</v>
      </c>
      <c r="Y205" s="19"/>
      <c r="Z205" s="19"/>
      <c r="AA205" s="19"/>
    </row>
    <row r="206" spans="1:27" x14ac:dyDescent="0.25">
      <c r="A206" s="19" t="s">
        <v>2886</v>
      </c>
      <c r="B206" s="19" t="s">
        <v>342</v>
      </c>
      <c r="C206" s="19" t="s">
        <v>343</v>
      </c>
      <c r="D206" s="19" t="s">
        <v>2110</v>
      </c>
      <c r="E206" s="19" t="s">
        <v>2047</v>
      </c>
      <c r="F206" s="19"/>
      <c r="G206" s="19"/>
      <c r="H206" s="19" t="s">
        <v>18</v>
      </c>
      <c r="I206" s="19">
        <v>26</v>
      </c>
      <c r="J206" s="19" t="s">
        <v>2129</v>
      </c>
      <c r="K206" s="23" t="s">
        <v>2130</v>
      </c>
      <c r="L206" s="19" t="s">
        <v>19</v>
      </c>
      <c r="M206" s="19">
        <v>217.12</v>
      </c>
      <c r="N206" s="19" t="s">
        <v>20</v>
      </c>
      <c r="O206" s="19" t="s">
        <v>29</v>
      </c>
      <c r="P206" s="19" t="s">
        <v>2122</v>
      </c>
      <c r="Q206" s="19" t="s">
        <v>33</v>
      </c>
      <c r="R206" s="19" t="s">
        <v>2131</v>
      </c>
      <c r="S206" s="19" t="s">
        <v>2132</v>
      </c>
      <c r="T206" s="19">
        <v>1</v>
      </c>
      <c r="U206" s="19" t="s">
        <v>3120</v>
      </c>
      <c r="V206" s="19" t="s">
        <v>3155</v>
      </c>
      <c r="W206" s="19">
        <v>80</v>
      </c>
      <c r="X206" s="19">
        <v>12</v>
      </c>
      <c r="Y206" s="19"/>
      <c r="Z206" s="19"/>
      <c r="AA206" s="19"/>
    </row>
    <row r="207" spans="1:27" hidden="1" x14ac:dyDescent="0.25">
      <c r="A207" s="19" t="s">
        <v>2886</v>
      </c>
      <c r="B207" s="19" t="s">
        <v>261</v>
      </c>
      <c r="C207" s="19" t="s">
        <v>262</v>
      </c>
      <c r="D207" s="19" t="s">
        <v>2479</v>
      </c>
      <c r="E207" s="19" t="s">
        <v>2084</v>
      </c>
      <c r="F207" s="19" t="s">
        <v>2084</v>
      </c>
      <c r="G207" s="19"/>
      <c r="H207" s="19" t="s">
        <v>18</v>
      </c>
      <c r="I207" s="19">
        <v>110</v>
      </c>
      <c r="J207" s="19" t="s">
        <v>2480</v>
      </c>
      <c r="K207" s="19" t="s">
        <v>2481</v>
      </c>
      <c r="L207" s="19" t="s">
        <v>19</v>
      </c>
      <c r="M207" s="19">
        <v>216</v>
      </c>
      <c r="N207" s="19" t="s">
        <v>20</v>
      </c>
      <c r="O207" s="19" t="s">
        <v>29</v>
      </c>
      <c r="P207" s="19" t="s">
        <v>22</v>
      </c>
      <c r="Q207" s="19" t="s">
        <v>82</v>
      </c>
      <c r="R207" s="19" t="s">
        <v>2482</v>
      </c>
      <c r="S207" s="19" t="s">
        <v>2483</v>
      </c>
      <c r="T207" s="19">
        <v>0</v>
      </c>
      <c r="U207" s="19" t="e">
        <v>#VALUE!</v>
      </c>
      <c r="V207" s="19"/>
      <c r="W207" s="19"/>
      <c r="X207" s="19"/>
      <c r="Y207" s="19"/>
      <c r="Z207" s="19"/>
      <c r="AA207" s="19"/>
    </row>
    <row r="208" spans="1:27" hidden="1" x14ac:dyDescent="0.25">
      <c r="A208" s="19" t="s">
        <v>2886</v>
      </c>
      <c r="B208" s="19" t="s">
        <v>45</v>
      </c>
      <c r="C208" s="19" t="s">
        <v>46</v>
      </c>
      <c r="D208" s="19" t="s">
        <v>2133</v>
      </c>
      <c r="E208" s="19" t="s">
        <v>911</v>
      </c>
      <c r="F208" s="19" t="s">
        <v>911</v>
      </c>
      <c r="G208" s="19" t="s">
        <v>895</v>
      </c>
      <c r="H208" s="19" t="s">
        <v>18</v>
      </c>
      <c r="I208" s="19">
        <v>228</v>
      </c>
      <c r="J208" s="19" t="s">
        <v>2134</v>
      </c>
      <c r="K208" s="19" t="s">
        <v>2135</v>
      </c>
      <c r="L208" s="19" t="s">
        <v>19</v>
      </c>
      <c r="M208" s="19">
        <v>196</v>
      </c>
      <c r="N208" s="19" t="s">
        <v>20</v>
      </c>
      <c r="O208" s="19" t="s">
        <v>35</v>
      </c>
      <c r="P208" s="19" t="s">
        <v>22</v>
      </c>
      <c r="Q208" s="19" t="s">
        <v>47</v>
      </c>
      <c r="R208" s="19" t="s">
        <v>2136</v>
      </c>
      <c r="S208" s="19" t="s">
        <v>2137</v>
      </c>
      <c r="T208" s="19">
        <v>0</v>
      </c>
      <c r="U208" s="19" t="e">
        <v>#VALUE!</v>
      </c>
      <c r="V208" s="19"/>
      <c r="W208" s="19"/>
      <c r="X208" s="19"/>
      <c r="Y208" s="19"/>
      <c r="Z208" s="19"/>
      <c r="AA208" s="19"/>
    </row>
    <row r="209" spans="1:27" hidden="1" x14ac:dyDescent="0.25">
      <c r="A209" s="19" t="s">
        <v>2886</v>
      </c>
      <c r="B209" s="19" t="s">
        <v>1902</v>
      </c>
      <c r="C209" s="19" t="s">
        <v>1903</v>
      </c>
      <c r="D209" s="19" t="s">
        <v>1890</v>
      </c>
      <c r="E209" s="19" t="s">
        <v>1157</v>
      </c>
      <c r="F209" s="19" t="s">
        <v>1157</v>
      </c>
      <c r="G209" s="19" t="s">
        <v>1157</v>
      </c>
      <c r="H209" s="19" t="s">
        <v>18</v>
      </c>
      <c r="I209" s="19">
        <v>339</v>
      </c>
      <c r="J209" s="19" t="s">
        <v>1904</v>
      </c>
      <c r="K209" s="19" t="s">
        <v>1905</v>
      </c>
      <c r="L209" s="19" t="s">
        <v>19</v>
      </c>
      <c r="M209" s="19">
        <v>147</v>
      </c>
      <c r="N209" s="19" t="s">
        <v>20</v>
      </c>
      <c r="O209" s="19" t="s">
        <v>21</v>
      </c>
      <c r="P209" s="19" t="s">
        <v>22</v>
      </c>
      <c r="Q209" s="19" t="s">
        <v>68</v>
      </c>
      <c r="R209" s="19" t="s">
        <v>484</v>
      </c>
      <c r="S209" s="19" t="s">
        <v>485</v>
      </c>
      <c r="T209" s="19">
        <v>0</v>
      </c>
      <c r="U209" s="19" t="s">
        <v>3125</v>
      </c>
      <c r="V209" s="19"/>
      <c r="W209" s="19"/>
      <c r="X209" s="19"/>
      <c r="Y209" s="19"/>
      <c r="Z209" s="19"/>
      <c r="AA209" s="19"/>
    </row>
    <row r="210" spans="1:27" hidden="1" x14ac:dyDescent="0.25">
      <c r="A210" s="19" t="s">
        <v>2886</v>
      </c>
      <c r="B210" s="19" t="s">
        <v>45</v>
      </c>
      <c r="C210" s="19" t="s">
        <v>46</v>
      </c>
      <c r="D210" s="19" t="s">
        <v>2403</v>
      </c>
      <c r="E210" s="19" t="s">
        <v>2054</v>
      </c>
      <c r="F210" s="19" t="s">
        <v>2054</v>
      </c>
      <c r="G210" s="19" t="s">
        <v>2054</v>
      </c>
      <c r="H210" s="19" t="s">
        <v>18</v>
      </c>
      <c r="I210" s="19">
        <v>38</v>
      </c>
      <c r="J210" s="19" t="s">
        <v>2419</v>
      </c>
      <c r="K210" s="19" t="s">
        <v>2420</v>
      </c>
      <c r="L210" s="19" t="s">
        <v>19</v>
      </c>
      <c r="M210" s="19">
        <v>66</v>
      </c>
      <c r="N210" s="19" t="s">
        <v>20</v>
      </c>
      <c r="O210" s="19" t="s">
        <v>35</v>
      </c>
      <c r="P210" s="19" t="s">
        <v>22</v>
      </c>
      <c r="Q210" s="19" t="s">
        <v>47</v>
      </c>
      <c r="R210" s="19" t="s">
        <v>2136</v>
      </c>
      <c r="S210" s="19" t="s">
        <v>2137</v>
      </c>
      <c r="T210" s="19">
        <v>0</v>
      </c>
      <c r="U210" s="19" t="e">
        <v>#VALUE!</v>
      </c>
      <c r="V210" s="19"/>
      <c r="W210" s="19"/>
      <c r="X210" s="19"/>
      <c r="Y210" s="19"/>
      <c r="Z210" s="19"/>
      <c r="AA210" s="19"/>
    </row>
    <row r="211" spans="1:27" hidden="1" x14ac:dyDescent="0.25">
      <c r="A211" s="19" t="s">
        <v>2886</v>
      </c>
      <c r="B211" s="19" t="s">
        <v>1422</v>
      </c>
      <c r="C211" s="19" t="s">
        <v>1423</v>
      </c>
      <c r="D211" s="19" t="s">
        <v>2731</v>
      </c>
      <c r="E211" s="19" t="s">
        <v>2489</v>
      </c>
      <c r="F211" s="19" t="s">
        <v>2489</v>
      </c>
      <c r="G211" s="19" t="s">
        <v>2489</v>
      </c>
      <c r="H211" s="19" t="s">
        <v>18</v>
      </c>
      <c r="I211" s="19">
        <v>150</v>
      </c>
      <c r="J211" s="19" t="s">
        <v>2744</v>
      </c>
      <c r="K211" s="19" t="s">
        <v>2745</v>
      </c>
      <c r="L211" s="19" t="s">
        <v>19</v>
      </c>
      <c r="M211" s="19">
        <v>0</v>
      </c>
      <c r="N211" s="19" t="s">
        <v>20</v>
      </c>
      <c r="O211" s="19" t="s">
        <v>35</v>
      </c>
      <c r="P211" s="19" t="s">
        <v>22</v>
      </c>
      <c r="Q211" s="19" t="s">
        <v>30</v>
      </c>
      <c r="R211" s="19" t="s">
        <v>2746</v>
      </c>
      <c r="S211" s="19" t="s">
        <v>2747</v>
      </c>
      <c r="T211" s="19">
        <v>0</v>
      </c>
      <c r="U211" s="19" t="s">
        <v>3126</v>
      </c>
      <c r="V211" s="19"/>
      <c r="W211" s="19"/>
      <c r="X211" s="19"/>
      <c r="Y211" s="19"/>
      <c r="Z211" s="19"/>
      <c r="AA211" s="19"/>
    </row>
    <row r="212" spans="1:27" hidden="1" x14ac:dyDescent="0.25">
      <c r="A212" s="19" t="s">
        <v>2887</v>
      </c>
      <c r="B212" s="19" t="s">
        <v>473</v>
      </c>
      <c r="C212" s="19" t="s">
        <v>474</v>
      </c>
      <c r="D212" s="19" t="s">
        <v>2333</v>
      </c>
      <c r="E212" s="19" t="s">
        <v>2054</v>
      </c>
      <c r="F212" s="19" t="s">
        <v>2054</v>
      </c>
      <c r="G212" s="19" t="s">
        <v>2054</v>
      </c>
      <c r="H212" s="19" t="s">
        <v>18</v>
      </c>
      <c r="I212" s="19">
        <v>2020115</v>
      </c>
      <c r="J212" s="19" t="s">
        <v>2334</v>
      </c>
      <c r="K212" s="19" t="s">
        <v>2335</v>
      </c>
      <c r="L212" s="19" t="s">
        <v>19</v>
      </c>
      <c r="M212" s="19">
        <v>34361.599999999999</v>
      </c>
      <c r="N212" s="19" t="s">
        <v>20</v>
      </c>
      <c r="O212" s="19" t="s">
        <v>35</v>
      </c>
      <c r="P212" s="19" t="s">
        <v>22</v>
      </c>
      <c r="Q212" s="19" t="s">
        <v>49</v>
      </c>
      <c r="R212" s="19" t="s">
        <v>2336</v>
      </c>
      <c r="S212" s="19" t="s">
        <v>2337</v>
      </c>
      <c r="T212" s="19">
        <v>0</v>
      </c>
      <c r="U212" s="19" t="e">
        <v>#VALUE!</v>
      </c>
      <c r="V212" s="19"/>
      <c r="W212" s="19"/>
      <c r="X212" s="19"/>
      <c r="Y212" s="19"/>
      <c r="Z212" s="19"/>
      <c r="AA212" s="19"/>
    </row>
    <row r="213" spans="1:27" hidden="1" x14ac:dyDescent="0.25">
      <c r="A213" s="19" t="s">
        <v>2887</v>
      </c>
      <c r="B213" s="19" t="s">
        <v>1589</v>
      </c>
      <c r="C213" s="19" t="s">
        <v>1590</v>
      </c>
      <c r="D213" s="19" t="s">
        <v>2027</v>
      </c>
      <c r="E213" s="19" t="s">
        <v>2042</v>
      </c>
      <c r="F213" s="19" t="s">
        <v>2042</v>
      </c>
      <c r="G213" s="19" t="s">
        <v>2042</v>
      </c>
      <c r="H213" s="19" t="s">
        <v>27</v>
      </c>
      <c r="I213" s="19">
        <v>4500041949</v>
      </c>
      <c r="J213" s="19" t="s">
        <v>2076</v>
      </c>
      <c r="K213" s="19" t="s">
        <v>2077</v>
      </c>
      <c r="L213" s="19" t="s">
        <v>19</v>
      </c>
      <c r="M213" s="19">
        <v>33600</v>
      </c>
      <c r="N213" s="19" t="s">
        <v>28</v>
      </c>
      <c r="O213" s="19" t="s">
        <v>39</v>
      </c>
      <c r="P213" s="19" t="s">
        <v>22</v>
      </c>
      <c r="Q213" s="19" t="s">
        <v>42</v>
      </c>
      <c r="R213" s="19" t="s">
        <v>2078</v>
      </c>
      <c r="S213" s="19" t="s">
        <v>2079</v>
      </c>
      <c r="T213" s="19">
        <v>0</v>
      </c>
      <c r="U213" s="19" t="s">
        <v>3127</v>
      </c>
      <c r="V213" s="19"/>
      <c r="W213" s="19"/>
      <c r="X213" s="19"/>
      <c r="Y213" s="19"/>
      <c r="Z213" s="19"/>
      <c r="AA213" s="19"/>
    </row>
    <row r="214" spans="1:27" hidden="1" x14ac:dyDescent="0.25">
      <c r="A214" s="19" t="s">
        <v>2887</v>
      </c>
      <c r="B214" s="19" t="s">
        <v>346</v>
      </c>
      <c r="C214" s="19" t="s">
        <v>347</v>
      </c>
      <c r="D214" s="19" t="s">
        <v>1884</v>
      </c>
      <c r="E214" s="19" t="s">
        <v>1740</v>
      </c>
      <c r="F214" s="19" t="s">
        <v>1740</v>
      </c>
      <c r="G214" s="19" t="s">
        <v>1796</v>
      </c>
      <c r="H214" s="19" t="s">
        <v>27</v>
      </c>
      <c r="I214" s="19">
        <v>1188</v>
      </c>
      <c r="J214" s="19" t="s">
        <v>2015</v>
      </c>
      <c r="K214" s="19" t="s">
        <v>2016</v>
      </c>
      <c r="L214" s="19" t="s">
        <v>19</v>
      </c>
      <c r="M214" s="19">
        <v>33500</v>
      </c>
      <c r="N214" s="19" t="s">
        <v>28</v>
      </c>
      <c r="O214" s="19" t="s">
        <v>21</v>
      </c>
      <c r="P214" s="19" t="s">
        <v>22</v>
      </c>
      <c r="Q214" s="19" t="s">
        <v>61</v>
      </c>
      <c r="R214" s="19" t="s">
        <v>2017</v>
      </c>
      <c r="S214" s="19" t="s">
        <v>2018</v>
      </c>
      <c r="T214" s="19">
        <v>0</v>
      </c>
      <c r="U214" s="19" t="e">
        <v>#VALUE!</v>
      </c>
      <c r="V214" s="19"/>
      <c r="W214" s="19"/>
      <c r="X214" s="19"/>
      <c r="Y214" s="19"/>
      <c r="Z214" s="19"/>
      <c r="AA214" s="19"/>
    </row>
    <row r="215" spans="1:27" hidden="1" x14ac:dyDescent="0.25">
      <c r="A215" s="19" t="s">
        <v>2887</v>
      </c>
      <c r="B215" s="19" t="s">
        <v>1643</v>
      </c>
      <c r="C215" s="19" t="s">
        <v>1644</v>
      </c>
      <c r="D215" s="19" t="s">
        <v>2659</v>
      </c>
      <c r="E215" s="19" t="s">
        <v>2490</v>
      </c>
      <c r="F215" s="19"/>
      <c r="G215" s="19"/>
      <c r="H215" s="19" t="s">
        <v>27</v>
      </c>
      <c r="I215" s="19">
        <v>729</v>
      </c>
      <c r="J215" s="19" t="s">
        <v>2720</v>
      </c>
      <c r="K215" s="19" t="s">
        <v>2721</v>
      </c>
      <c r="L215" s="19" t="s">
        <v>19</v>
      </c>
      <c r="M215" s="19">
        <v>31280</v>
      </c>
      <c r="N215" s="19" t="s">
        <v>28</v>
      </c>
      <c r="O215" s="19" t="s">
        <v>35</v>
      </c>
      <c r="P215" s="19" t="s">
        <v>22</v>
      </c>
      <c r="Q215" s="19" t="s">
        <v>23</v>
      </c>
      <c r="R215" s="19" t="s">
        <v>2722</v>
      </c>
      <c r="S215" s="19" t="s">
        <v>2723</v>
      </c>
      <c r="T215" s="19">
        <v>0</v>
      </c>
      <c r="U215" s="19" t="e">
        <v>#VALUE!</v>
      </c>
      <c r="V215" s="19"/>
      <c r="W215" s="19"/>
      <c r="X215" s="19"/>
      <c r="Y215" s="19"/>
      <c r="Z215" s="19"/>
      <c r="AA215" s="19"/>
    </row>
    <row r="216" spans="1:27" hidden="1" x14ac:dyDescent="0.25">
      <c r="A216" s="19" t="s">
        <v>2887</v>
      </c>
      <c r="B216" s="19" t="s">
        <v>307</v>
      </c>
      <c r="C216" s="19" t="s">
        <v>308</v>
      </c>
      <c r="D216" s="19" t="s">
        <v>2647</v>
      </c>
      <c r="E216" s="19" t="s">
        <v>2490</v>
      </c>
      <c r="F216" s="19" t="s">
        <v>2490</v>
      </c>
      <c r="G216" s="19" t="s">
        <v>2490</v>
      </c>
      <c r="H216" s="19" t="s">
        <v>27</v>
      </c>
      <c r="I216" s="19">
        <v>1811</v>
      </c>
      <c r="J216" s="19" t="s">
        <v>2716</v>
      </c>
      <c r="K216" s="19" t="s">
        <v>2717</v>
      </c>
      <c r="L216" s="19" t="s">
        <v>19</v>
      </c>
      <c r="M216" s="19">
        <v>23500</v>
      </c>
      <c r="N216" s="19" t="s">
        <v>28</v>
      </c>
      <c r="O216" s="19" t="s">
        <v>35</v>
      </c>
      <c r="P216" s="19" t="s">
        <v>22</v>
      </c>
      <c r="Q216" s="19" t="s">
        <v>30</v>
      </c>
      <c r="R216" s="19" t="s">
        <v>2718</v>
      </c>
      <c r="S216" s="19" t="s">
        <v>2719</v>
      </c>
      <c r="T216" s="19">
        <v>0</v>
      </c>
      <c r="U216" s="19" t="e">
        <v>#VALUE!</v>
      </c>
      <c r="V216" s="19"/>
      <c r="W216" s="19"/>
      <c r="X216" s="19"/>
      <c r="Y216" s="19"/>
      <c r="Z216" s="19"/>
      <c r="AA216" s="19"/>
    </row>
    <row r="217" spans="1:27" hidden="1" x14ac:dyDescent="0.25">
      <c r="A217" s="19" t="s">
        <v>2887</v>
      </c>
      <c r="B217" s="19" t="s">
        <v>1043</v>
      </c>
      <c r="C217" s="19" t="s">
        <v>1044</v>
      </c>
      <c r="D217" s="19" t="s">
        <v>2190</v>
      </c>
      <c r="E217" s="19" t="s">
        <v>2107</v>
      </c>
      <c r="F217" s="19" t="s">
        <v>2107</v>
      </c>
      <c r="G217" s="19" t="s">
        <v>2107</v>
      </c>
      <c r="H217" s="19" t="s">
        <v>18</v>
      </c>
      <c r="I217" s="19">
        <v>99</v>
      </c>
      <c r="J217" s="19" t="s">
        <v>2191</v>
      </c>
      <c r="K217" s="19" t="s">
        <v>2192</v>
      </c>
      <c r="L217" s="19" t="s">
        <v>19</v>
      </c>
      <c r="M217" s="19">
        <v>16910</v>
      </c>
      <c r="N217" s="19" t="s">
        <v>20</v>
      </c>
      <c r="O217" s="19" t="s">
        <v>39</v>
      </c>
      <c r="P217" s="19" t="s">
        <v>22</v>
      </c>
      <c r="Q217" s="19" t="s">
        <v>44</v>
      </c>
      <c r="R217" s="19" t="s">
        <v>2193</v>
      </c>
      <c r="S217" s="19" t="s">
        <v>2194</v>
      </c>
      <c r="T217" s="19">
        <v>0</v>
      </c>
      <c r="U217" s="19" t="s">
        <v>3128</v>
      </c>
      <c r="V217" s="19"/>
      <c r="W217" s="19"/>
      <c r="X217" s="19"/>
      <c r="Y217" s="19"/>
      <c r="Z217" s="19"/>
      <c r="AA217" s="19"/>
    </row>
    <row r="218" spans="1:27" hidden="1" x14ac:dyDescent="0.25">
      <c r="A218" s="19" t="s">
        <v>2887</v>
      </c>
      <c r="B218" s="19" t="s">
        <v>482</v>
      </c>
      <c r="C218" s="19" t="s">
        <v>483</v>
      </c>
      <c r="D218" s="19" t="s">
        <v>2107</v>
      </c>
      <c r="E218" s="19" t="s">
        <v>2035</v>
      </c>
      <c r="F218" s="19" t="s">
        <v>2035</v>
      </c>
      <c r="G218" s="19" t="s">
        <v>2035</v>
      </c>
      <c r="H218" s="19" t="s">
        <v>27</v>
      </c>
      <c r="I218" s="19">
        <v>1053</v>
      </c>
      <c r="J218" s="19" t="s">
        <v>2166</v>
      </c>
      <c r="K218" s="19" t="s">
        <v>2167</v>
      </c>
      <c r="L218" s="19" t="s">
        <v>19</v>
      </c>
      <c r="M218" s="19">
        <v>10030</v>
      </c>
      <c r="N218" s="19" t="s">
        <v>28</v>
      </c>
      <c r="O218" s="19" t="s">
        <v>35</v>
      </c>
      <c r="P218" s="19" t="s">
        <v>22</v>
      </c>
      <c r="Q218" s="19" t="s">
        <v>30</v>
      </c>
      <c r="R218" s="19" t="s">
        <v>2168</v>
      </c>
      <c r="S218" s="19" t="s">
        <v>2169</v>
      </c>
      <c r="T218" s="19">
        <v>0</v>
      </c>
      <c r="U218" s="19" t="s">
        <v>3129</v>
      </c>
      <c r="V218" s="19"/>
      <c r="W218" s="19"/>
      <c r="X218" s="19"/>
      <c r="Y218" s="19"/>
      <c r="Z218" s="19"/>
      <c r="AA218" s="19"/>
    </row>
    <row r="219" spans="1:27" hidden="1" x14ac:dyDescent="0.25">
      <c r="A219" s="19" t="s">
        <v>2887</v>
      </c>
      <c r="B219" s="19" t="s">
        <v>233</v>
      </c>
      <c r="C219" s="19" t="s">
        <v>234</v>
      </c>
      <c r="D219" s="19" t="s">
        <v>2033</v>
      </c>
      <c r="E219" s="19" t="s">
        <v>1732</v>
      </c>
      <c r="F219" s="19" t="s">
        <v>1732</v>
      </c>
      <c r="G219" s="19" t="s">
        <v>1791</v>
      </c>
      <c r="H219" s="19" t="s">
        <v>27</v>
      </c>
      <c r="I219" s="19">
        <v>1720</v>
      </c>
      <c r="J219" s="19" t="s">
        <v>2074</v>
      </c>
      <c r="K219" s="19" t="s">
        <v>2075</v>
      </c>
      <c r="L219" s="19" t="s">
        <v>19</v>
      </c>
      <c r="M219" s="19">
        <v>9329</v>
      </c>
      <c r="N219" s="19" t="s">
        <v>28</v>
      </c>
      <c r="O219" s="19" t="s">
        <v>21</v>
      </c>
      <c r="P219" s="19" t="s">
        <v>22</v>
      </c>
      <c r="Q219" s="19" t="s">
        <v>33</v>
      </c>
      <c r="R219" s="19" t="s">
        <v>1459</v>
      </c>
      <c r="S219" s="19" t="s">
        <v>1460</v>
      </c>
      <c r="T219" s="19">
        <v>0</v>
      </c>
      <c r="U219" s="19" t="e">
        <v>#VALUE!</v>
      </c>
      <c r="V219" s="19"/>
      <c r="W219" s="19"/>
      <c r="X219" s="19"/>
      <c r="Y219" s="19"/>
      <c r="Z219" s="19"/>
      <c r="AA219" s="19"/>
    </row>
    <row r="220" spans="1:27" hidden="1" x14ac:dyDescent="0.25">
      <c r="A220" s="19" t="s">
        <v>2887</v>
      </c>
      <c r="B220" s="19" t="s">
        <v>183</v>
      </c>
      <c r="C220" s="19" t="s">
        <v>184</v>
      </c>
      <c r="D220" s="19" t="s">
        <v>2730</v>
      </c>
      <c r="E220" s="19" t="s">
        <v>2267</v>
      </c>
      <c r="F220" s="19" t="s">
        <v>2267</v>
      </c>
      <c r="G220" s="19" t="s">
        <v>2267</v>
      </c>
      <c r="H220" s="19" t="s">
        <v>18</v>
      </c>
      <c r="I220" s="19">
        <v>4503592364</v>
      </c>
      <c r="J220" s="19" t="s">
        <v>2871</v>
      </c>
      <c r="K220" s="19" t="s">
        <v>2872</v>
      </c>
      <c r="L220" s="19" t="s">
        <v>19</v>
      </c>
      <c r="M220" s="19">
        <v>8784.5</v>
      </c>
      <c r="N220" s="19" t="s">
        <v>20</v>
      </c>
      <c r="O220" s="19" t="s">
        <v>35</v>
      </c>
      <c r="P220" s="19" t="s">
        <v>22</v>
      </c>
      <c r="Q220" s="19" t="s">
        <v>30</v>
      </c>
      <c r="R220" s="19" t="s">
        <v>2873</v>
      </c>
      <c r="S220" s="19" t="s">
        <v>2874</v>
      </c>
      <c r="T220" s="19">
        <v>0</v>
      </c>
      <c r="U220" s="19" t="s">
        <v>3130</v>
      </c>
      <c r="V220" s="19"/>
      <c r="W220" s="19"/>
      <c r="X220" s="19"/>
      <c r="Y220" s="19"/>
      <c r="Z220" s="19"/>
      <c r="AA220" s="19"/>
    </row>
    <row r="221" spans="1:27" hidden="1" x14ac:dyDescent="0.25">
      <c r="A221" s="19" t="s">
        <v>2887</v>
      </c>
      <c r="B221" s="19" t="s">
        <v>748</v>
      </c>
      <c r="C221" s="19" t="s">
        <v>749</v>
      </c>
      <c r="D221" s="19" t="s">
        <v>2355</v>
      </c>
      <c r="E221" s="19" t="s">
        <v>1744</v>
      </c>
      <c r="F221" s="19" t="s">
        <v>1744</v>
      </c>
      <c r="G221" s="19" t="s">
        <v>1744</v>
      </c>
      <c r="H221" s="19" t="s">
        <v>27</v>
      </c>
      <c r="I221" s="19">
        <v>7894</v>
      </c>
      <c r="J221" s="19" t="s">
        <v>2380</v>
      </c>
      <c r="K221" s="19" t="s">
        <v>2381</v>
      </c>
      <c r="L221" s="19" t="s">
        <v>19</v>
      </c>
      <c r="M221" s="19">
        <v>6869</v>
      </c>
      <c r="N221" s="19" t="s">
        <v>28</v>
      </c>
      <c r="O221" s="19" t="s">
        <v>35</v>
      </c>
      <c r="P221" s="19" t="s">
        <v>22</v>
      </c>
      <c r="Q221" s="19" t="s">
        <v>30</v>
      </c>
      <c r="R221" s="19" t="s">
        <v>2382</v>
      </c>
      <c r="S221" s="19" t="s">
        <v>2383</v>
      </c>
      <c r="T221" s="19">
        <v>0</v>
      </c>
      <c r="U221" s="19" t="s">
        <v>3131</v>
      </c>
      <c r="V221" s="19"/>
      <c r="W221" s="19"/>
      <c r="X221" s="19"/>
      <c r="Y221" s="19"/>
      <c r="Z221" s="19"/>
      <c r="AA221" s="19"/>
    </row>
    <row r="222" spans="1:27" hidden="1" x14ac:dyDescent="0.25">
      <c r="A222" s="19" t="s">
        <v>2887</v>
      </c>
      <c r="B222" s="19" t="s">
        <v>295</v>
      </c>
      <c r="C222" s="19" t="s">
        <v>296</v>
      </c>
      <c r="D222" s="19" t="s">
        <v>1891</v>
      </c>
      <c r="E222" s="19" t="s">
        <v>1763</v>
      </c>
      <c r="F222" s="19" t="s">
        <v>1763</v>
      </c>
      <c r="G222" s="19" t="s">
        <v>1763</v>
      </c>
      <c r="H222" s="19" t="s">
        <v>27</v>
      </c>
      <c r="I222" s="19">
        <v>4227</v>
      </c>
      <c r="J222" s="19" t="s">
        <v>1992</v>
      </c>
      <c r="K222" s="19" t="s">
        <v>1993</v>
      </c>
      <c r="L222" s="19" t="s">
        <v>19</v>
      </c>
      <c r="M222" s="19">
        <v>6844</v>
      </c>
      <c r="N222" s="19" t="s">
        <v>28</v>
      </c>
      <c r="O222" s="19" t="s">
        <v>21</v>
      </c>
      <c r="P222" s="19" t="s">
        <v>22</v>
      </c>
      <c r="Q222" s="19" t="s">
        <v>33</v>
      </c>
      <c r="R222" s="19" t="s">
        <v>1994</v>
      </c>
      <c r="S222" s="19" t="s">
        <v>1995</v>
      </c>
      <c r="T222" s="19">
        <v>0</v>
      </c>
      <c r="U222" s="19" t="s">
        <v>3132</v>
      </c>
      <c r="V222" s="19"/>
      <c r="W222" s="19"/>
      <c r="X222" s="19"/>
      <c r="Y222" s="19"/>
      <c r="Z222" s="19"/>
      <c r="AA222" s="19"/>
    </row>
    <row r="223" spans="1:27" hidden="1" x14ac:dyDescent="0.25">
      <c r="A223" s="19" t="s">
        <v>2887</v>
      </c>
      <c r="B223" s="19" t="s">
        <v>173</v>
      </c>
      <c r="C223" s="19" t="s">
        <v>174</v>
      </c>
      <c r="D223" s="19" t="s">
        <v>2522</v>
      </c>
      <c r="E223" s="19" t="s">
        <v>2450</v>
      </c>
      <c r="F223" s="19"/>
      <c r="G223" s="19"/>
      <c r="H223" s="19" t="s">
        <v>18</v>
      </c>
      <c r="I223" s="19">
        <v>453</v>
      </c>
      <c r="J223" s="19" t="s">
        <v>2585</v>
      </c>
      <c r="K223" s="19" t="s">
        <v>2586</v>
      </c>
      <c r="L223" s="19" t="s">
        <v>19</v>
      </c>
      <c r="M223" s="19">
        <v>5907</v>
      </c>
      <c r="N223" s="19" t="s">
        <v>20</v>
      </c>
      <c r="O223" s="19" t="s">
        <v>35</v>
      </c>
      <c r="P223" s="19" t="s">
        <v>22</v>
      </c>
      <c r="Q223" s="19" t="s">
        <v>42</v>
      </c>
      <c r="R223" s="19" t="s">
        <v>2587</v>
      </c>
      <c r="S223" s="19" t="s">
        <v>2588</v>
      </c>
      <c r="T223" s="19">
        <v>0</v>
      </c>
      <c r="U223" s="19" t="e">
        <v>#VALUE!</v>
      </c>
      <c r="V223" s="19"/>
      <c r="W223" s="19"/>
      <c r="X223" s="19"/>
      <c r="Y223" s="19"/>
      <c r="Z223" s="19"/>
      <c r="AA223" s="19"/>
    </row>
    <row r="224" spans="1:27" hidden="1" x14ac:dyDescent="0.25">
      <c r="A224" s="19" t="s">
        <v>2887</v>
      </c>
      <c r="B224" s="19" t="s">
        <v>581</v>
      </c>
      <c r="C224" s="19" t="s">
        <v>582</v>
      </c>
      <c r="D224" s="19" t="s">
        <v>2054</v>
      </c>
      <c r="E224" s="19" t="s">
        <v>1922</v>
      </c>
      <c r="F224" s="19"/>
      <c r="G224" s="19"/>
      <c r="H224" s="19" t="s">
        <v>27</v>
      </c>
      <c r="I224" s="19">
        <v>111</v>
      </c>
      <c r="J224" s="19" t="s">
        <v>2095</v>
      </c>
      <c r="K224" s="19" t="s">
        <v>2096</v>
      </c>
      <c r="L224" s="19" t="s">
        <v>19</v>
      </c>
      <c r="M224" s="19">
        <v>4579.88</v>
      </c>
      <c r="N224" s="19" t="s">
        <v>28</v>
      </c>
      <c r="O224" s="19" t="s">
        <v>35</v>
      </c>
      <c r="P224" s="19" t="s">
        <v>22</v>
      </c>
      <c r="Q224" s="19" t="s">
        <v>61</v>
      </c>
      <c r="R224" s="19" t="s">
        <v>2097</v>
      </c>
      <c r="S224" s="19" t="s">
        <v>2098</v>
      </c>
      <c r="T224" s="19">
        <v>0</v>
      </c>
      <c r="U224" s="19" t="e">
        <v>#VALUE!</v>
      </c>
      <c r="V224" s="19"/>
      <c r="W224" s="19"/>
      <c r="X224" s="19"/>
      <c r="Y224" s="19"/>
      <c r="Z224" s="19"/>
      <c r="AA224" s="19"/>
    </row>
    <row r="225" spans="1:27" hidden="1" x14ac:dyDescent="0.25">
      <c r="A225" s="19" t="s">
        <v>2887</v>
      </c>
      <c r="B225" s="19" t="s">
        <v>91</v>
      </c>
      <c r="C225" s="19" t="s">
        <v>92</v>
      </c>
      <c r="D225" s="19" t="s">
        <v>2431</v>
      </c>
      <c r="E225" s="19" t="s">
        <v>1796</v>
      </c>
      <c r="F225" s="19" t="s">
        <v>1796</v>
      </c>
      <c r="G225" s="19" t="s">
        <v>1796</v>
      </c>
      <c r="H225" s="19" t="s">
        <v>27</v>
      </c>
      <c r="I225" s="19">
        <v>3845</v>
      </c>
      <c r="J225" s="19" t="s">
        <v>2440</v>
      </c>
      <c r="K225" s="19" t="s">
        <v>2441</v>
      </c>
      <c r="L225" s="19" t="s">
        <v>19</v>
      </c>
      <c r="M225" s="19">
        <v>4200</v>
      </c>
      <c r="N225" s="19" t="s">
        <v>28</v>
      </c>
      <c r="O225" s="19" t="s">
        <v>21</v>
      </c>
      <c r="P225" s="19" t="s">
        <v>22</v>
      </c>
      <c r="Q225" s="19" t="s">
        <v>61</v>
      </c>
      <c r="R225" s="19" t="s">
        <v>2442</v>
      </c>
      <c r="S225" s="19" t="s">
        <v>2443</v>
      </c>
      <c r="T225" s="19">
        <v>0</v>
      </c>
      <c r="U225" s="19" t="e">
        <v>#VALUE!</v>
      </c>
      <c r="V225" s="19"/>
      <c r="W225" s="19"/>
      <c r="X225" s="19"/>
      <c r="Y225" s="19"/>
      <c r="Z225" s="19"/>
      <c r="AA225" s="19"/>
    </row>
    <row r="226" spans="1:27" hidden="1" x14ac:dyDescent="0.25">
      <c r="A226" s="19" t="s">
        <v>2887</v>
      </c>
      <c r="B226" s="19" t="s">
        <v>2571</v>
      </c>
      <c r="C226" s="19" t="s">
        <v>2572</v>
      </c>
      <c r="D226" s="19" t="s">
        <v>2493</v>
      </c>
      <c r="E226" s="19" t="s">
        <v>2280</v>
      </c>
      <c r="F226" s="19" t="s">
        <v>2280</v>
      </c>
      <c r="G226" s="19" t="s">
        <v>2280</v>
      </c>
      <c r="H226" s="19" t="s">
        <v>18</v>
      </c>
      <c r="I226" s="19">
        <v>134</v>
      </c>
      <c r="J226" s="19" t="s">
        <v>2573</v>
      </c>
      <c r="K226" s="19" t="s">
        <v>2574</v>
      </c>
      <c r="L226" s="19" t="s">
        <v>19</v>
      </c>
      <c r="M226" s="19">
        <v>3552</v>
      </c>
      <c r="N226" s="19" t="s">
        <v>20</v>
      </c>
      <c r="O226" s="19" t="s">
        <v>21</v>
      </c>
      <c r="P226" s="19" t="s">
        <v>22</v>
      </c>
      <c r="Q226" s="19" t="s">
        <v>85</v>
      </c>
      <c r="R226" s="19" t="s">
        <v>2575</v>
      </c>
      <c r="S226" s="19" t="s">
        <v>2576</v>
      </c>
      <c r="T226" s="19">
        <v>1</v>
      </c>
      <c r="U226" s="19" t="s">
        <v>3133</v>
      </c>
      <c r="V226" s="19" t="s">
        <v>3150</v>
      </c>
      <c r="W226" s="19"/>
      <c r="X226" s="19">
        <v>40</v>
      </c>
      <c r="Y226" s="19"/>
      <c r="Z226" s="19"/>
      <c r="AA226" s="19"/>
    </row>
    <row r="227" spans="1:27" hidden="1" x14ac:dyDescent="0.25">
      <c r="A227" s="19" t="s">
        <v>2887</v>
      </c>
      <c r="B227" s="19" t="s">
        <v>482</v>
      </c>
      <c r="C227" s="19" t="s">
        <v>483</v>
      </c>
      <c r="D227" s="19" t="s">
        <v>2107</v>
      </c>
      <c r="E227" s="19" t="s">
        <v>2057</v>
      </c>
      <c r="F227" s="19" t="s">
        <v>2057</v>
      </c>
      <c r="G227" s="19" t="s">
        <v>2057</v>
      </c>
      <c r="H227" s="19" t="s">
        <v>18</v>
      </c>
      <c r="I227" s="19">
        <v>106</v>
      </c>
      <c r="J227" s="19" t="s">
        <v>2154</v>
      </c>
      <c r="K227" s="19" t="s">
        <v>2155</v>
      </c>
      <c r="L227" s="19" t="s">
        <v>19</v>
      </c>
      <c r="M227" s="19">
        <v>3286.72</v>
      </c>
      <c r="N227" s="19" t="s">
        <v>20</v>
      </c>
      <c r="O227" s="19" t="s">
        <v>39</v>
      </c>
      <c r="P227" s="19" t="s">
        <v>22</v>
      </c>
      <c r="Q227" s="19" t="s">
        <v>30</v>
      </c>
      <c r="R227" s="19" t="s">
        <v>2156</v>
      </c>
      <c r="S227" s="19" t="s">
        <v>2157</v>
      </c>
      <c r="T227" s="19">
        <v>0</v>
      </c>
      <c r="U227" s="19" t="e">
        <v>#VALUE!</v>
      </c>
      <c r="V227" s="19"/>
      <c r="W227" s="19"/>
      <c r="X227" s="19"/>
      <c r="Y227" s="19"/>
      <c r="Z227" s="19"/>
      <c r="AA227" s="19"/>
    </row>
    <row r="228" spans="1:27" hidden="1" x14ac:dyDescent="0.25">
      <c r="A228" s="19" t="s">
        <v>2887</v>
      </c>
      <c r="B228" s="19" t="s">
        <v>279</v>
      </c>
      <c r="C228" s="19" t="s">
        <v>280</v>
      </c>
      <c r="D228" s="19" t="s">
        <v>2651</v>
      </c>
      <c r="E228" s="19" t="s">
        <v>2489</v>
      </c>
      <c r="F228" s="19" t="s">
        <v>2489</v>
      </c>
      <c r="G228" s="19" t="s">
        <v>2489</v>
      </c>
      <c r="H228" s="19" t="s">
        <v>18</v>
      </c>
      <c r="I228" s="19">
        <v>346</v>
      </c>
      <c r="J228" s="19" t="s">
        <v>2726</v>
      </c>
      <c r="K228" s="19" t="s">
        <v>2727</v>
      </c>
      <c r="L228" s="19" t="s">
        <v>19</v>
      </c>
      <c r="M228" s="19">
        <v>2821</v>
      </c>
      <c r="N228" s="19" t="s">
        <v>20</v>
      </c>
      <c r="O228" s="19" t="s">
        <v>35</v>
      </c>
      <c r="P228" s="19" t="s">
        <v>22</v>
      </c>
      <c r="Q228" s="19" t="s">
        <v>30</v>
      </c>
      <c r="R228" s="19" t="s">
        <v>2728</v>
      </c>
      <c r="S228" s="19" t="s">
        <v>2729</v>
      </c>
      <c r="T228" s="19">
        <v>0</v>
      </c>
      <c r="U228" s="19" t="e">
        <v>#VALUE!</v>
      </c>
      <c r="V228" s="19"/>
      <c r="W228" s="19"/>
      <c r="X228" s="19"/>
      <c r="Y228" s="19"/>
      <c r="Z228" s="19"/>
      <c r="AA228" s="19"/>
    </row>
    <row r="229" spans="1:27" hidden="1" x14ac:dyDescent="0.25">
      <c r="A229" s="19" t="s">
        <v>2887</v>
      </c>
      <c r="B229" s="19" t="s">
        <v>214</v>
      </c>
      <c r="C229" s="19" t="s">
        <v>215</v>
      </c>
      <c r="D229" s="19" t="s">
        <v>2027</v>
      </c>
      <c r="E229" s="19" t="s">
        <v>1981</v>
      </c>
      <c r="F229" s="19" t="s">
        <v>1981</v>
      </c>
      <c r="G229" s="19" t="s">
        <v>1981</v>
      </c>
      <c r="H229" s="19" t="s">
        <v>27</v>
      </c>
      <c r="I229" s="19">
        <v>3220046863</v>
      </c>
      <c r="J229" s="19" t="s">
        <v>2091</v>
      </c>
      <c r="K229" s="19" t="s">
        <v>2092</v>
      </c>
      <c r="L229" s="19" t="s">
        <v>19</v>
      </c>
      <c r="M229" s="19">
        <v>2523.7840000000001</v>
      </c>
      <c r="N229" s="19" t="s">
        <v>28</v>
      </c>
      <c r="O229" s="19" t="s">
        <v>39</v>
      </c>
      <c r="P229" s="19" t="s">
        <v>22</v>
      </c>
      <c r="Q229" s="19" t="s">
        <v>44</v>
      </c>
      <c r="R229" s="19" t="s">
        <v>2093</v>
      </c>
      <c r="S229" s="19" t="s">
        <v>2094</v>
      </c>
      <c r="T229" s="19">
        <v>0</v>
      </c>
      <c r="U229" s="19" t="e">
        <v>#VALUE!</v>
      </c>
      <c r="V229" s="19"/>
      <c r="W229" s="19"/>
      <c r="X229" s="19"/>
      <c r="Y229" s="19"/>
      <c r="Z229" s="19"/>
      <c r="AA229" s="19"/>
    </row>
    <row r="230" spans="1:27" hidden="1" x14ac:dyDescent="0.25">
      <c r="A230" s="19" t="s">
        <v>2887</v>
      </c>
      <c r="B230" s="19" t="s">
        <v>301</v>
      </c>
      <c r="C230" s="19" t="s">
        <v>302</v>
      </c>
      <c r="D230" s="19" t="s">
        <v>2259</v>
      </c>
      <c r="E230" s="19" t="s">
        <v>1267</v>
      </c>
      <c r="F230" s="19" t="s">
        <v>1267</v>
      </c>
      <c r="G230" s="19" t="s">
        <v>1267</v>
      </c>
      <c r="H230" s="19" t="s">
        <v>27</v>
      </c>
      <c r="I230" s="19">
        <v>662</v>
      </c>
      <c r="J230" s="19" t="s">
        <v>2260</v>
      </c>
      <c r="K230" s="19" t="s">
        <v>2261</v>
      </c>
      <c r="L230" s="19" t="s">
        <v>19</v>
      </c>
      <c r="M230" s="19">
        <v>2100</v>
      </c>
      <c r="N230" s="19" t="s">
        <v>28</v>
      </c>
      <c r="O230" s="19" t="s">
        <v>35</v>
      </c>
      <c r="P230" s="19" t="s">
        <v>22</v>
      </c>
      <c r="Q230" s="19" t="s">
        <v>30</v>
      </c>
      <c r="R230" s="19" t="s">
        <v>2262</v>
      </c>
      <c r="S230" s="19" t="s">
        <v>2263</v>
      </c>
      <c r="T230" s="19">
        <v>0</v>
      </c>
      <c r="U230" s="19" t="e">
        <v>#VALUE!</v>
      </c>
      <c r="V230" s="19"/>
      <c r="W230" s="19"/>
      <c r="X230" s="19"/>
      <c r="Y230" s="19"/>
      <c r="Z230" s="19"/>
      <c r="AA230" s="19"/>
    </row>
    <row r="231" spans="1:27" hidden="1" x14ac:dyDescent="0.25">
      <c r="A231" s="19" t="s">
        <v>2887</v>
      </c>
      <c r="B231" s="19" t="s">
        <v>2265</v>
      </c>
      <c r="C231" s="19" t="s">
        <v>2266</v>
      </c>
      <c r="D231" s="19" t="s">
        <v>2267</v>
      </c>
      <c r="E231" s="19" t="s">
        <v>2041</v>
      </c>
      <c r="F231" s="19" t="s">
        <v>2041</v>
      </c>
      <c r="G231" s="19" t="s">
        <v>2041</v>
      </c>
      <c r="H231" s="19" t="s">
        <v>18</v>
      </c>
      <c r="I231" s="19">
        <v>60</v>
      </c>
      <c r="J231" s="19" t="s">
        <v>2268</v>
      </c>
      <c r="K231" s="19" t="s">
        <v>2269</v>
      </c>
      <c r="L231" s="19" t="s">
        <v>19</v>
      </c>
      <c r="M231" s="19">
        <v>2054</v>
      </c>
      <c r="N231" s="19" t="s">
        <v>20</v>
      </c>
      <c r="O231" s="19" t="s">
        <v>21</v>
      </c>
      <c r="P231" s="19" t="s">
        <v>22</v>
      </c>
      <c r="Q231" s="19" t="s">
        <v>49</v>
      </c>
      <c r="R231" s="19" t="s">
        <v>2270</v>
      </c>
      <c r="S231" s="19" t="s">
        <v>2271</v>
      </c>
      <c r="T231" s="19">
        <v>1</v>
      </c>
      <c r="U231" s="19" t="s">
        <v>3134</v>
      </c>
      <c r="V231" s="19" t="s">
        <v>3157</v>
      </c>
      <c r="W231" s="19">
        <v>13</v>
      </c>
      <c r="X231" s="19">
        <v>27</v>
      </c>
      <c r="Y231" s="19"/>
      <c r="Z231" s="19"/>
      <c r="AA231" s="19"/>
    </row>
    <row r="232" spans="1:27" hidden="1" x14ac:dyDescent="0.25">
      <c r="A232" s="19" t="s">
        <v>2887</v>
      </c>
      <c r="B232" s="19" t="s">
        <v>311</v>
      </c>
      <c r="C232" s="19" t="s">
        <v>312</v>
      </c>
      <c r="D232" s="19" t="s">
        <v>1906</v>
      </c>
      <c r="E232" s="19" t="s">
        <v>1796</v>
      </c>
      <c r="F232" s="19" t="s">
        <v>1796</v>
      </c>
      <c r="G232" s="19" t="s">
        <v>1760</v>
      </c>
      <c r="H232" s="19" t="s">
        <v>27</v>
      </c>
      <c r="I232" s="19">
        <v>1892</v>
      </c>
      <c r="J232" s="19" t="s">
        <v>1965</v>
      </c>
      <c r="K232" s="19" t="s">
        <v>1966</v>
      </c>
      <c r="L232" s="19" t="s">
        <v>19</v>
      </c>
      <c r="M232" s="19">
        <v>1990</v>
      </c>
      <c r="N232" s="19" t="s">
        <v>28</v>
      </c>
      <c r="O232" s="19" t="s">
        <v>21</v>
      </c>
      <c r="P232" s="19" t="s">
        <v>22</v>
      </c>
      <c r="Q232" s="19" t="s">
        <v>30</v>
      </c>
      <c r="R232" s="19" t="s">
        <v>1333</v>
      </c>
      <c r="S232" s="19" t="s">
        <v>1334</v>
      </c>
      <c r="T232" s="19">
        <v>0</v>
      </c>
      <c r="U232" s="19" t="e">
        <v>#VALUE!</v>
      </c>
      <c r="V232" s="19"/>
      <c r="W232" s="19"/>
      <c r="X232" s="19"/>
      <c r="Y232" s="19"/>
      <c r="Z232" s="19"/>
      <c r="AA232" s="19"/>
    </row>
    <row r="233" spans="1:27" hidden="1" x14ac:dyDescent="0.25">
      <c r="A233" s="19" t="s">
        <v>2887</v>
      </c>
      <c r="B233" s="19" t="s">
        <v>309</v>
      </c>
      <c r="C233" s="19" t="s">
        <v>310</v>
      </c>
      <c r="D233" s="19" t="s">
        <v>2401</v>
      </c>
      <c r="E233" s="19" t="s">
        <v>1629</v>
      </c>
      <c r="F233" s="19"/>
      <c r="G233" s="19"/>
      <c r="H233" s="19" t="s">
        <v>18</v>
      </c>
      <c r="I233" s="19">
        <v>394</v>
      </c>
      <c r="J233" s="19" t="s">
        <v>2472</v>
      </c>
      <c r="K233" s="19" t="s">
        <v>2473</v>
      </c>
      <c r="L233" s="19" t="s">
        <v>19</v>
      </c>
      <c r="M233" s="19">
        <v>763.5</v>
      </c>
      <c r="N233" s="19" t="s">
        <v>20</v>
      </c>
      <c r="O233" s="19" t="s">
        <v>39</v>
      </c>
      <c r="P233" s="19" t="s">
        <v>22</v>
      </c>
      <c r="Q233" s="19" t="s">
        <v>33</v>
      </c>
      <c r="R233" s="19" t="s">
        <v>2474</v>
      </c>
      <c r="S233" s="19" t="s">
        <v>2475</v>
      </c>
      <c r="T233" s="19">
        <v>1</v>
      </c>
      <c r="U233" s="19" t="s">
        <v>3135</v>
      </c>
      <c r="V233" s="19" t="s">
        <v>3157</v>
      </c>
      <c r="W233" s="19">
        <v>15</v>
      </c>
      <c r="X233" s="19">
        <v>85</v>
      </c>
      <c r="Y233" s="19"/>
      <c r="Z233" s="19"/>
      <c r="AA233" s="19"/>
    </row>
    <row r="234" spans="1:27" hidden="1" x14ac:dyDescent="0.25">
      <c r="A234" s="19" t="s">
        <v>2887</v>
      </c>
      <c r="B234" s="19" t="s">
        <v>198</v>
      </c>
      <c r="C234" s="19" t="s">
        <v>199</v>
      </c>
      <c r="D234" s="19" t="s">
        <v>2756</v>
      </c>
      <c r="E234" s="19" t="s">
        <v>2446</v>
      </c>
      <c r="F234" s="19"/>
      <c r="G234" s="19"/>
      <c r="H234" s="19" t="s">
        <v>18</v>
      </c>
      <c r="I234" s="19">
        <v>884</v>
      </c>
      <c r="J234" s="19" t="s">
        <v>2829</v>
      </c>
      <c r="K234" s="19" t="s">
        <v>2830</v>
      </c>
      <c r="L234" s="19" t="s">
        <v>19</v>
      </c>
      <c r="M234" s="19">
        <v>455</v>
      </c>
      <c r="N234" s="19" t="s">
        <v>20</v>
      </c>
      <c r="O234" s="19" t="s">
        <v>39</v>
      </c>
      <c r="P234" s="19" t="s">
        <v>22</v>
      </c>
      <c r="Q234" s="19" t="s">
        <v>30</v>
      </c>
      <c r="R234" s="19" t="s">
        <v>2831</v>
      </c>
      <c r="S234" s="19" t="s">
        <v>2832</v>
      </c>
      <c r="T234" s="19">
        <v>0</v>
      </c>
      <c r="U234" s="19" t="s">
        <v>3136</v>
      </c>
      <c r="V234" s="19"/>
      <c r="W234" s="19"/>
      <c r="X234" s="19"/>
      <c r="Y234" s="19"/>
      <c r="Z234" s="19"/>
      <c r="AA234" s="19"/>
    </row>
    <row r="235" spans="1:27" hidden="1" x14ac:dyDescent="0.25">
      <c r="A235" s="19" t="s">
        <v>2887</v>
      </c>
      <c r="B235" s="19" t="s">
        <v>86</v>
      </c>
      <c r="C235" s="19" t="s">
        <v>87</v>
      </c>
      <c r="D235" s="19" t="s">
        <v>1882</v>
      </c>
      <c r="E235" s="19" t="s">
        <v>1439</v>
      </c>
      <c r="F235" s="19" t="s">
        <v>1439</v>
      </c>
      <c r="G235" s="19" t="s">
        <v>1439</v>
      </c>
      <c r="H235" s="19" t="s">
        <v>18</v>
      </c>
      <c r="I235" s="19">
        <v>799</v>
      </c>
      <c r="J235" s="19" t="s">
        <v>1952</v>
      </c>
      <c r="K235" s="19" t="s">
        <v>1953</v>
      </c>
      <c r="L235" s="19" t="s">
        <v>19</v>
      </c>
      <c r="M235" s="19">
        <v>393</v>
      </c>
      <c r="N235" s="19" t="s">
        <v>20</v>
      </c>
      <c r="O235" s="19" t="s">
        <v>35</v>
      </c>
      <c r="P235" s="19" t="s">
        <v>22</v>
      </c>
      <c r="Q235" s="19" t="s">
        <v>49</v>
      </c>
      <c r="R235" s="19" t="s">
        <v>1954</v>
      </c>
      <c r="S235" s="19" t="s">
        <v>1955</v>
      </c>
      <c r="T235" s="19">
        <v>0</v>
      </c>
      <c r="U235" s="19" t="s">
        <v>2938</v>
      </c>
      <c r="V235" s="19"/>
      <c r="W235" s="19"/>
      <c r="X235" s="19"/>
      <c r="Y235" s="19"/>
      <c r="Z235" s="19"/>
      <c r="AA235" s="19"/>
    </row>
    <row r="236" spans="1:27" hidden="1" x14ac:dyDescent="0.25">
      <c r="A236" s="19" t="s">
        <v>2887</v>
      </c>
      <c r="B236" s="19" t="s">
        <v>426</v>
      </c>
      <c r="C236" s="19" t="s">
        <v>427</v>
      </c>
      <c r="D236" s="19" t="s">
        <v>2494</v>
      </c>
      <c r="E236" s="19" t="s">
        <v>2133</v>
      </c>
      <c r="F236" s="19" t="s">
        <v>2272</v>
      </c>
      <c r="G236" s="19" t="s">
        <v>2133</v>
      </c>
      <c r="H236" s="19" t="s">
        <v>27</v>
      </c>
      <c r="I236" s="19">
        <v>484</v>
      </c>
      <c r="J236" s="19" t="s">
        <v>2577</v>
      </c>
      <c r="K236" s="19" t="s">
        <v>2578</v>
      </c>
      <c r="L236" s="19" t="s">
        <v>19</v>
      </c>
      <c r="M236" s="19">
        <v>300</v>
      </c>
      <c r="N236" s="19" t="s">
        <v>28</v>
      </c>
      <c r="O236" s="19" t="s">
        <v>35</v>
      </c>
      <c r="P236" s="19" t="s">
        <v>22</v>
      </c>
      <c r="Q236" s="19" t="s">
        <v>129</v>
      </c>
      <c r="R236" s="19" t="s">
        <v>2579</v>
      </c>
      <c r="S236" s="19" t="s">
        <v>2580</v>
      </c>
      <c r="T236" s="19">
        <v>0</v>
      </c>
      <c r="U236" s="19" t="e">
        <v>#VALUE!</v>
      </c>
      <c r="V236" s="19"/>
      <c r="W236" s="19"/>
      <c r="X236" s="19"/>
      <c r="Y236" s="19"/>
      <c r="Z236" s="19"/>
      <c r="AA236" s="19"/>
    </row>
    <row r="237" spans="1:27" hidden="1" x14ac:dyDescent="0.25">
      <c r="A237" s="19" t="s">
        <v>2887</v>
      </c>
      <c r="B237" s="19" t="s">
        <v>1424</v>
      </c>
      <c r="C237" s="19" t="s">
        <v>1425</v>
      </c>
      <c r="D237" s="19" t="s">
        <v>2108</v>
      </c>
      <c r="E237" s="19" t="s">
        <v>918</v>
      </c>
      <c r="F237" s="19" t="s">
        <v>918</v>
      </c>
      <c r="G237" s="19" t="s">
        <v>918</v>
      </c>
      <c r="H237" s="19" t="s">
        <v>18</v>
      </c>
      <c r="I237" s="19">
        <v>142</v>
      </c>
      <c r="J237" s="19" t="s">
        <v>2150</v>
      </c>
      <c r="K237" s="19" t="s">
        <v>2151</v>
      </c>
      <c r="L237" s="19" t="s">
        <v>19</v>
      </c>
      <c r="M237" s="19">
        <v>300</v>
      </c>
      <c r="N237" s="19" t="s">
        <v>20</v>
      </c>
      <c r="O237" s="19" t="s">
        <v>21</v>
      </c>
      <c r="P237" s="19" t="s">
        <v>22</v>
      </c>
      <c r="Q237" s="19" t="s">
        <v>85</v>
      </c>
      <c r="R237" s="19" t="s">
        <v>2152</v>
      </c>
      <c r="S237" s="19" t="s">
        <v>2153</v>
      </c>
      <c r="T237" s="19">
        <v>1</v>
      </c>
      <c r="U237" s="19" t="s">
        <v>3137</v>
      </c>
      <c r="V237" s="19" t="s">
        <v>3157</v>
      </c>
      <c r="W237" s="19">
        <v>6</v>
      </c>
      <c r="X237" s="19">
        <v>30</v>
      </c>
      <c r="Y237" s="19"/>
      <c r="Z237" s="19"/>
      <c r="AA237" s="19"/>
    </row>
    <row r="238" spans="1:27" hidden="1" x14ac:dyDescent="0.25">
      <c r="A238" s="19" t="s">
        <v>2887</v>
      </c>
      <c r="B238" s="19" t="s">
        <v>154</v>
      </c>
      <c r="C238" s="19" t="s">
        <v>155</v>
      </c>
      <c r="D238" s="19" t="s">
        <v>2479</v>
      </c>
      <c r="E238" s="19" t="s">
        <v>2291</v>
      </c>
      <c r="F238" s="19" t="s">
        <v>2291</v>
      </c>
      <c r="G238" s="19" t="s">
        <v>2291</v>
      </c>
      <c r="H238" s="19" t="s">
        <v>18</v>
      </c>
      <c r="I238" s="19">
        <v>299</v>
      </c>
      <c r="J238" s="19" t="s">
        <v>2593</v>
      </c>
      <c r="K238" s="19" t="s">
        <v>2594</v>
      </c>
      <c r="L238" s="19" t="s">
        <v>19</v>
      </c>
      <c r="M238" s="19">
        <v>56</v>
      </c>
      <c r="N238" s="19" t="s">
        <v>20</v>
      </c>
      <c r="O238" s="19" t="s">
        <v>21</v>
      </c>
      <c r="P238" s="19" t="s">
        <v>22</v>
      </c>
      <c r="Q238" s="19" t="s">
        <v>156</v>
      </c>
      <c r="R238" s="19" t="s">
        <v>1967</v>
      </c>
      <c r="S238" s="19" t="s">
        <v>1968</v>
      </c>
      <c r="T238" s="19">
        <v>0</v>
      </c>
      <c r="U238" s="19" t="e">
        <v>#VALUE!</v>
      </c>
      <c r="V238" s="19"/>
      <c r="W238" s="19"/>
      <c r="X238" s="19"/>
      <c r="Y238" s="19"/>
      <c r="Z238" s="19"/>
      <c r="AA238" s="19"/>
    </row>
    <row r="239" spans="1:27" hidden="1" x14ac:dyDescent="0.25">
      <c r="A239" s="19" t="s">
        <v>2887</v>
      </c>
      <c r="B239" s="19" t="s">
        <v>267</v>
      </c>
      <c r="C239" s="19" t="s">
        <v>268</v>
      </c>
      <c r="D239" s="19" t="s">
        <v>2484</v>
      </c>
      <c r="E239" s="19" t="s">
        <v>1082</v>
      </c>
      <c r="F239" s="19"/>
      <c r="G239" s="19"/>
      <c r="H239" s="19" t="s">
        <v>18</v>
      </c>
      <c r="I239" s="19">
        <v>249</v>
      </c>
      <c r="J239" s="19" t="s">
        <v>2632</v>
      </c>
      <c r="K239" s="19" t="s">
        <v>2633</v>
      </c>
      <c r="L239" s="19" t="s">
        <v>19</v>
      </c>
      <c r="M239" s="19">
        <v>40</v>
      </c>
      <c r="N239" s="19" t="s">
        <v>20</v>
      </c>
      <c r="O239" s="19" t="s">
        <v>39</v>
      </c>
      <c r="P239" s="19" t="s">
        <v>22</v>
      </c>
      <c r="Q239" s="19" t="s">
        <v>85</v>
      </c>
      <c r="R239" s="19" t="s">
        <v>2556</v>
      </c>
      <c r="S239" s="19" t="s">
        <v>2557</v>
      </c>
      <c r="T239" s="19">
        <v>1</v>
      </c>
      <c r="U239" s="19" t="s">
        <v>3138</v>
      </c>
      <c r="V239" s="19" t="s">
        <v>3157</v>
      </c>
      <c r="W239" s="19">
        <v>2</v>
      </c>
      <c r="X239" s="19">
        <v>16</v>
      </c>
      <c r="Y239" s="19"/>
      <c r="Z239" s="19"/>
      <c r="AA239" s="19"/>
    </row>
    <row r="242" spans="22:22" ht="15.6" x14ac:dyDescent="0.25">
      <c r="V242" s="24" t="s">
        <v>3150</v>
      </c>
    </row>
    <row r="243" spans="22:22" ht="15.6" x14ac:dyDescent="0.25">
      <c r="V243" s="24" t="s">
        <v>3151</v>
      </c>
    </row>
    <row r="244" spans="22:22" ht="15.6" x14ac:dyDescent="0.25">
      <c r="V244" s="24" t="s">
        <v>3152</v>
      </c>
    </row>
    <row r="245" spans="22:22" ht="15.6" x14ac:dyDescent="0.25">
      <c r="V245" s="24" t="s">
        <v>3153</v>
      </c>
    </row>
    <row r="246" spans="22:22" ht="15.6" x14ac:dyDescent="0.25">
      <c r="V246" s="24" t="s">
        <v>3154</v>
      </c>
    </row>
    <row r="247" spans="22:22" ht="15.6" x14ac:dyDescent="0.25">
      <c r="V247" s="24" t="s">
        <v>3155</v>
      </c>
    </row>
    <row r="248" spans="22:22" ht="15.6" x14ac:dyDescent="0.25">
      <c r="V248" s="24" t="s">
        <v>3156</v>
      </c>
    </row>
    <row r="249" spans="22:22" ht="15.6" x14ac:dyDescent="0.25">
      <c r="V249" s="24" t="s">
        <v>3157</v>
      </c>
    </row>
    <row r="250" spans="22:22" ht="15.6" x14ac:dyDescent="0.25">
      <c r="V250" s="24" t="s">
        <v>3158</v>
      </c>
    </row>
  </sheetData>
  <autoFilter ref="A1:AA239" xr:uid="{BFA55DF2-982D-7144-B18B-E6C0D341BC54}">
    <filterColumn colId="21">
      <filters>
        <filter val="Tubos LED"/>
      </filters>
    </filterColumn>
  </autoFilter>
  <dataValidations count="1">
    <dataValidation type="list" allowBlank="1" showInputMessage="1" showErrorMessage="1" sqref="V2:V239" xr:uid="{6A9A4883-888C-AA44-A96B-6050427FB2F1}">
      <formula1>$V$242:$V$250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9B1D0-DA9D-B547-AD99-6C7EBF93D246}">
  <dimension ref="A1:G50"/>
  <sheetViews>
    <sheetView showGridLines="0" tabSelected="1" topLeftCell="A12" zoomScale="50" zoomScaleNormal="50" workbookViewId="0">
      <selection activeCell="A19" sqref="A19"/>
    </sheetView>
  </sheetViews>
  <sheetFormatPr baseColWidth="10" defaultColWidth="10.7265625" defaultRowHeight="15.6" x14ac:dyDescent="0.25"/>
  <cols>
    <col min="1" max="1" width="23.81640625" style="5" bestFit="1" customWidth="1"/>
    <col min="2" max="2" width="11.453125" style="5" bestFit="1" customWidth="1"/>
    <col min="3" max="3" width="9.7265625" style="5" bestFit="1" customWidth="1"/>
    <col min="4" max="4" width="8.54296875" style="5" bestFit="1" customWidth="1"/>
    <col min="5" max="5" width="78.54296875" style="5" bestFit="1" customWidth="1"/>
    <col min="6" max="6" width="11.81640625" style="5" bestFit="1" customWidth="1"/>
    <col min="7" max="16384" width="10.7265625" style="5"/>
  </cols>
  <sheetData>
    <row r="1" spans="1:7" x14ac:dyDescent="0.25">
      <c r="C1" s="2" t="s">
        <v>2892</v>
      </c>
      <c r="D1" s="2" t="s">
        <v>2891</v>
      </c>
      <c r="E1" s="10" t="s">
        <v>2888</v>
      </c>
      <c r="F1" s="2" t="s">
        <v>2894</v>
      </c>
      <c r="G1" s="14"/>
    </row>
    <row r="2" spans="1:7" x14ac:dyDescent="0.25">
      <c r="C2" s="27" t="s">
        <v>2889</v>
      </c>
      <c r="D2" s="8">
        <v>244</v>
      </c>
      <c r="E2" s="6" t="s">
        <v>22</v>
      </c>
      <c r="F2" s="17">
        <v>39270.400000000001</v>
      </c>
      <c r="G2" s="12"/>
    </row>
    <row r="3" spans="1:7" x14ac:dyDescent="0.25">
      <c r="C3" s="27"/>
      <c r="D3" s="8">
        <v>18</v>
      </c>
      <c r="E3" s="6" t="s">
        <v>69</v>
      </c>
      <c r="F3" s="17">
        <v>33553.89</v>
      </c>
      <c r="G3" s="12"/>
    </row>
    <row r="4" spans="1:7" x14ac:dyDescent="0.25">
      <c r="C4" s="27"/>
      <c r="D4" s="8">
        <v>2</v>
      </c>
      <c r="E4" s="6" t="s">
        <v>216</v>
      </c>
      <c r="F4" s="17">
        <v>4720</v>
      </c>
      <c r="G4" s="12"/>
    </row>
    <row r="5" spans="1:7" x14ac:dyDescent="0.25">
      <c r="C5" s="7" t="s">
        <v>2890</v>
      </c>
      <c r="D5" s="8">
        <v>16</v>
      </c>
      <c r="E5" s="6" t="s">
        <v>74</v>
      </c>
      <c r="F5" s="17">
        <v>364896.33</v>
      </c>
      <c r="G5" s="12"/>
    </row>
    <row r="6" spans="1:7" x14ac:dyDescent="0.25">
      <c r="C6" s="15"/>
      <c r="D6" s="16"/>
      <c r="E6" s="12"/>
      <c r="F6" s="12"/>
      <c r="G6" s="12"/>
    </row>
    <row r="7" spans="1:7" x14ac:dyDescent="0.25">
      <c r="C7" s="2" t="s">
        <v>2893</v>
      </c>
      <c r="D7" s="2" t="s">
        <v>2891</v>
      </c>
      <c r="E7" s="10" t="s">
        <v>2888</v>
      </c>
      <c r="F7" s="10"/>
      <c r="G7" s="12"/>
    </row>
    <row r="8" spans="1:7" x14ac:dyDescent="0.25">
      <c r="C8" s="28" t="s">
        <v>2889</v>
      </c>
      <c r="D8" s="8">
        <v>195</v>
      </c>
      <c r="E8" s="1" t="s">
        <v>22</v>
      </c>
      <c r="F8" s="3">
        <v>34375</v>
      </c>
      <c r="G8" s="12"/>
    </row>
    <row r="9" spans="1:7" x14ac:dyDescent="0.25">
      <c r="C9" s="29"/>
      <c r="D9" s="8">
        <v>18</v>
      </c>
      <c r="E9" s="1" t="s">
        <v>69</v>
      </c>
      <c r="F9" s="3">
        <v>89957.535999999993</v>
      </c>
      <c r="G9" s="12"/>
    </row>
    <row r="10" spans="1:7" x14ac:dyDescent="0.25">
      <c r="C10" s="29"/>
      <c r="D10" s="8">
        <v>14</v>
      </c>
      <c r="E10" s="1" t="s">
        <v>216</v>
      </c>
      <c r="F10" s="3">
        <v>465510</v>
      </c>
      <c r="G10" s="12"/>
    </row>
    <row r="11" spans="1:7" x14ac:dyDescent="0.25">
      <c r="C11" s="29"/>
      <c r="D11" s="8">
        <v>6</v>
      </c>
      <c r="E11" s="1" t="s">
        <v>2122</v>
      </c>
      <c r="F11" s="3">
        <v>4248</v>
      </c>
      <c r="G11" s="12"/>
    </row>
    <row r="12" spans="1:7" x14ac:dyDescent="0.25">
      <c r="C12" s="29"/>
      <c r="D12" s="8">
        <v>4</v>
      </c>
      <c r="E12" s="1" t="s">
        <v>195</v>
      </c>
      <c r="F12" s="3">
        <v>10831</v>
      </c>
      <c r="G12" s="12"/>
    </row>
    <row r="13" spans="1:7" x14ac:dyDescent="0.25">
      <c r="C13" s="30"/>
      <c r="D13" s="8">
        <v>1</v>
      </c>
      <c r="E13" s="1" t="s">
        <v>2678</v>
      </c>
      <c r="F13" s="3">
        <v>53478.898000000001</v>
      </c>
      <c r="G13" s="12"/>
    </row>
    <row r="14" spans="1:7" x14ac:dyDescent="0.25">
      <c r="C14" s="7" t="s">
        <v>2890</v>
      </c>
      <c r="D14" s="8">
        <v>14</v>
      </c>
      <c r="E14" s="6" t="s">
        <v>74</v>
      </c>
      <c r="F14" s="3">
        <v>182575.97</v>
      </c>
      <c r="G14" s="12"/>
    </row>
    <row r="15" spans="1:7" x14ac:dyDescent="0.25">
      <c r="A15" s="4"/>
      <c r="B15" s="4"/>
    </row>
    <row r="16" spans="1:7" x14ac:dyDescent="0.25">
      <c r="A16" s="4" t="s">
        <v>2896</v>
      </c>
      <c r="B16" s="4"/>
    </row>
    <row r="17" spans="1:4" ht="46.8" x14ac:dyDescent="0.25">
      <c r="A17" s="9" t="s">
        <v>2878</v>
      </c>
      <c r="B17" s="11" t="s">
        <v>2879</v>
      </c>
      <c r="C17" s="9">
        <v>2019</v>
      </c>
      <c r="D17" s="9">
        <v>2020</v>
      </c>
    </row>
    <row r="18" spans="1:4" x14ac:dyDescent="0.25">
      <c r="A18" s="6" t="s">
        <v>2885</v>
      </c>
      <c r="B18" s="6" t="s">
        <v>2881</v>
      </c>
      <c r="C18" s="8">
        <v>93</v>
      </c>
      <c r="D18" s="8">
        <v>87</v>
      </c>
    </row>
    <row r="19" spans="1:4" x14ac:dyDescent="0.25">
      <c r="A19" s="6" t="s">
        <v>2885</v>
      </c>
      <c r="B19" s="6" t="s">
        <v>2882</v>
      </c>
      <c r="C19" s="8">
        <v>39</v>
      </c>
      <c r="D19" s="8">
        <v>21</v>
      </c>
    </row>
    <row r="20" spans="1:4" x14ac:dyDescent="0.25">
      <c r="A20" s="6" t="s">
        <v>2886</v>
      </c>
      <c r="B20" s="6" t="s">
        <v>2881</v>
      </c>
      <c r="C20" s="8">
        <v>49</v>
      </c>
      <c r="D20" s="8">
        <v>53</v>
      </c>
    </row>
    <row r="21" spans="1:4" x14ac:dyDescent="0.25">
      <c r="A21" s="6" t="s">
        <v>2886</v>
      </c>
      <c r="B21" s="6" t="s">
        <v>2882</v>
      </c>
      <c r="C21" s="8">
        <v>2</v>
      </c>
      <c r="D21" s="8">
        <v>2</v>
      </c>
    </row>
    <row r="22" spans="1:4" x14ac:dyDescent="0.25">
      <c r="A22" s="6" t="s">
        <v>2884</v>
      </c>
      <c r="B22" s="6" t="s">
        <v>2881</v>
      </c>
      <c r="C22" s="8">
        <v>22</v>
      </c>
      <c r="D22" s="8">
        <v>23</v>
      </c>
    </row>
    <row r="23" spans="1:4" x14ac:dyDescent="0.25">
      <c r="A23" s="6" t="s">
        <v>2884</v>
      </c>
      <c r="B23" s="6" t="s">
        <v>2882</v>
      </c>
      <c r="C23" s="8">
        <v>5</v>
      </c>
      <c r="D23" s="8">
        <v>3</v>
      </c>
    </row>
    <row r="24" spans="1:4" x14ac:dyDescent="0.25">
      <c r="A24" s="6" t="s">
        <v>2880</v>
      </c>
      <c r="B24" s="6" t="s">
        <v>2881</v>
      </c>
      <c r="C24" s="8">
        <v>9</v>
      </c>
      <c r="D24" s="8">
        <v>20</v>
      </c>
    </row>
    <row r="25" spans="1:4" x14ac:dyDescent="0.25">
      <c r="A25" s="6" t="s">
        <v>2880</v>
      </c>
      <c r="B25" s="6" t="s">
        <v>2882</v>
      </c>
      <c r="C25" s="8">
        <v>9</v>
      </c>
      <c r="D25" s="8">
        <v>1</v>
      </c>
    </row>
    <row r="26" spans="1:4" x14ac:dyDescent="0.25">
      <c r="A26" s="6" t="s">
        <v>2887</v>
      </c>
      <c r="B26" s="6" t="s">
        <v>2881</v>
      </c>
      <c r="C26" s="8">
        <v>18</v>
      </c>
      <c r="D26" s="8">
        <v>14</v>
      </c>
    </row>
    <row r="27" spans="1:4" x14ac:dyDescent="0.25">
      <c r="A27" s="6" t="s">
        <v>2887</v>
      </c>
      <c r="B27" s="6" t="s">
        <v>2882</v>
      </c>
      <c r="C27" s="8">
        <v>18</v>
      </c>
      <c r="D27" s="8">
        <v>14</v>
      </c>
    </row>
    <row r="28" spans="1:4" x14ac:dyDescent="0.25">
      <c r="A28" s="31" t="s">
        <v>2895</v>
      </c>
      <c r="B28" s="32"/>
      <c r="C28" s="18">
        <v>264</v>
      </c>
      <c r="D28" s="18">
        <v>238</v>
      </c>
    </row>
    <row r="30" spans="1:4" x14ac:dyDescent="0.25">
      <c r="A30" s="4" t="s">
        <v>2877</v>
      </c>
    </row>
    <row r="31" spans="1:4" x14ac:dyDescent="0.25">
      <c r="A31" s="9" t="s">
        <v>2878</v>
      </c>
      <c r="B31" s="9">
        <v>2019</v>
      </c>
      <c r="C31" s="9">
        <v>2020</v>
      </c>
    </row>
    <row r="32" spans="1:4" x14ac:dyDescent="0.25">
      <c r="A32" s="6" t="s">
        <v>2885</v>
      </c>
      <c r="B32" s="8">
        <v>132</v>
      </c>
      <c r="C32" s="8">
        <v>108</v>
      </c>
      <c r="D32" s="5">
        <f>SUM(B32:C32)</f>
        <v>240</v>
      </c>
    </row>
    <row r="33" spans="1:4" x14ac:dyDescent="0.25">
      <c r="A33" s="6" t="s">
        <v>2886</v>
      </c>
      <c r="B33" s="8">
        <v>51</v>
      </c>
      <c r="C33" s="8">
        <v>55</v>
      </c>
      <c r="D33" s="5">
        <f t="shared" ref="D33:D36" si="0">SUM(B33:C33)</f>
        <v>106</v>
      </c>
    </row>
    <row r="34" spans="1:4" x14ac:dyDescent="0.25">
      <c r="A34" s="6" t="s">
        <v>2884</v>
      </c>
      <c r="B34" s="8">
        <v>27</v>
      </c>
      <c r="C34" s="8">
        <v>26</v>
      </c>
      <c r="D34" s="5">
        <f t="shared" si="0"/>
        <v>53</v>
      </c>
    </row>
    <row r="35" spans="1:4" x14ac:dyDescent="0.25">
      <c r="A35" s="26" t="s">
        <v>3161</v>
      </c>
      <c r="B35" s="8">
        <v>18</v>
      </c>
      <c r="C35" s="8">
        <v>21</v>
      </c>
      <c r="D35" s="5">
        <f t="shared" si="0"/>
        <v>39</v>
      </c>
    </row>
    <row r="36" spans="1:4" x14ac:dyDescent="0.25">
      <c r="A36" s="26" t="s">
        <v>3158</v>
      </c>
      <c r="B36" s="8">
        <v>36</v>
      </c>
      <c r="C36" s="8">
        <v>28</v>
      </c>
      <c r="D36" s="5">
        <f t="shared" si="0"/>
        <v>64</v>
      </c>
    </row>
    <row r="37" spans="1:4" x14ac:dyDescent="0.25">
      <c r="A37" s="13" t="s">
        <v>2895</v>
      </c>
      <c r="B37" s="7">
        <v>264</v>
      </c>
      <c r="C37" s="7">
        <v>238</v>
      </c>
    </row>
    <row r="39" spans="1:4" x14ac:dyDescent="0.25">
      <c r="A39" s="4" t="s">
        <v>3159</v>
      </c>
    </row>
    <row r="40" spans="1:4" x14ac:dyDescent="0.25">
      <c r="A40" s="9" t="s">
        <v>2878</v>
      </c>
      <c r="B40" s="9">
        <v>2019</v>
      </c>
      <c r="C40" s="9">
        <v>2020</v>
      </c>
    </row>
    <row r="41" spans="1:4" x14ac:dyDescent="0.25">
      <c r="A41" s="6" t="s">
        <v>3150</v>
      </c>
      <c r="B41" s="8">
        <f>SUMIFS('LED 2019'!$W$2:$W$265,'LED 2019'!$V$2:$V$265,A41)</f>
        <v>292</v>
      </c>
      <c r="C41" s="8">
        <f>SUMIFS('LED 2020'!$W$2:$W$239,'LED 2020'!$V$2:$V$239,A41)</f>
        <v>270</v>
      </c>
      <c r="D41" s="25"/>
    </row>
    <row r="42" spans="1:4" x14ac:dyDescent="0.25">
      <c r="A42" s="6" t="s">
        <v>3151</v>
      </c>
      <c r="B42" s="8">
        <f>SUMIFS('LED 2019'!$W$2:$W$265,'LED 2019'!$V$2:$V$265,A42)</f>
        <v>12</v>
      </c>
      <c r="C42" s="8">
        <f>SUMIFS('LED 2020'!$W$2:$W$239,'LED 2020'!$V$2:$V$239,A42)</f>
        <v>0</v>
      </c>
      <c r="D42" s="25"/>
    </row>
    <row r="43" spans="1:4" x14ac:dyDescent="0.25">
      <c r="A43" s="6" t="s">
        <v>3152</v>
      </c>
      <c r="B43" s="8">
        <f>SUMIFS('LED 2019'!$W$2:$W$265,'LED 2019'!$V$2:$V$265,A43)</f>
        <v>0</v>
      </c>
      <c r="C43" s="8">
        <f>SUMIFS('LED 2020'!$W$2:$W$239,'LED 2020'!$V$2:$V$239,A43)</f>
        <v>0</v>
      </c>
      <c r="D43" s="25"/>
    </row>
    <row r="44" spans="1:4" x14ac:dyDescent="0.25">
      <c r="A44" s="6" t="s">
        <v>3153</v>
      </c>
      <c r="B44" s="8">
        <f>SUMIFS('LED 2019'!$W$2:$W$265,'LED 2019'!$V$2:$V$265,A44)</f>
        <v>8</v>
      </c>
      <c r="C44" s="8">
        <f>SUMIFS('LED 2020'!$W$2:$W$239,'LED 2020'!$V$2:$V$239,A44)</f>
        <v>66</v>
      </c>
      <c r="D44" s="25"/>
    </row>
    <row r="45" spans="1:4" x14ac:dyDescent="0.25">
      <c r="A45" s="6" t="s">
        <v>3154</v>
      </c>
      <c r="B45" s="8">
        <f>SUMIFS('LED 2019'!$W$2:$W$265,'LED 2019'!$V$2:$V$265,A45)</f>
        <v>0</v>
      </c>
      <c r="C45" s="8">
        <f>SUMIFS('LED 2020'!$W$2:$W$239,'LED 2020'!$V$2:$V$239,A45)</f>
        <v>0</v>
      </c>
      <c r="D45" s="25"/>
    </row>
    <row r="46" spans="1:4" x14ac:dyDescent="0.25">
      <c r="A46" s="6" t="s">
        <v>3155</v>
      </c>
      <c r="B46" s="8">
        <f>SUMIFS('LED 2019'!$W$2:$W$265,'LED 2019'!$V$2:$V$265,A46)</f>
        <v>46</v>
      </c>
      <c r="C46" s="8">
        <f>SUMIFS('LED 2020'!$W$2:$W$239,'LED 2020'!$V$2:$V$239,A46)</f>
        <v>577</v>
      </c>
      <c r="D46" s="25"/>
    </row>
    <row r="47" spans="1:4" x14ac:dyDescent="0.25">
      <c r="A47" s="6" t="s">
        <v>3156</v>
      </c>
      <c r="B47" s="8">
        <f>SUMIFS('LED 2019'!$W$2:$W$265,'LED 2019'!$V$2:$V$265,A47)</f>
        <v>0</v>
      </c>
      <c r="C47" s="8">
        <f>SUMIFS('LED 2020'!$W$2:$W$239,'LED 2020'!$V$2:$V$239,A47)</f>
        <v>0</v>
      </c>
      <c r="D47" s="25"/>
    </row>
    <row r="48" spans="1:4" x14ac:dyDescent="0.25">
      <c r="A48" s="6" t="s">
        <v>3157</v>
      </c>
      <c r="B48" s="8">
        <f>SUMIFS('LED 2019'!$W$2:$W$265,'LED 2019'!$V$2:$V$265,A48)</f>
        <v>72</v>
      </c>
      <c r="C48" s="8">
        <f>SUMIFS('LED 2020'!$W$2:$W$239,'LED 2020'!$V$2:$V$239,A48)</f>
        <v>158</v>
      </c>
      <c r="D48" s="25"/>
    </row>
    <row r="49" spans="1:4" x14ac:dyDescent="0.25">
      <c r="A49" s="6" t="s">
        <v>3158</v>
      </c>
      <c r="B49" s="8">
        <f>SUMIFS('LED 2019'!$W$2:$W$265,'LED 2019'!$V$2:$V$265,A49)</f>
        <v>239</v>
      </c>
      <c r="C49" s="8">
        <f>SUMIFS('LED 2020'!$W$2:$W$239,'LED 2020'!$V$2:$V$239,A49)</f>
        <v>147</v>
      </c>
      <c r="D49" s="25"/>
    </row>
    <row r="50" spans="1:4" x14ac:dyDescent="0.25">
      <c r="A50" s="13" t="s">
        <v>3160</v>
      </c>
      <c r="B50" s="22">
        <f>SUM(B41:B49)</f>
        <v>669</v>
      </c>
      <c r="C50" s="22">
        <f>SUM(C41:C49)</f>
        <v>1218</v>
      </c>
    </row>
  </sheetData>
  <mergeCells count="3">
    <mergeCell ref="C2:C4"/>
    <mergeCell ref="C8:C13"/>
    <mergeCell ref="A28:B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LED 2019</vt:lpstr>
      <vt:lpstr>LED 2020</vt:lpstr>
      <vt:lpstr>Hallazgos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dc:creator>
  <cp:lastModifiedBy>Carlos</cp:lastModifiedBy>
  <dcterms:created xsi:type="dcterms:W3CDTF">2021-02-26T03:51:16Z</dcterms:created>
  <dcterms:modified xsi:type="dcterms:W3CDTF">2021-03-28T22:10:30Z</dcterms:modified>
</cp:coreProperties>
</file>