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ownloads\"/>
    </mc:Choice>
  </mc:AlternateContent>
  <xr:revisionPtr revIDLastSave="0" documentId="13_ncr:1_{8E5E596B-5EFF-4958-855B-7AC7E84C4D36}" xr6:coauthVersionLast="45" xr6:coauthVersionMax="45" xr10:uidLastSave="{00000000-0000-0000-0000-000000000000}"/>
  <bookViews>
    <workbookView xWindow="-120" yWindow="-120" windowWidth="20640" windowHeight="11160" xr2:uid="{06BB41C3-3010-4585-A475-1007B7E6A58C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76" i="1" l="1"/>
  <c r="E76" i="1"/>
  <c r="D76" i="1"/>
  <c r="B76" i="1" l="1"/>
  <c r="E77" i="1" l="1"/>
  <c r="D77" i="1"/>
</calcChain>
</file>

<file path=xl/sharedStrings.xml><?xml version="1.0" encoding="utf-8"?>
<sst xmlns="http://schemas.openxmlformats.org/spreadsheetml/2006/main" count="43" uniqueCount="27">
  <si>
    <t>Tareas MRV pendientes</t>
  </si>
  <si>
    <t>Atendidas</t>
  </si>
  <si>
    <t>No atendidas</t>
  </si>
  <si>
    <t>Observaciones</t>
  </si>
  <si>
    <t>N°</t>
  </si>
  <si>
    <t>Pendiente</t>
  </si>
  <si>
    <t>Fecha de petición</t>
  </si>
  <si>
    <t>Fecha de de atención</t>
  </si>
  <si>
    <t>Complejidad</t>
  </si>
  <si>
    <t>Responsable</t>
  </si>
  <si>
    <t>TOTAL</t>
  </si>
  <si>
    <t>PORCENTAJE</t>
  </si>
  <si>
    <t>Añadir info a la opción de tipo de auditoria.Andrea se encargará. Sera el del REES.</t>
  </si>
  <si>
    <t>Se deben agregar las dos columnas que faltan en la tabla celeste que esta en la cabecera.Agregar  la columna Sector y la instituión auditada.</t>
  </si>
  <si>
    <t>Cambiar nombre de "auditor" por "auditado por"  y las opciones según el excel, EMSE o persona natural.</t>
  </si>
  <si>
    <t>Cambiar columna de "Oportunidad de mejora identificada….." por solo "Oportunidad de mejora identificada"  y tambien ver la forma que el contenido no se vea cortado.</t>
  </si>
  <si>
    <t>Las auditorias deberian descontarse de otras medidas, los primeros 7 se descontaran de etiquetado (13:00)</t>
  </si>
  <si>
    <t>Ajuste para la medida de auditoria para ver si fue verificado (14:23) y esto sera al final ira en los reportes ya cuando se apruebe con el administrador.</t>
  </si>
  <si>
    <t>Solicitar la descripción que ira por cada una de las columnas que se registran.</t>
  </si>
  <si>
    <t>autocomplete="off"   desactivar el autocomplete de los campos de la auditoria y en general las demas medidas.</t>
  </si>
  <si>
    <t>Columna descripción BAU, carlos indica mientras se va escribiendo en otro textbox se vaya mostrando el texto complete, label o tooltip.</t>
  </si>
  <si>
    <t>Las unidades no se pueden seleccionar por defecto cuando ya se selecciono el energetico.</t>
  </si>
  <si>
    <t>A las unidades GAL  y T  hay que completar el nombre, galones y toneladas.</t>
  </si>
  <si>
    <t>El area naranja debe llenarse automaticamente porque son independientes. Luego se calcula recien el verde, una vez se ingresen los datos.</t>
  </si>
  <si>
    <t>Que son questions mark sean mas notorios, tal vez se deba cambiar el color o poner debajo de los textos.</t>
  </si>
  <si>
    <t>Se debe colocar mayor el tiempo de sesión en MRV, 1h si es posible.</t>
  </si>
  <si>
    <t>Poner nombre en encabezado como "BAU" o colocar una explicación de a que se refieren ese grupo de columna de colores (naranja y verde), el verde puede tener un encabezado que diga "Acciones implementadas de Mejora de eficiencia energetica". Y en el azul se puede poner "Resultados obtenidos por las mejoras".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</si>
</sst>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4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Raleway"/>
      <family val="2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left" vertical="top"/>
    </xf>
    <xf numFmtId="0" fontId="2" fillId="2" borderId="1" xfId="0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/>
    <xf numFmtId="0" fontId="1" fillId="3" borderId="7" xfId="0" applyFont="1" applyFill="1" applyBorder="1" applyAlignment="1">
      <alignment horizontal="center" vertical="center"/>
    </xf>
    <xf numFmtId="164" fontId="2" fillId="2" borderId="10" xfId="0" applyNumberFormat="1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left" vertical="top" wrapText="1"/>
    </xf>
    <xf numFmtId="164" fontId="2" fillId="2" borderId="6" xfId="0" applyNumberFormat="1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164" fontId="2" fillId="2" borderId="3" xfId="0" applyNumberFormat="1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 wrapText="1"/>
    </xf>
    <xf numFmtId="164" fontId="2" fillId="2" borderId="4" xfId="0" applyNumberFormat="1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left" vertical="top" wrapText="1"/>
    </xf>
    <xf numFmtId="0" fontId="2" fillId="2" borderId="5" xfId="0" applyFont="1" applyFill="1" applyBorder="1" applyAlignment="1">
      <alignment horizontal="left" vertical="top"/>
    </xf>
    <xf numFmtId="164" fontId="2" fillId="2" borderId="5" xfId="0" applyNumberFormat="1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164" fontId="2" fillId="2" borderId="12" xfId="0" applyNumberFormat="1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left" vertical="top" wrapText="1"/>
    </xf>
    <xf numFmtId="0" fontId="2" fillId="2" borderId="13" xfId="0" applyFont="1" applyFill="1" applyBorder="1" applyAlignment="1">
      <alignment horizontal="left" vertical="top"/>
    </xf>
    <xf numFmtId="164" fontId="2" fillId="2" borderId="13" xfId="0" applyNumberFormat="1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left" vertical="top" wrapText="1"/>
    </xf>
  </cellXfs>
  <cellStyles count="1">
    <cellStyle name="Normal" xfId="0" builtinId="0"/>
  </cellStyles>
  <dxfs count="16">
    <dxf>
      <font>
        <b val="0"/>
        <strike val="0"/>
        <outline val="0"/>
        <shadow val="0"/>
        <u val="none"/>
        <vertAlign val="baseline"/>
        <sz val="12"/>
        <name val="Raleway"/>
        <family val="2"/>
        <scheme val="none"/>
      </font>
      <fill>
        <patternFill>
          <fgColor indexed="64"/>
          <bgColor theme="0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Raleway"/>
        <family val="2"/>
        <scheme val="none"/>
      </font>
      <fill>
        <patternFill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strike val="0"/>
        <outline val="0"/>
        <shadow val="0"/>
        <u val="none"/>
        <vertAlign val="baseline"/>
        <sz val="12"/>
        <name val="Raleway"/>
        <family val="2"/>
        <scheme val="none"/>
      </font>
      <numFmt numFmtId="164" formatCode="dd/mm/yyyy;@"/>
      <fill>
        <patternFill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strike val="0"/>
        <outline val="0"/>
        <shadow val="0"/>
        <u val="none"/>
        <vertAlign val="baseline"/>
        <sz val="12"/>
        <name val="Raleway"/>
        <family val="2"/>
        <scheme val="none"/>
      </font>
      <fill>
        <patternFill>
          <fgColor indexed="64"/>
          <bgColor theme="0"/>
        </patternFill>
      </fill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strike val="0"/>
        <outline val="0"/>
        <shadow val="0"/>
        <u val="none"/>
        <vertAlign val="baseline"/>
        <sz val="12"/>
        <name val="Raleway"/>
        <family val="2"/>
        <scheme val="none"/>
      </font>
      <fill>
        <patternFill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strike val="0"/>
        <outline val="0"/>
        <shadow val="0"/>
        <u val="none"/>
        <vertAlign val="baseline"/>
        <sz val="12"/>
        <name val="Raleway"/>
        <family val="2"/>
        <scheme val="none"/>
      </font>
      <fill>
        <patternFill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strike val="0"/>
        <outline val="0"/>
        <shadow val="0"/>
        <u val="none"/>
        <vertAlign val="baseline"/>
        <sz val="12"/>
        <name val="Raleway"/>
        <family val="2"/>
        <scheme val="none"/>
      </font>
      <fill>
        <patternFill>
          <fgColor indexed="64"/>
          <bgColor theme="0"/>
        </patternFill>
      </fill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Raleway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strike val="0"/>
        <outline val="0"/>
        <shadow val="0"/>
        <u val="none"/>
        <vertAlign val="baseline"/>
        <sz val="12"/>
        <name val="Raleway"/>
        <family val="2"/>
        <scheme val="none"/>
      </font>
      <numFmt numFmtId="164" formatCode="dd/mm/yyyy;@"/>
      <fill>
        <patternFill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2"/>
        <name val="Raleway"/>
        <family val="2"/>
        <scheme val="none"/>
      </font>
      <fill>
        <patternFill>
          <fgColor indexed="64"/>
          <bgColor theme="0"/>
        </patternFill>
      </fill>
    </dxf>
    <dxf>
      <font>
        <b/>
        <strike val="0"/>
        <outline val="0"/>
        <shadow val="0"/>
        <u val="none"/>
        <vertAlign val="baseline"/>
        <sz val="12"/>
        <name val="Calibri"/>
        <family val="2"/>
        <scheme val="minor"/>
      </font>
      <fill>
        <patternFill patternType="solid">
          <fgColor indexed="64"/>
          <bgColor theme="9" tint="-0.499984740745262"/>
        </patternFill>
      </fill>
      <alignment horizontal="center" vertical="center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81642</xdr:colOff>
      <xdr:row>3</xdr:row>
      <xdr:rowOff>437574</xdr:rowOff>
    </xdr:from>
    <xdr:to>
      <xdr:col>2</xdr:col>
      <xdr:colOff>5543762</xdr:colOff>
      <xdr:row>3</xdr:row>
      <xdr:rowOff>1524000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516EE9DB-80AE-451A-9801-0D4C7B8E11C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12463"/>
        <a:stretch/>
      </xdr:blipFill>
      <xdr:spPr>
        <a:xfrm>
          <a:off x="2326821" y="1893538"/>
          <a:ext cx="5462120" cy="1086426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1E75C26-AFFE-40A7-870B-38F5DFCB0253}" name="Tabla1" displayName="Tabla1" ref="A1:I74" totalsRowShown="0" headerRowDxfId="11" dataDxfId="10" tableBorderDxfId="9">
  <autoFilter ref="A1:I74" xr:uid="{D050902B-3643-4F3C-B49C-7DF6EA0ED135}"/>
  <tableColumns count="9">
    <tableColumn id="1" xr3:uid="{9155D8DD-AE74-46F0-AE15-84638B64E214}" name="Fecha de petición" dataDxfId="8"/>
    <tableColumn id="2" xr3:uid="{46E9524E-0850-42D4-BD27-F0EB51DAD522}" name="N°" dataDxfId="7"/>
    <tableColumn id="3" xr3:uid="{CC95FC3F-B7D4-4577-9337-3C786DFFB488}" name="Tareas MRV pendientes" dataDxfId="6"/>
    <tableColumn id="8" xr3:uid="{06F29AC0-4B3A-4F11-B1DC-F6CCF8F5E904}" name="Atendidas" dataDxfId="5"/>
    <tableColumn id="9" xr3:uid="{446D8833-213D-47E9-B60F-EB00948105CC}" name="No atendidas" dataDxfId="4"/>
    <tableColumn id="10" xr3:uid="{95040349-DEB8-4015-8F51-D19616856481}" name="Observaciones" dataDxfId="3"/>
    <tableColumn id="14" xr3:uid="{EC726607-A60D-4AA8-AD07-7CC1CAECB004}" name="Fecha de de atención" dataDxfId="2"/>
    <tableColumn id="15" xr3:uid="{C0F1AB79-BC4C-4FEC-B305-1E36A00E0C75}" name="Complejidad" dataDxfId="1"/>
    <tableColumn id="18" xr3:uid="{FEE12F47-C201-4688-87A9-E5244A08D0F5}" name="Responsabl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D83C2-CFEC-436F-BDA3-42C93009373C}">
  <dimension ref="A1:I77"/>
  <sheetViews>
    <sheetView tabSelected="1" zoomScale="70" zoomScaleNormal="70" workbookViewId="0">
      <selection activeCell="D5" sqref="D5"/>
    </sheetView>
  </sheetViews>
  <sheetFormatPr baseColWidth="10" defaultRowHeight="15"/>
  <cols>
    <col min="1" max="1" width="22.5703125" style="1" customWidth="1"/>
    <col min="2" max="2" width="11" style="1" customWidth="1"/>
    <col min="3" max="3" width="101.7109375" customWidth="1"/>
    <col min="4" max="4" width="20" style="1" customWidth="1"/>
    <col min="5" max="5" width="17.28515625" style="1" customWidth="1"/>
    <col min="6" max="6" width="79.85546875" bestFit="1" customWidth="1"/>
    <col min="7" max="7" width="26.85546875" customWidth="1"/>
    <col min="8" max="8" width="30.7109375" bestFit="1" customWidth="1"/>
    <col min="9" max="9" width="26.5703125" bestFit="1" customWidth="1"/>
    <col min="10" max="10" width="25.5703125" customWidth="1"/>
  </cols>
  <sheetData>
    <row r="1" spans="1:9" s="28" customFormat="1" ht="16.5" thickBot="1">
      <c r="A1" s="25" t="s">
        <v>6</v>
      </c>
      <c r="B1" s="26" t="s">
        <v>4</v>
      </c>
      <c r="C1" s="26" t="s">
        <v>0</v>
      </c>
      <c r="D1" s="26" t="s">
        <v>1</v>
      </c>
      <c r="E1" s="26" t="s">
        <v>2</v>
      </c>
      <c r="F1" s="27" t="s">
        <v>3</v>
      </c>
      <c r="G1" s="9" t="s">
        <v>7</v>
      </c>
      <c r="H1" s="25" t="s">
        <v>8</v>
      </c>
      <c r="I1" s="25" t="s">
        <v>9</v>
      </c>
    </row>
    <row r="2" spans="1:9" ht="50.25" customHeight="1" thickBot="1">
      <c r="A2" s="10"/>
      <c r="B2" s="11">
        <v>1</v>
      </c>
      <c r="C2" s="12" t="s">
        <v>12</v>
      </c>
      <c r="D2" s="37" t="s">
        <v>1</v>
      </c>
      <c r="E2" s="11" t="s">
        <v>5</v>
      </c>
      <c r="F2" s="12"/>
      <c r="G2" s="13"/>
      <c r="H2" s="11"/>
      <c r="I2" s="14"/>
    </row>
    <row r="3" spans="1:9" ht="48" customHeight="1" thickBot="1">
      <c r="A3" s="15"/>
      <c r="B3" s="2">
        <v>2</v>
      </c>
      <c r="C3" s="3" t="s">
        <v>24</v>
      </c>
      <c r="D3" s="2"/>
      <c r="E3" s="11" t="s">
        <v>5</v>
      </c>
      <c r="F3" s="3"/>
      <c r="G3" s="6"/>
      <c r="H3" s="2"/>
      <c r="I3" s="16"/>
    </row>
    <row r="4" spans="1:9" ht="123" customHeight="1" thickBot="1">
      <c r="A4" s="15"/>
      <c r="B4" s="2">
        <v>3</v>
      </c>
      <c r="C4" s="3"/>
      <c r="D4" s="2"/>
      <c r="E4" s="11" t="s">
        <v>5</v>
      </c>
      <c r="F4" s="3"/>
      <c r="G4" s="6"/>
      <c r="H4" s="2"/>
      <c r="I4" s="16"/>
    </row>
    <row r="5" spans="1:9" ht="81.75" customHeight="1" thickBot="1">
      <c r="A5" s="15"/>
      <c r="B5" s="2">
        <v>4</v>
      </c>
      <c r="C5" s="38" t="s">
        <v>13</v>
      </c>
      <c r="D5" s="2"/>
      <c r="E5" s="11" t="s">
        <v>5</v>
      </c>
      <c r="F5" s="3"/>
      <c r="G5" s="6"/>
      <c r="H5" s="2"/>
      <c r="I5" s="16"/>
    </row>
    <row r="6" spans="1:9" ht="38.25" customHeight="1" thickBot="1">
      <c r="A6" s="15"/>
      <c r="B6" s="2">
        <v>5</v>
      </c>
      <c r="C6" s="3" t="s">
        <v>14</v>
      </c>
      <c r="D6" s="2"/>
      <c r="E6" s="11" t="s">
        <v>5</v>
      </c>
      <c r="F6" s="3"/>
      <c r="G6" s="6"/>
      <c r="H6" s="2"/>
      <c r="I6" s="16"/>
    </row>
    <row r="7" spans="1:9" ht="45" customHeight="1" thickBot="1">
      <c r="A7" s="15"/>
      <c r="B7" s="2">
        <v>6</v>
      </c>
      <c r="C7" s="3" t="s">
        <v>15</v>
      </c>
      <c r="D7" s="2"/>
      <c r="E7" s="11" t="s">
        <v>5</v>
      </c>
      <c r="F7" s="3"/>
      <c r="G7" s="6"/>
      <c r="H7" s="2"/>
      <c r="I7" s="16"/>
    </row>
    <row r="8" spans="1:9" ht="51.75" customHeight="1" thickBot="1">
      <c r="A8" s="15"/>
      <c r="B8" s="2">
        <v>7</v>
      </c>
      <c r="C8" s="3" t="s">
        <v>16</v>
      </c>
      <c r="D8" s="2"/>
      <c r="E8" s="11" t="s">
        <v>5</v>
      </c>
      <c r="F8" s="4"/>
      <c r="G8" s="6"/>
      <c r="H8" s="2"/>
      <c r="I8" s="16"/>
    </row>
    <row r="9" spans="1:9" ht="42.75" customHeight="1" thickBot="1">
      <c r="A9" s="15"/>
      <c r="B9" s="2">
        <v>8</v>
      </c>
      <c r="C9" s="3" t="s">
        <v>17</v>
      </c>
      <c r="D9" s="2"/>
      <c r="E9" s="11" t="s">
        <v>5</v>
      </c>
      <c r="F9" s="3"/>
      <c r="G9" s="6"/>
      <c r="H9" s="2"/>
      <c r="I9" s="16"/>
    </row>
    <row r="10" spans="1:9" ht="52.5" customHeight="1" thickBot="1">
      <c r="A10" s="15"/>
      <c r="B10" s="2">
        <v>9</v>
      </c>
      <c r="C10" s="3" t="s">
        <v>18</v>
      </c>
      <c r="D10" s="2"/>
      <c r="E10" s="11" t="s">
        <v>5</v>
      </c>
      <c r="F10" s="3"/>
      <c r="G10" s="6"/>
      <c r="H10" s="2"/>
      <c r="I10" s="16"/>
    </row>
    <row r="11" spans="1:9" ht="44.25" customHeight="1" thickBot="1">
      <c r="A11" s="15"/>
      <c r="B11" s="2">
        <v>10</v>
      </c>
      <c r="C11" s="3" t="s">
        <v>19</v>
      </c>
      <c r="D11" s="2"/>
      <c r="E11" s="11" t="s">
        <v>5</v>
      </c>
      <c r="F11" s="3"/>
      <c r="G11" s="6"/>
      <c r="H11" s="2"/>
      <c r="I11" s="16"/>
    </row>
    <row r="12" spans="1:9" ht="72" customHeight="1" thickBot="1">
      <c r="A12" s="15"/>
      <c r="B12" s="2">
        <v>11</v>
      </c>
      <c r="C12" s="3" t="s">
        <v>20</v>
      </c>
      <c r="D12" s="2"/>
      <c r="E12" s="11" t="s">
        <v>5</v>
      </c>
      <c r="F12" s="3"/>
      <c r="G12" s="6"/>
      <c r="H12" s="2"/>
      <c r="I12" s="16"/>
    </row>
    <row r="13" spans="1:9" ht="76.5" customHeight="1" thickBot="1">
      <c r="A13" s="15"/>
      <c r="B13" s="2">
        <v>12</v>
      </c>
      <c r="C13" s="3" t="s">
        <v>26</v>
      </c>
      <c r="D13" s="2"/>
      <c r="E13" s="11" t="s">
        <v>5</v>
      </c>
      <c r="F13" s="3"/>
      <c r="G13" s="6"/>
      <c r="H13" s="2"/>
      <c r="I13" s="16"/>
    </row>
    <row r="14" spans="1:9" ht="31.5" customHeight="1" thickBot="1">
      <c r="A14" s="15"/>
      <c r="B14" s="2">
        <v>13</v>
      </c>
      <c r="C14" s="3" t="s">
        <v>21</v>
      </c>
      <c r="D14" s="2"/>
      <c r="E14" s="11" t="s">
        <v>5</v>
      </c>
      <c r="F14" s="3"/>
      <c r="G14" s="6"/>
      <c r="H14" s="2"/>
      <c r="I14" s="16"/>
    </row>
    <row r="15" spans="1:9" ht="53.25" customHeight="1" thickBot="1">
      <c r="A15" s="15"/>
      <c r="B15" s="2">
        <v>14</v>
      </c>
      <c r="C15" s="3" t="s">
        <v>22</v>
      </c>
      <c r="D15" s="2"/>
      <c r="E15" s="11" t="s">
        <v>5</v>
      </c>
      <c r="F15" s="3"/>
      <c r="G15" s="6"/>
      <c r="H15" s="5"/>
      <c r="I15" s="17"/>
    </row>
    <row r="16" spans="1:9" ht="41.25" customHeight="1" thickBot="1">
      <c r="A16" s="15"/>
      <c r="B16" s="2">
        <v>15</v>
      </c>
      <c r="C16" s="3" t="s">
        <v>23</v>
      </c>
      <c r="D16" s="2"/>
      <c r="E16" s="11" t="s">
        <v>5</v>
      </c>
      <c r="F16" s="3"/>
      <c r="G16" s="6"/>
      <c r="H16" s="2"/>
      <c r="I16" s="16"/>
    </row>
    <row r="17" spans="1:9" ht="45.75" customHeight="1">
      <c r="A17" s="15"/>
      <c r="B17" s="2">
        <v>16</v>
      </c>
      <c r="C17" s="3" t="s">
        <v>25</v>
      </c>
      <c r="D17" s="2"/>
      <c r="E17" s="11" t="s">
        <v>5</v>
      </c>
      <c r="F17" s="3"/>
      <c r="G17" s="6"/>
      <c r="H17" s="2"/>
      <c r="I17" s="16"/>
    </row>
    <row r="18" spans="1:9" ht="34.5" customHeight="1">
      <c r="A18" s="15"/>
      <c r="B18" s="2">
        <v>17</v>
      </c>
      <c r="C18" s="3"/>
      <c r="D18" s="2"/>
      <c r="E18" s="2"/>
      <c r="F18" s="3"/>
      <c r="G18" s="6"/>
      <c r="H18" s="2"/>
      <c r="I18" s="16"/>
    </row>
    <row r="19" spans="1:9" ht="34.5" customHeight="1">
      <c r="A19" s="15"/>
      <c r="B19" s="2">
        <v>18</v>
      </c>
      <c r="C19" s="3"/>
      <c r="D19" s="2"/>
      <c r="E19" s="2"/>
      <c r="F19" s="3"/>
      <c r="G19" s="6"/>
      <c r="H19" s="2"/>
      <c r="I19" s="16"/>
    </row>
    <row r="20" spans="1:9" ht="36.75" customHeight="1">
      <c r="A20" s="15"/>
      <c r="B20" s="2">
        <v>19</v>
      </c>
      <c r="C20" s="3"/>
      <c r="D20" s="2"/>
      <c r="E20" s="2"/>
      <c r="F20" s="3"/>
      <c r="G20" s="6"/>
      <c r="H20" s="2"/>
      <c r="I20" s="16"/>
    </row>
    <row r="21" spans="1:9" ht="66" customHeight="1">
      <c r="A21" s="15"/>
      <c r="B21" s="2">
        <v>20</v>
      </c>
      <c r="C21" s="3"/>
      <c r="D21" s="2"/>
      <c r="E21" s="2"/>
      <c r="F21" s="3"/>
      <c r="G21" s="6"/>
      <c r="H21" s="2"/>
      <c r="I21" s="16"/>
    </row>
    <row r="22" spans="1:9" ht="42" customHeight="1">
      <c r="A22" s="15"/>
      <c r="B22" s="2">
        <v>21</v>
      </c>
      <c r="C22" s="3"/>
      <c r="D22" s="2"/>
      <c r="E22" s="2"/>
      <c r="F22" s="3"/>
      <c r="G22" s="6"/>
      <c r="H22" s="2"/>
      <c r="I22" s="16"/>
    </row>
    <row r="23" spans="1:9" ht="31.5" customHeight="1">
      <c r="A23" s="15"/>
      <c r="B23" s="2">
        <v>22</v>
      </c>
      <c r="C23" s="3"/>
      <c r="D23" s="2"/>
      <c r="E23" s="2"/>
      <c r="F23" s="3"/>
      <c r="G23" s="6"/>
      <c r="H23" s="2"/>
      <c r="I23" s="16"/>
    </row>
    <row r="24" spans="1:9" ht="50.25" customHeight="1">
      <c r="A24" s="15"/>
      <c r="B24" s="2">
        <v>23</v>
      </c>
      <c r="C24" s="3"/>
      <c r="D24" s="2"/>
      <c r="E24" s="2"/>
      <c r="F24" s="3"/>
      <c r="G24" s="6"/>
      <c r="H24" s="2"/>
      <c r="I24" s="16"/>
    </row>
    <row r="25" spans="1:9" ht="117" customHeight="1">
      <c r="A25" s="15"/>
      <c r="B25" s="2">
        <v>24</v>
      </c>
      <c r="C25" s="3"/>
      <c r="D25" s="2"/>
      <c r="E25" s="2"/>
      <c r="F25" s="3"/>
      <c r="G25" s="6"/>
      <c r="H25" s="2"/>
      <c r="I25" s="16"/>
    </row>
    <row r="26" spans="1:9" ht="62.25" customHeight="1">
      <c r="A26" s="15"/>
      <c r="B26" s="2"/>
      <c r="C26" s="3"/>
      <c r="D26" s="2"/>
      <c r="E26" s="2"/>
      <c r="F26" s="3"/>
      <c r="G26" s="6"/>
      <c r="H26" s="2"/>
      <c r="I26" s="16"/>
    </row>
    <row r="27" spans="1:9" ht="51.75" customHeight="1">
      <c r="A27" s="15"/>
      <c r="B27" s="2"/>
      <c r="C27" s="4"/>
      <c r="D27" s="2"/>
      <c r="E27" s="2"/>
      <c r="F27" s="3"/>
      <c r="G27" s="6"/>
      <c r="H27" s="2"/>
      <c r="I27" s="16"/>
    </row>
    <row r="28" spans="1:9" ht="62.25" customHeight="1">
      <c r="A28" s="15"/>
      <c r="B28" s="2"/>
      <c r="C28" s="3"/>
      <c r="D28" s="2"/>
      <c r="E28" s="2"/>
      <c r="F28" s="3"/>
      <c r="G28" s="6"/>
      <c r="H28" s="2"/>
      <c r="I28" s="16"/>
    </row>
    <row r="29" spans="1:9" ht="48" customHeight="1">
      <c r="A29" s="15"/>
      <c r="B29" s="2"/>
      <c r="C29" s="3"/>
      <c r="D29" s="2"/>
      <c r="E29" s="2"/>
      <c r="F29" s="3"/>
      <c r="G29" s="6"/>
      <c r="H29" s="2"/>
      <c r="I29" s="16"/>
    </row>
    <row r="30" spans="1:9">
      <c r="A30" s="15"/>
      <c r="B30" s="2"/>
      <c r="C30" s="3"/>
      <c r="D30" s="2"/>
      <c r="E30" s="2"/>
      <c r="F30" s="3"/>
      <c r="G30" s="6"/>
      <c r="H30" s="2"/>
      <c r="I30" s="16"/>
    </row>
    <row r="31" spans="1:9" ht="52.5" customHeight="1">
      <c r="A31" s="15"/>
      <c r="B31" s="2"/>
      <c r="C31" s="3"/>
      <c r="D31" s="2"/>
      <c r="E31" s="2"/>
      <c r="F31" s="3"/>
      <c r="G31" s="6"/>
      <c r="H31" s="2"/>
      <c r="I31" s="16"/>
    </row>
    <row r="32" spans="1:9" ht="30.75" customHeight="1">
      <c r="A32" s="15"/>
      <c r="B32" s="2"/>
      <c r="C32" s="3"/>
      <c r="D32" s="2"/>
      <c r="E32" s="2"/>
      <c r="F32" s="3"/>
      <c r="G32" s="6"/>
      <c r="H32" s="2"/>
      <c r="I32" s="16"/>
    </row>
    <row r="33" spans="1:9">
      <c r="A33" s="15"/>
      <c r="B33" s="2"/>
      <c r="C33" s="4"/>
      <c r="D33" s="2"/>
      <c r="E33" s="2"/>
      <c r="F33" s="4"/>
      <c r="G33" s="6"/>
      <c r="H33" s="2"/>
      <c r="I33" s="16"/>
    </row>
    <row r="34" spans="1:9">
      <c r="A34" s="15"/>
      <c r="B34" s="2"/>
      <c r="C34" s="4"/>
      <c r="D34" s="2"/>
      <c r="E34" s="2"/>
      <c r="F34" s="4"/>
      <c r="G34" s="6"/>
      <c r="H34" s="2"/>
      <c r="I34" s="16"/>
    </row>
    <row r="35" spans="1:9" ht="72" customHeight="1">
      <c r="A35" s="15"/>
      <c r="B35" s="2"/>
      <c r="C35" s="3"/>
      <c r="D35" s="2"/>
      <c r="E35" s="2"/>
      <c r="F35" s="4"/>
      <c r="G35" s="6"/>
      <c r="H35" s="2"/>
      <c r="I35" s="16"/>
    </row>
    <row r="36" spans="1:9" ht="85.5" customHeight="1">
      <c r="A36" s="15"/>
      <c r="B36" s="2"/>
      <c r="C36" s="3"/>
      <c r="D36" s="2"/>
      <c r="E36" s="2"/>
      <c r="F36" s="3"/>
      <c r="G36" s="6"/>
      <c r="H36" s="2"/>
      <c r="I36" s="16"/>
    </row>
    <row r="37" spans="1:9" ht="60" customHeight="1">
      <c r="A37" s="15"/>
      <c r="B37" s="2"/>
      <c r="C37" s="3"/>
      <c r="D37" s="2"/>
      <c r="E37" s="2"/>
      <c r="F37" s="4"/>
      <c r="G37" s="6"/>
      <c r="H37" s="2"/>
      <c r="I37" s="16"/>
    </row>
    <row r="38" spans="1:9" ht="88.5" customHeight="1">
      <c r="A38" s="15"/>
      <c r="B38" s="2"/>
      <c r="C38" s="3"/>
      <c r="D38" s="2"/>
      <c r="E38" s="2"/>
      <c r="F38" s="3"/>
      <c r="G38" s="6"/>
      <c r="H38" s="2"/>
      <c r="I38" s="16"/>
    </row>
    <row r="39" spans="1:9" ht="51.75" customHeight="1">
      <c r="A39" s="15"/>
      <c r="B39" s="2"/>
      <c r="C39" s="3"/>
      <c r="D39" s="2"/>
      <c r="E39" s="2"/>
      <c r="F39" s="3"/>
      <c r="G39" s="6"/>
      <c r="H39" s="2"/>
      <c r="I39" s="16"/>
    </row>
    <row r="40" spans="1:9" ht="74.25" customHeight="1">
      <c r="A40" s="15"/>
      <c r="B40" s="2"/>
      <c r="C40" s="3"/>
      <c r="D40" s="2"/>
      <c r="E40" s="2"/>
      <c r="F40" s="3"/>
      <c r="G40" s="6"/>
      <c r="H40" s="2"/>
      <c r="I40" s="16"/>
    </row>
    <row r="41" spans="1:9" ht="220.5" customHeight="1">
      <c r="A41" s="15"/>
      <c r="B41" s="2"/>
      <c r="C41" s="3"/>
      <c r="D41" s="2"/>
      <c r="E41" s="2"/>
      <c r="F41" s="3"/>
      <c r="G41" s="6"/>
      <c r="H41" s="2"/>
      <c r="I41" s="16"/>
    </row>
    <row r="42" spans="1:9" ht="46.5" customHeight="1">
      <c r="A42" s="15"/>
      <c r="B42" s="2"/>
      <c r="C42" s="3"/>
      <c r="D42" s="2"/>
      <c r="E42" s="2"/>
      <c r="F42" s="3"/>
      <c r="G42" s="6"/>
      <c r="H42" s="2"/>
      <c r="I42" s="16"/>
    </row>
    <row r="43" spans="1:9" ht="60.75" customHeight="1">
      <c r="A43" s="15"/>
      <c r="B43" s="2"/>
      <c r="C43" s="3"/>
      <c r="D43" s="2"/>
      <c r="E43" s="2"/>
      <c r="F43" s="4"/>
      <c r="G43" s="6"/>
      <c r="H43" s="2"/>
      <c r="I43" s="16"/>
    </row>
    <row r="44" spans="1:9" ht="53.25" customHeight="1">
      <c r="A44" s="15"/>
      <c r="B44" s="2"/>
      <c r="C44" s="3"/>
      <c r="D44" s="2"/>
      <c r="E44" s="2"/>
      <c r="F44" s="4"/>
      <c r="G44" s="6"/>
      <c r="H44" s="2"/>
      <c r="I44" s="16"/>
    </row>
    <row r="45" spans="1:9" ht="74.25" customHeight="1">
      <c r="A45" s="15"/>
      <c r="B45" s="2"/>
      <c r="C45" s="3"/>
      <c r="D45" s="2"/>
      <c r="E45" s="2"/>
      <c r="F45" s="4"/>
      <c r="G45" s="6"/>
      <c r="H45" s="2"/>
      <c r="I45" s="16"/>
    </row>
    <row r="46" spans="1:9" ht="55.5" customHeight="1">
      <c r="A46" s="15"/>
      <c r="B46" s="2"/>
      <c r="C46" s="3"/>
      <c r="D46" s="2"/>
      <c r="E46" s="2"/>
      <c r="F46" s="3"/>
      <c r="G46" s="6"/>
      <c r="H46" s="2"/>
      <c r="I46" s="16"/>
    </row>
    <row r="47" spans="1:9" ht="59.25" customHeight="1">
      <c r="A47" s="15"/>
      <c r="B47" s="2"/>
      <c r="C47" s="3"/>
      <c r="D47" s="2"/>
      <c r="E47" s="2"/>
      <c r="F47" s="4"/>
      <c r="G47" s="6"/>
      <c r="H47" s="2"/>
      <c r="I47" s="16"/>
    </row>
    <row r="48" spans="1:9" ht="57.75" customHeight="1">
      <c r="A48" s="15"/>
      <c r="B48" s="2"/>
      <c r="C48" s="3"/>
      <c r="D48" s="2"/>
      <c r="E48" s="2"/>
      <c r="F48" s="4"/>
      <c r="G48" s="6"/>
      <c r="H48" s="2"/>
      <c r="I48" s="16"/>
    </row>
    <row r="49" spans="1:9" ht="58.5" customHeight="1">
      <c r="A49" s="15"/>
      <c r="B49" s="2"/>
      <c r="C49" s="3"/>
      <c r="D49" s="2"/>
      <c r="E49" s="2"/>
      <c r="F49" s="3"/>
      <c r="G49" s="6"/>
      <c r="H49" s="2"/>
      <c r="I49" s="16"/>
    </row>
    <row r="50" spans="1:9" ht="60.75" customHeight="1">
      <c r="A50" s="15"/>
      <c r="B50" s="2"/>
      <c r="C50" s="3"/>
      <c r="D50" s="2"/>
      <c r="E50" s="2"/>
      <c r="F50" s="4"/>
      <c r="G50" s="6"/>
      <c r="H50" s="2"/>
      <c r="I50" s="16"/>
    </row>
    <row r="51" spans="1:9" ht="26.25" customHeight="1">
      <c r="A51" s="15"/>
      <c r="B51" s="2"/>
      <c r="C51" s="3"/>
      <c r="D51" s="2"/>
      <c r="E51" s="2"/>
      <c r="F51" s="4"/>
      <c r="G51" s="6"/>
      <c r="H51" s="2"/>
      <c r="I51" s="16"/>
    </row>
    <row r="52" spans="1:9" ht="39.75" customHeight="1">
      <c r="A52" s="15"/>
      <c r="B52" s="2"/>
      <c r="C52" s="3"/>
      <c r="D52" s="2"/>
      <c r="E52" s="2"/>
      <c r="F52" s="4"/>
      <c r="G52" s="6"/>
      <c r="H52" s="2"/>
      <c r="I52" s="16"/>
    </row>
    <row r="53" spans="1:9" ht="36" customHeight="1">
      <c r="A53" s="15"/>
      <c r="B53" s="2"/>
      <c r="C53" s="3"/>
      <c r="D53" s="2"/>
      <c r="E53" s="2"/>
      <c r="F53" s="3"/>
      <c r="G53" s="6"/>
      <c r="H53" s="2"/>
      <c r="I53" s="16"/>
    </row>
    <row r="54" spans="1:9" ht="45" customHeight="1">
      <c r="A54" s="15"/>
      <c r="B54" s="2"/>
      <c r="C54" s="3"/>
      <c r="D54" s="2"/>
      <c r="E54" s="2"/>
      <c r="F54" s="4"/>
      <c r="G54" s="6"/>
      <c r="H54" s="2"/>
      <c r="I54" s="16"/>
    </row>
    <row r="55" spans="1:9" ht="45.75" customHeight="1">
      <c r="A55" s="15"/>
      <c r="B55" s="2"/>
      <c r="C55" s="3"/>
      <c r="D55" s="2"/>
      <c r="E55" s="2"/>
      <c r="F55" s="3"/>
      <c r="G55" s="6"/>
      <c r="H55" s="2"/>
      <c r="I55" s="16"/>
    </row>
    <row r="56" spans="1:9" ht="40.5" customHeight="1">
      <c r="A56" s="15"/>
      <c r="B56" s="2"/>
      <c r="C56" s="3"/>
      <c r="D56" s="2"/>
      <c r="E56" s="2"/>
      <c r="F56" s="3"/>
      <c r="G56" s="6"/>
      <c r="H56" s="2"/>
      <c r="I56" s="16"/>
    </row>
    <row r="57" spans="1:9" ht="29.25" customHeight="1">
      <c r="A57" s="15"/>
      <c r="B57" s="2"/>
      <c r="C57" s="3"/>
      <c r="D57" s="2"/>
      <c r="E57" s="2"/>
      <c r="F57" s="4"/>
      <c r="G57" s="6"/>
      <c r="H57" s="2"/>
      <c r="I57" s="16"/>
    </row>
    <row r="58" spans="1:9" ht="45.75" customHeight="1">
      <c r="A58" s="15"/>
      <c r="B58" s="2"/>
      <c r="C58" s="3"/>
      <c r="D58" s="2"/>
      <c r="E58" s="2"/>
      <c r="F58" s="3"/>
      <c r="G58" s="6"/>
      <c r="H58" s="2"/>
      <c r="I58" s="16"/>
    </row>
    <row r="59" spans="1:9" ht="41.25" customHeight="1">
      <c r="A59" s="15"/>
      <c r="B59" s="2"/>
      <c r="C59" s="3"/>
      <c r="D59" s="2"/>
      <c r="E59" s="2"/>
      <c r="F59" s="4"/>
      <c r="G59" s="6"/>
      <c r="H59" s="2"/>
      <c r="I59" s="16"/>
    </row>
    <row r="60" spans="1:9" ht="30.75" customHeight="1">
      <c r="A60" s="15"/>
      <c r="B60" s="2"/>
      <c r="C60" s="3"/>
      <c r="D60" s="2"/>
      <c r="E60" s="2"/>
      <c r="F60" s="4"/>
      <c r="G60" s="6"/>
      <c r="H60" s="2"/>
      <c r="I60" s="16"/>
    </row>
    <row r="61" spans="1:9" ht="48.75" customHeight="1" thickBot="1">
      <c r="A61" s="18"/>
      <c r="B61" s="19"/>
      <c r="C61" s="20"/>
      <c r="D61" s="30"/>
      <c r="E61" s="19"/>
      <c r="F61" s="21"/>
      <c r="G61" s="22"/>
      <c r="H61" s="19"/>
      <c r="I61" s="23"/>
    </row>
    <row r="62" spans="1:9" ht="42.75" customHeight="1">
      <c r="A62" s="29"/>
      <c r="B62" s="30"/>
      <c r="C62" s="31"/>
      <c r="D62" s="30"/>
      <c r="E62" s="30"/>
      <c r="F62" s="32"/>
      <c r="G62" s="33"/>
      <c r="H62" s="30"/>
      <c r="I62" s="34"/>
    </row>
    <row r="63" spans="1:9" ht="42.75" customHeight="1">
      <c r="A63" s="29"/>
      <c r="B63" s="30"/>
      <c r="C63" s="31"/>
      <c r="D63" s="30"/>
      <c r="E63" s="30"/>
      <c r="F63" s="31"/>
      <c r="G63" s="33"/>
      <c r="H63" s="30"/>
      <c r="I63" s="34"/>
    </row>
    <row r="64" spans="1:9" ht="69.75" customHeight="1" thickBot="1">
      <c r="A64" s="29"/>
      <c r="B64" s="30"/>
      <c r="C64" s="31"/>
      <c r="D64" s="30"/>
      <c r="E64" s="30"/>
      <c r="F64" s="31"/>
      <c r="G64" s="33"/>
      <c r="H64" s="19"/>
      <c r="I64" s="34"/>
    </row>
    <row r="65" spans="1:9" ht="58.5" customHeight="1">
      <c r="A65" s="29"/>
      <c r="B65" s="30"/>
      <c r="C65" s="31"/>
      <c r="D65" s="30"/>
      <c r="E65" s="30"/>
      <c r="F65" s="32"/>
      <c r="G65" s="33"/>
      <c r="H65" s="30"/>
      <c r="I65" s="34"/>
    </row>
    <row r="66" spans="1:9" ht="54.75" customHeight="1">
      <c r="A66" s="29"/>
      <c r="B66" s="30"/>
      <c r="C66" s="31"/>
      <c r="D66" s="30"/>
      <c r="E66" s="30"/>
      <c r="F66" s="32"/>
      <c r="G66" s="33"/>
      <c r="H66" s="30"/>
      <c r="I66" s="34"/>
    </row>
    <row r="67" spans="1:9" ht="42.75" customHeight="1" thickBot="1">
      <c r="A67" s="29"/>
      <c r="B67" s="30"/>
      <c r="C67" s="31"/>
      <c r="D67" s="30"/>
      <c r="E67" s="30"/>
      <c r="F67" s="32"/>
      <c r="G67" s="33"/>
      <c r="H67" s="19"/>
      <c r="I67" s="34"/>
    </row>
    <row r="68" spans="1:9" ht="63.75" customHeight="1">
      <c r="A68" s="29"/>
      <c r="B68" s="30"/>
      <c r="C68" s="31"/>
      <c r="D68" s="30"/>
      <c r="E68" s="30"/>
      <c r="F68" s="31"/>
      <c r="G68" s="33"/>
      <c r="H68" s="30"/>
      <c r="I68" s="34"/>
    </row>
    <row r="69" spans="1:9" s="35" customFormat="1" ht="48.75" customHeight="1">
      <c r="A69" s="29"/>
      <c r="B69" s="30"/>
      <c r="C69" s="31"/>
      <c r="D69" s="30"/>
      <c r="E69" s="30"/>
      <c r="F69" s="32"/>
      <c r="G69" s="33"/>
      <c r="H69" s="30"/>
      <c r="I69" s="34"/>
    </row>
    <row r="70" spans="1:9" s="35" customFormat="1" ht="176.25" customHeight="1">
      <c r="A70" s="29"/>
      <c r="B70" s="30"/>
      <c r="C70" s="31"/>
      <c r="D70" s="30"/>
      <c r="E70" s="30"/>
      <c r="F70" s="32"/>
      <c r="G70" s="33"/>
      <c r="H70" s="30"/>
      <c r="I70" s="34"/>
    </row>
    <row r="71" spans="1:9" s="35" customFormat="1" ht="176.25" customHeight="1">
      <c r="A71" s="29"/>
      <c r="B71" s="30"/>
      <c r="C71" s="31"/>
      <c r="D71" s="30"/>
      <c r="E71" s="30"/>
      <c r="F71" s="32"/>
      <c r="G71" s="33"/>
      <c r="H71" s="30"/>
      <c r="I71" s="34"/>
    </row>
    <row r="72" spans="1:9" s="35" customFormat="1" ht="195" customHeight="1">
      <c r="A72" s="29"/>
      <c r="B72" s="30"/>
      <c r="C72" s="31"/>
      <c r="D72" s="30"/>
      <c r="E72" s="30"/>
      <c r="F72" s="32"/>
      <c r="G72" s="33"/>
      <c r="H72" s="30"/>
      <c r="I72" s="34"/>
    </row>
    <row r="73" spans="1:9" s="35" customFormat="1" ht="176.25" customHeight="1">
      <c r="A73" s="29"/>
      <c r="B73" s="30"/>
      <c r="C73" s="31"/>
      <c r="D73" s="30"/>
      <c r="E73" s="30"/>
      <c r="F73" s="32"/>
      <c r="G73" s="33"/>
      <c r="H73" s="30"/>
      <c r="I73" s="34"/>
    </row>
    <row r="74" spans="1:9" s="35" customFormat="1" ht="195.75" customHeight="1">
      <c r="A74" s="15"/>
      <c r="B74" s="30"/>
      <c r="C74" s="3"/>
      <c r="D74" s="30"/>
      <c r="E74" s="30"/>
      <c r="F74" s="4"/>
      <c r="G74" s="6"/>
      <c r="H74" s="2"/>
      <c r="I74" s="16"/>
    </row>
    <row r="75" spans="1:9">
      <c r="A75" s="36"/>
      <c r="B75" s="36"/>
      <c r="C75" s="35"/>
      <c r="D75" s="36"/>
      <c r="E75" s="36"/>
      <c r="F75" s="35"/>
      <c r="G75" s="35"/>
      <c r="H75" s="35"/>
      <c r="I75" s="35"/>
    </row>
    <row r="76" spans="1:9" ht="15.75">
      <c r="A76" s="7" t="s">
        <v>10</v>
      </c>
      <c r="B76" s="7">
        <f>MAX(Tabla1[N°])</f>
        <v>24</v>
      </c>
      <c r="C76" s="8"/>
      <c r="D76" s="7">
        <f>COUNTIF(Tabla1[Atendidas],"*Corregido*")</f>
        <v>0</v>
      </c>
      <c r="E76" s="7">
        <f>COUNTIF(Tabla1[No atendidas],"*Pendiente*")</f>
        <v>16</v>
      </c>
      <c r="F76" s="8"/>
      <c r="G76" s="8"/>
      <c r="H76" s="7">
        <f>COUNTIF(Tabla1[Complejidad],"*NUEVO REQUERIMIENTO*")</f>
        <v>0</v>
      </c>
      <c r="I76" s="8"/>
    </row>
    <row r="77" spans="1:9">
      <c r="A77" s="1" t="s">
        <v>11</v>
      </c>
      <c r="B77" s="1">
        <v>100</v>
      </c>
      <c r="D77" s="24">
        <f>D76*B77/B76</f>
        <v>0</v>
      </c>
      <c r="E77" s="24">
        <f>E76*B77/B76</f>
        <v>66.666666666666671</v>
      </c>
    </row>
  </sheetData>
  <conditionalFormatting sqref="E76:E77 D1:D1048576">
    <cfRule type="cellIs" dxfId="15" priority="4" operator="equal">
      <formula>"corregido"</formula>
    </cfRule>
  </conditionalFormatting>
  <conditionalFormatting sqref="E78:E1048576 E1:E75">
    <cfRule type="cellIs" dxfId="14" priority="3" operator="equal">
      <formula>"Pendiente"</formula>
    </cfRule>
  </conditionalFormatting>
  <conditionalFormatting sqref="I76 H77:I1048576 H1:I75">
    <cfRule type="cellIs" dxfId="13" priority="2" operator="equal">
      <formula>"NUEVO REQUERIMIENTO"</formula>
    </cfRule>
  </conditionalFormatting>
  <conditionalFormatting sqref="H76">
    <cfRule type="cellIs" dxfId="12" priority="1" operator="equal">
      <formula>"corregido"</formula>
    </cfRule>
  </conditionalFormatting>
  <pageMargins left="0.7" right="0.7" top="0.75" bottom="0.75" header="0.3" footer="0.3"/>
  <pageSetup paperSize="9" orientation="portrait" horizontalDpi="0" verticalDpi="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Pc</cp:lastModifiedBy>
  <dcterms:created xsi:type="dcterms:W3CDTF">2020-08-26T17:05:40Z</dcterms:created>
  <dcterms:modified xsi:type="dcterms:W3CDTF">2020-11-03T06:19:06Z</dcterms:modified>
</cp:coreProperties>
</file>