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git-res\back-end\Web Dinamico 2\MRVMinem\Documentos\Exportar\"/>
    </mc:Choice>
  </mc:AlternateContent>
  <xr:revisionPtr revIDLastSave="0" documentId="13_ncr:1_{2AA732C4-97A2-4FC0-87D9-86A510F8CBE6}" xr6:coauthVersionLast="45" xr6:coauthVersionMax="45" xr10:uidLastSave="{00000000-0000-0000-0000-000000000000}"/>
  <bookViews>
    <workbookView xWindow="-120" yWindow="-120" windowWidth="19440" windowHeight="15000" activeTab="1" xr2:uid="{00000000-000D-0000-FFFF-FFFF00000000}"/>
  </bookViews>
  <sheets>
    <sheet name="Variables" sheetId="2" r:id="rId1"/>
    <sheet name="AESP" sheetId="3" r:id="rId2"/>
  </sheets>
  <externalReferences>
    <externalReference r:id="rId3"/>
  </externalReferences>
  <definedNames>
    <definedName name="Lista_meses">[1]Variables!$AA$7:$AA$18</definedName>
    <definedName name="Tabla_mes">[1]Variables!$AA$7:$AB$18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3" l="1"/>
  <c r="H9" i="3"/>
  <c r="H10" i="3"/>
  <c r="H11" i="3"/>
  <c r="H12" i="3"/>
  <c r="H13" i="3"/>
  <c r="H7" i="3"/>
  <c r="H14" i="3" l="1"/>
</calcChain>
</file>

<file path=xl/sharedStrings.xml><?xml version="1.0" encoding="utf-8"?>
<sst xmlns="http://schemas.openxmlformats.org/spreadsheetml/2006/main" count="45" uniqueCount="31">
  <si>
    <t>Sector</t>
  </si>
  <si>
    <t>Administrativo</t>
  </si>
  <si>
    <t>Salud</t>
  </si>
  <si>
    <t>Educación</t>
  </si>
  <si>
    <t>Seguridad</t>
  </si>
  <si>
    <t>Tipo de auditoría</t>
  </si>
  <si>
    <t>Auditoría</t>
  </si>
  <si>
    <t>Tipo 1</t>
  </si>
  <si>
    <t>Tipo 2</t>
  </si>
  <si>
    <t>Tipo 3</t>
  </si>
  <si>
    <t>Encargado</t>
  </si>
  <si>
    <t>EMSE</t>
  </si>
  <si>
    <t>Persona natural</t>
  </si>
  <si>
    <t>Iniciativa de Mitigacion</t>
  </si>
  <si>
    <r>
      <t>Emisiones de GEI Reducidas (tCO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e)</t>
    </r>
  </si>
  <si>
    <t>Año</t>
  </si>
  <si>
    <t>Año al que corresponde el registro.</t>
  </si>
  <si>
    <t>Total de Reducción de Emisiones</t>
  </si>
  <si>
    <t>Auditor</t>
  </si>
  <si>
    <r>
      <rPr>
        <b/>
        <sz val="10"/>
        <color theme="1"/>
        <rFont val="Calibri"/>
        <family val="2"/>
        <scheme val="minor"/>
      </rPr>
      <t>Medida Mitigación:</t>
    </r>
    <r>
      <rPr>
        <sz val="10"/>
        <color theme="1"/>
        <rFont val="Calibri"/>
        <family val="2"/>
        <scheme val="minor"/>
      </rPr>
      <t xml:space="preserve"> Auditorías energéticas en el sector público</t>
    </r>
  </si>
  <si>
    <r>
      <t xml:space="preserve">Enfoque : </t>
    </r>
    <r>
      <rPr>
        <sz val="10"/>
        <color theme="1"/>
        <rFont val="Calibri"/>
        <family val="2"/>
        <scheme val="minor"/>
      </rPr>
      <t>AESP</t>
    </r>
  </si>
  <si>
    <t>Institución</t>
  </si>
  <si>
    <t>Auditores SAC</t>
  </si>
  <si>
    <t>Energéticos SA</t>
  </si>
  <si>
    <t>Pedro Perez</t>
  </si>
  <si>
    <t>Juan Ramos</t>
  </si>
  <si>
    <t>Green tech</t>
  </si>
  <si>
    <t>Maria Pardo</t>
  </si>
  <si>
    <t>Energía verde</t>
  </si>
  <si>
    <t>GEI por reducido Auditoría</t>
  </si>
  <si>
    <t>GEI reducido por Auditoría 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</si>
</sst>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_ ;_ * \-#,##0_ ;_ * &quot;-&quot;??_ ;_ @_ "/>
    <numFmt numFmtId="166" formatCode="_ * #,##0.0_ ;_ * \-#,##0.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i/>
      <sz val="9"/>
      <name val="Arial"/>
      <family val="2"/>
    </font>
    <font>
      <i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3" fillId="3" borderId="3" xfId="0" applyFont="1" applyFill="1" applyBorder="1"/>
    <xf numFmtId="0" fontId="3" fillId="3" borderId="4" xfId="0" applyFont="1" applyFill="1" applyBorder="1"/>
    <xf numFmtId="3" fontId="2" fillId="3" borderId="4" xfId="0" applyNumberFormat="1" applyFont="1" applyFill="1" applyBorder="1" applyAlignment="1">
      <alignment horizontal="right"/>
    </xf>
    <xf numFmtId="0" fontId="3" fillId="3" borderId="2" xfId="0" applyFont="1" applyFill="1" applyBorder="1" applyAlignment="1">
      <alignment vertical="center" wrapText="1"/>
    </xf>
    <xf numFmtId="3" fontId="3" fillId="3" borderId="2" xfId="0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left" vertical="top" wrapText="1"/>
    </xf>
    <xf numFmtId="0" fontId="5" fillId="4" borderId="1" xfId="0" applyNumberFormat="1" applyFont="1" applyFill="1" applyBorder="1" applyAlignment="1">
      <alignment horizontal="left" vertical="top" wrapText="1"/>
    </xf>
    <xf numFmtId="0" fontId="2" fillId="6" borderId="1" xfId="1" applyNumberFormat="1" applyFont="1" applyFill="1" applyBorder="1" applyAlignment="1">
      <alignment horizontal="center" vertical="center"/>
    </xf>
    <xf numFmtId="165" fontId="2" fillId="6" borderId="1" xfId="1" applyNumberFormat="1" applyFont="1" applyFill="1" applyBorder="1" applyAlignment="1">
      <alignment horizontal="center" vertical="center"/>
    </xf>
    <xf numFmtId="4" fontId="2" fillId="6" borderId="1" xfId="0" applyNumberFormat="1" applyFont="1" applyFill="1" applyBorder="1"/>
    <xf numFmtId="0" fontId="2" fillId="2" borderId="0" xfId="0" applyFont="1" applyFill="1" applyBorder="1"/>
    <xf numFmtId="3" fontId="2" fillId="2" borderId="0" xfId="0" applyNumberFormat="1" applyFont="1" applyFill="1" applyBorder="1" applyAlignment="1">
      <alignment horizontal="right"/>
    </xf>
    <xf numFmtId="166" fontId="2" fillId="2" borderId="0" xfId="0" applyNumberFormat="1" applyFont="1" applyFill="1" applyBorder="1"/>
    <xf numFmtId="4" fontId="3" fillId="6" borderId="1" xfId="0" applyNumberFormat="1" applyFont="1" applyFill="1" applyBorder="1"/>
    <xf numFmtId="0" fontId="3" fillId="3" borderId="2" xfId="0" applyFont="1" applyFill="1" applyBorder="1" applyAlignment="1">
      <alignment horizontal="center" vertical="center" wrapText="1"/>
    </xf>
    <xf numFmtId="4" fontId="6" fillId="5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6" borderId="1" xfId="0" applyFill="1" applyBorder="1"/>
  </cellXfs>
  <cellStyles count="2">
    <cellStyle name="Millares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K/Desktop/1.2.EESI_motores_ex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Proveedores"/>
      <sheetName val="Variables"/>
      <sheetName val="Desplegable"/>
      <sheetName val="Factores"/>
      <sheetName val="EESI Motor"/>
    </sheetNames>
    <sheetDataSet>
      <sheetData sheetId="0" refreshError="1"/>
      <sheetData sheetId="1" refreshError="1"/>
      <sheetData sheetId="2">
        <row r="7">
          <cell r="AA7" t="str">
            <v>Enero</v>
          </cell>
          <cell r="AB7">
            <v>11</v>
          </cell>
        </row>
        <row r="8">
          <cell r="AA8" t="str">
            <v>Febrero</v>
          </cell>
          <cell r="AB8">
            <v>10</v>
          </cell>
        </row>
        <row r="9">
          <cell r="AA9" t="str">
            <v>Marzo</v>
          </cell>
          <cell r="AB9">
            <v>9</v>
          </cell>
        </row>
        <row r="10">
          <cell r="AA10" t="str">
            <v>Abril</v>
          </cell>
          <cell r="AB10">
            <v>8</v>
          </cell>
        </row>
        <row r="11">
          <cell r="AA11" t="str">
            <v>Mayo</v>
          </cell>
          <cell r="AB11">
            <v>7</v>
          </cell>
        </row>
        <row r="12">
          <cell r="AA12" t="str">
            <v>Junio</v>
          </cell>
          <cell r="AB12">
            <v>6</v>
          </cell>
        </row>
        <row r="13">
          <cell r="AA13" t="str">
            <v>Julio</v>
          </cell>
          <cell r="AB13">
            <v>5</v>
          </cell>
        </row>
        <row r="14">
          <cell r="AA14" t="str">
            <v>Agosto</v>
          </cell>
          <cell r="AB14">
            <v>4</v>
          </cell>
        </row>
        <row r="15">
          <cell r="AA15" t="str">
            <v>Septiembre</v>
          </cell>
          <cell r="AB15">
            <v>3</v>
          </cell>
        </row>
        <row r="16">
          <cell r="AA16" t="str">
            <v>Octubre</v>
          </cell>
          <cell r="AB16">
            <v>2</v>
          </cell>
        </row>
        <row r="17">
          <cell r="AA17" t="str">
            <v>Noviembre</v>
          </cell>
          <cell r="AB17">
            <v>1</v>
          </cell>
        </row>
        <row r="18">
          <cell r="AA18" t="str">
            <v>Diciembre</v>
          </cell>
          <cell r="AB18">
            <v>0</v>
          </cell>
        </row>
      </sheetData>
      <sheetData sheetId="3" refreshError="1"/>
      <sheetData sheetId="4">
        <row r="8">
          <cell r="C8">
            <v>0.111</v>
          </cell>
        </row>
      </sheetData>
      <sheetData sheetId="5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lfonso Cordova" id="{6CD61E5D-D684-4870-AF95-0A317E769B3D}" userId="9a7c2cbea676de89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2:D6" totalsRowShown="0">
  <autoFilter ref="B2:D6" xr:uid="{00000000-0009-0000-0100-000001000000}"/>
  <tableColumns count="3">
    <tableColumn id="1" xr3:uid="{00000000-0010-0000-0000-000001000000}" name="Sector"/>
    <tableColumn id="2" xr3:uid="{00000000-0010-0000-0000-000002000000}" name="Encargado"/>
    <tableColumn id="3" xr3:uid="{00000000-0010-0000-0000-000003000000}" name="Auditorí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6"/>
  <sheetViews>
    <sheetView workbookViewId="0">
      <selection activeCell="H12" sqref="H12"/>
    </sheetView>
  </sheetViews>
  <sheetFormatPr baseColWidth="10" defaultRowHeight="15" x14ac:dyDescent="0.25"/>
  <cols>
    <col min="1" max="1" width="8" customWidth="1"/>
    <col min="2" max="2" width="14.140625" bestFit="1" customWidth="1"/>
    <col min="3" max="3" width="14.85546875" bestFit="1" customWidth="1"/>
  </cols>
  <sheetData>
    <row r="2" spans="2:4" x14ac:dyDescent="0.25">
      <c r="B2" t="s">
        <v>0</v>
      </c>
      <c r="C2" t="s">
        <v>10</v>
      </c>
      <c r="D2" t="s">
        <v>6</v>
      </c>
    </row>
    <row r="3" spans="2:4" x14ac:dyDescent="0.25">
      <c r="B3" t="s">
        <v>1</v>
      </c>
      <c r="C3" t="s">
        <v>11</v>
      </c>
      <c r="D3" t="s">
        <v>7</v>
      </c>
    </row>
    <row r="4" spans="2:4" x14ac:dyDescent="0.25">
      <c r="B4" t="s">
        <v>2</v>
      </c>
      <c r="C4" t="s">
        <v>12</v>
      </c>
      <c r="D4" t="s">
        <v>8</v>
      </c>
    </row>
    <row r="5" spans="2:4" x14ac:dyDescent="0.25">
      <c r="B5" t="s">
        <v>3</v>
      </c>
      <c r="D5" t="s">
        <v>9</v>
      </c>
    </row>
    <row r="6" spans="2:4" x14ac:dyDescent="0.25">
      <c r="B6" t="s">
        <v>4</v>
      </c>
    </row>
  </sheetData>
  <conditionalFormatting sqref="B3:B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4"/>
  <sheetViews>
    <sheetView tabSelected="1" workbookViewId="0">
      <selection activeCell="J6" sqref="J6"/>
    </sheetView>
  </sheetViews>
  <sheetFormatPr baseColWidth="10" defaultRowHeight="15" x14ac:dyDescent="0.25"/>
  <cols>
    <col min="4" max="5" width="14.85546875" customWidth="1"/>
  </cols>
  <sheetData>
    <row r="1" spans="2:8" x14ac:dyDescent="0.25">
      <c r="B1" s="1" t="s">
        <v>19</v>
      </c>
      <c r="C1" s="1"/>
      <c r="D1" s="1"/>
      <c r="E1" s="1"/>
      <c r="F1" s="1"/>
      <c r="G1" s="1"/>
      <c r="H1" s="1"/>
    </row>
    <row r="2" spans="2:8" x14ac:dyDescent="0.25">
      <c r="B2" s="2" t="s">
        <v>20</v>
      </c>
      <c r="C2" s="1"/>
      <c r="D2" s="1"/>
      <c r="E2" s="1"/>
      <c r="F2" s="1"/>
      <c r="G2" s="1"/>
      <c r="H2" s="1"/>
    </row>
    <row r="3" spans="2:8" x14ac:dyDescent="0.25">
      <c r="B3" s="1"/>
      <c r="C3" s="1"/>
      <c r="D3" s="1"/>
      <c r="E3" s="1"/>
      <c r="F3" s="1"/>
      <c r="G3" s="1"/>
      <c r="H3" s="1"/>
    </row>
    <row r="4" spans="2:8" x14ac:dyDescent="0.25">
      <c r="B4" s="3" t="s">
        <v>13</v>
      </c>
      <c r="C4" s="4"/>
      <c r="D4" s="4"/>
      <c r="E4" s="4"/>
      <c r="F4" s="5"/>
      <c r="G4" s="4"/>
      <c r="H4" s="20" t="s">
        <v>14</v>
      </c>
    </row>
    <row r="5" spans="2:8" ht="39" customHeight="1" x14ac:dyDescent="0.25">
      <c r="B5" s="6" t="s">
        <v>15</v>
      </c>
      <c r="C5" s="17" t="s">
        <v>5</v>
      </c>
      <c r="D5" s="17" t="s">
        <v>18</v>
      </c>
      <c r="E5" s="17" t="s">
        <v>21</v>
      </c>
      <c r="F5" s="7" t="s">
        <v>29</v>
      </c>
      <c r="G5" s="6" t="s">
        <v>30</v>
      </c>
      <c r="H5" s="20"/>
    </row>
    <row r="6" spans="2:8" ht="78.75" customHeight="1" x14ac:dyDescent="0.25">
      <c r="B6" s="19" t="s">
        <v>16</v>
      </c>
      <c r="C6" s="8"/>
      <c r="D6" s="8"/>
      <c r="E6" s="8"/>
      <c r="F6" s="8"/>
      <c r="G6" s="9"/>
      <c r="H6" s="18" t="s">
        <v>17</v>
      </c>
    </row>
    <row r="7" spans="2:8" x14ac:dyDescent="0.25">
      <c r="B7" s="10">
        <v>2018</v>
      </c>
      <c r="C7" s="11" t="s">
        <v>7</v>
      </c>
      <c r="D7" s="11" t="s">
        <v>11</v>
      </c>
      <c r="E7" s="21" t="s">
        <v>22</v>
      </c>
      <c r="F7" s="10">
        <v>100</v>
      </c>
      <c r="G7" s="10">
        <v>16</v>
      </c>
      <c r="H7" s="12">
        <f>F7-G7</f>
        <v>84</v>
      </c>
    </row>
    <row r="8" spans="2:8" x14ac:dyDescent="0.25">
      <c r="B8" s="10">
        <v>2018</v>
      </c>
      <c r="C8" s="11" t="s">
        <v>7</v>
      </c>
      <c r="D8" s="11" t="s">
        <v>11</v>
      </c>
      <c r="E8" s="21" t="s">
        <v>23</v>
      </c>
      <c r="F8" s="10">
        <v>76</v>
      </c>
      <c r="G8" s="10">
        <v>0</v>
      </c>
      <c r="H8" s="12">
        <f t="shared" ref="H8:H13" si="0">F8-G8</f>
        <v>76</v>
      </c>
    </row>
    <row r="9" spans="2:8" x14ac:dyDescent="0.25">
      <c r="B9" s="10">
        <v>2018</v>
      </c>
      <c r="C9" s="11" t="s">
        <v>7</v>
      </c>
      <c r="D9" s="11" t="s">
        <v>12</v>
      </c>
      <c r="E9" s="21" t="s">
        <v>24</v>
      </c>
      <c r="F9" s="10">
        <v>237</v>
      </c>
      <c r="G9" s="10">
        <v>29</v>
      </c>
      <c r="H9" s="12">
        <f t="shared" si="0"/>
        <v>208</v>
      </c>
    </row>
    <row r="10" spans="2:8" x14ac:dyDescent="0.25">
      <c r="B10" s="10">
        <v>2018</v>
      </c>
      <c r="C10" s="11" t="s">
        <v>8</v>
      </c>
      <c r="D10" s="11" t="s">
        <v>12</v>
      </c>
      <c r="E10" s="21" t="s">
        <v>25</v>
      </c>
      <c r="F10" s="10">
        <v>187</v>
      </c>
      <c r="G10" s="10">
        <v>39</v>
      </c>
      <c r="H10" s="12">
        <f t="shared" si="0"/>
        <v>148</v>
      </c>
    </row>
    <row r="11" spans="2:8" x14ac:dyDescent="0.25">
      <c r="B11" s="10">
        <v>2018</v>
      </c>
      <c r="C11" s="11" t="s">
        <v>7</v>
      </c>
      <c r="D11" s="11" t="s">
        <v>11</v>
      </c>
      <c r="E11" s="21" t="s">
        <v>26</v>
      </c>
      <c r="F11" s="10">
        <v>215</v>
      </c>
      <c r="G11" s="10">
        <v>10</v>
      </c>
      <c r="H11" s="12">
        <f t="shared" si="0"/>
        <v>205</v>
      </c>
    </row>
    <row r="12" spans="2:8" x14ac:dyDescent="0.25">
      <c r="B12" s="10">
        <v>2018</v>
      </c>
      <c r="C12" s="11" t="s">
        <v>7</v>
      </c>
      <c r="D12" s="11" t="s">
        <v>12</v>
      </c>
      <c r="E12" s="21" t="s">
        <v>27</v>
      </c>
      <c r="F12" s="10">
        <v>98</v>
      </c>
      <c r="G12" s="10">
        <v>3.5</v>
      </c>
      <c r="H12" s="12">
        <f t="shared" si="0"/>
        <v>94.5</v>
      </c>
    </row>
    <row r="13" spans="2:8" x14ac:dyDescent="0.25">
      <c r="B13" s="10">
        <v>2018</v>
      </c>
      <c r="C13" s="11" t="s">
        <v>8</v>
      </c>
      <c r="D13" s="11" t="s">
        <v>11</v>
      </c>
      <c r="E13" s="21" t="s">
        <v>28</v>
      </c>
      <c r="F13" s="10">
        <v>391</v>
      </c>
      <c r="G13" s="10">
        <v>30.8</v>
      </c>
      <c r="H13" s="12">
        <f t="shared" si="0"/>
        <v>360.2</v>
      </c>
    </row>
    <row r="14" spans="2:8" x14ac:dyDescent="0.25">
      <c r="B14" s="13"/>
      <c r="D14" s="13"/>
      <c r="E14" s="13"/>
      <c r="F14" s="14"/>
      <c r="G14" s="15"/>
      <c r="H14" s="16">
        <f>SUM(H7:H13)</f>
        <v>1175.7</v>
      </c>
    </row>
  </sheetData>
  <mergeCells count="1">
    <mergeCell ref="H4:H5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Variables!$D$3:$D$5</xm:f>
          </x14:formula1>
          <xm:sqref>C7:C13</xm:sqref>
        </x14:dataValidation>
        <x14:dataValidation type="list" allowBlank="1" showInputMessage="1" showErrorMessage="1" xr:uid="{00000000-0002-0000-0100-000001000000}">
          <x14:formula1>
            <xm:f>Variables!$C$3:$C$4</xm:f>
          </x14:formula1>
          <xm:sqref>D7:D13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e E 1 j U J C B A x 2 o A A A A + A A A A B I A H A B D b 2 5 m a W c v U G F j a 2 F n Z S 5 4 b W w g o h g A K K A U A A A A A A A A A A A A A A A A A A A A A A A A A A A A h Y + 9 D o I w G E V f h X S n L R h + Q j 7 K Y N w k I T E x r k 2 t 0 A j F 0 G J 5 N w c f y V e Q R F E 3 x 3 t y h n M f t z s U U 9 d 6 V z k Y 1 e s c B Z g i T 2 r R H 5 W u c z T a k 5 + i g k H F x Z n X 0 p t l b b L J H H P U W H v J C H H O Y b f C / V C T k N K A H M r t T j S y 4 + g j q / + y r 7 S x X A u J G O x f M S z E S Y y j O E l x l A Z A F g y l 0 l 8 l n I s x B f I D Y T 2 2 d h w k k 8 a v N k C W C e T 9 g j 0 B U E s D B B Q A A g A I A H h N Y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4 T W N Q K I p H u A 4 A A A A R A A A A E w A c A E Z v c m 1 1 b G F z L 1 N l Y 3 R p b 2 4 x L m 0 g o h g A K K A U A A A A A A A A A A A A A A A A A A A A A A A A A A A A K 0 5 N L s n M z 1 M I h t C G 1 g B Q S w E C L Q A U A A I A C A B 4 T W N Q k I E D H a g A A A D 4 A A A A E g A A A A A A A A A A A A A A A A A A A A A A Q 2 9 u Z m l n L 1 B h Y 2 t h Z 2 U u e G 1 s U E s B A i 0 A F A A C A A g A e E 1 j U A / K 6 a u k A A A A 6 Q A A A B M A A A A A A A A A A A A A A A A A 9 A A A A F t D b 2 5 0 Z W 5 0 X 1 R 5 c G V z X S 5 4 b W x Q S w E C L Q A U A A I A C A B 4 T W N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1 u X 5 j C n H 0 y 8 B 7 6 v L o M q c Q A A A A A C A A A A A A A Q Z g A A A A E A A C A A A A D g 3 7 4 m R p e X y 9 0 R a x t z L g R 4 t t k D k Y + h 5 F 6 S k C i 8 O 8 S A 9 Q A A A A A O g A A A A A I A A C A A A A B R 0 l z 9 0 p p + G V S u v x R D r 2 g p / M + m J B y P a Q L H E o Y U 7 6 C u P 1 A A A A A y S g W F c y C R V U z K 5 9 l 7 j J a S 5 1 0 5 h r Q U u o W X 4 I 5 Q 6 t k 7 3 A y D Y k s 7 b 4 G I C o n U X g v T 9 M 4 + I a R W / D r G j O 3 1 b x v c S f 9 n 7 8 p I 7 z L L 1 l s + f j H y V r / Q q k A A A A A b T F + n M k X i f Z h s j E q U B b P C z 8 p C F M P r E W P G 1 D j j O i T 4 r 3 G s j a n A d 3 i f s Y x T M E t o O T e I S 0 f k 8 x o t t 0 A c h g W S 7 7 a 6 < / D a t a M a s h u p > 
</file>

<file path=customXml/itemProps1.xml><?xml version="1.0" encoding="utf-8"?>
<ds:datastoreItem xmlns:ds="http://schemas.openxmlformats.org/officeDocument/2006/customXml" ds:itemID="{73267058-9ACD-4929-BB59-48FDFDB3B4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Variables</vt:lpstr>
      <vt:lpstr>AESP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</dc:creator>
  <cp:lastModifiedBy>Pc</cp:lastModifiedBy>
  <dcterms:created xsi:type="dcterms:W3CDTF">2020-03-03T14:37:23Z</dcterms:created>
  <dcterms:modified xsi:type="dcterms:W3CDTF">2020-05-12T22:31:01Z</dcterms:modified>
</cp:coreProperties>
</file>