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117"/>
  <workbookPr autoCompressPictures="0"/>
  <bookViews>
    <workbookView xWindow="0" yWindow="0" windowWidth="28800" windowHeight="15200"/>
  </bookViews>
  <sheets>
    <sheet name="User Stories" sheetId="1" r:id="rId1"/>
    <sheet name="Sprint 1 Backlog" sheetId="3" r:id="rId2"/>
    <sheet name="Sprint 1 Burndown" sheetId="4" r:id="rId3"/>
  </sheets>
  <definedNames>
    <definedName name="_xlnm._FilterDatabase" localSheetId="1" hidden="1">'Sprint 1 Backlog'!$A$2:$P$11</definedName>
    <definedName name="_xlnm._FilterDatabase" localSheetId="0" hidden="1">'User Stories'!$A$2:$E$21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J6" i="4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<sst xmlns="http://schemas.openxmlformats.org/spreadsheetml/2006/main" count="176" uniqueCount="86">
  <si>
    <t>User Stories</t>
  </si>
  <si>
    <t>Theme</t>
  </si>
  <si>
    <t>Priority</t>
  </si>
  <si>
    <t>As the...</t>
  </si>
  <si>
    <t>I want to be able to...</t>
  </si>
  <si>
    <t>so I can...</t>
  </si>
  <si>
    <t>UI</t>
  </si>
  <si>
    <t>High</t>
  </si>
  <si>
    <t>User</t>
  </si>
  <si>
    <t>Developer</t>
  </si>
  <si>
    <t>Med</t>
  </si>
  <si>
    <t>Database</t>
  </si>
  <si>
    <t>User Account</t>
  </si>
  <si>
    <t>add my decals and have the app show me my available lots</t>
  </si>
  <si>
    <t>Medium</t>
  </si>
  <si>
    <t>Sprint 1 Backlog</t>
  </si>
  <si>
    <t>Date</t>
  </si>
  <si>
    <t>3/14 - 3/20</t>
  </si>
  <si>
    <t>3/21 - 3/27</t>
  </si>
  <si>
    <t>3/28 - 4/3</t>
  </si>
  <si>
    <t>Backlog Item</t>
  </si>
  <si>
    <t>Pts.</t>
  </si>
  <si>
    <t>Owner</t>
  </si>
  <si>
    <t>Status</t>
  </si>
  <si>
    <t>Remarks</t>
  </si>
  <si>
    <t>Day:</t>
  </si>
  <si>
    <t>W</t>
  </si>
  <si>
    <t>F</t>
  </si>
  <si>
    <t>M</t>
  </si>
  <si>
    <t>Sprint 1 Burndown Chart</t>
  </si>
  <si>
    <t>Day</t>
  </si>
  <si>
    <t>Actual</t>
  </si>
  <si>
    <t>Ideal</t>
  </si>
  <si>
    <t/>
  </si>
  <si>
    <t xml:space="preserve"> join any active session using a corresponding QR code</t>
  </si>
  <si>
    <t>join the session easier</t>
  </si>
  <si>
    <t>add any available song from YouTube to the playlist</t>
  </si>
  <si>
    <t>have more than one song on the playlist</t>
  </si>
  <si>
    <t>have more options</t>
  </si>
  <si>
    <t>add any song from another websites</t>
  </si>
  <si>
    <t>Host</t>
  </si>
  <si>
    <t>skip a song</t>
  </si>
  <si>
    <t>keep the party mood up</t>
  </si>
  <si>
    <t>delete a song</t>
  </si>
  <si>
    <t>Host/Manager</t>
  </si>
  <si>
    <t>reorder the playlist</t>
  </si>
  <si>
    <t>remove unwanted songs</t>
  </si>
  <si>
    <t>manage the playlist</t>
  </si>
  <si>
    <t>have a private queue</t>
  </si>
  <si>
    <t>ban current users in session</t>
  </si>
  <si>
    <t>remove users from the session</t>
  </si>
  <si>
    <t>undo undesired changes</t>
  </si>
  <si>
    <t>user can create, use an account</t>
  </si>
  <si>
    <t>keep track of their favorites and account information</t>
  </si>
  <si>
    <t>add unlimited amount of songs</t>
  </si>
  <si>
    <t>play music for long events</t>
  </si>
  <si>
    <t>create/end a session</t>
  </si>
  <si>
    <t>retract actions done</t>
  </si>
  <si>
    <t xml:space="preserve"> priority is given to those who have joined session more recently</t>
  </si>
  <si>
    <t>Backend</t>
  </si>
  <si>
    <t>allow everyone to play at least one song</t>
  </si>
  <si>
    <t>see the full playlist</t>
  </si>
  <si>
    <t>know the song that are in the queue</t>
  </si>
  <si>
    <t>have a visually simple interface</t>
  </si>
  <si>
    <t>lear how to use it faster</t>
  </si>
  <si>
    <t>Frontend</t>
  </si>
  <si>
    <t>quickly pull up a specific playlist</t>
  </si>
  <si>
    <t>have equal priority initially</t>
  </si>
  <si>
    <t>play my music without having to wait a long time</t>
  </si>
  <si>
    <t>see and play song and music at the same time</t>
  </si>
  <si>
    <t>keep selection in queue</t>
  </si>
  <si>
    <t>listen to the music I added without being in the session</t>
  </si>
  <si>
    <t>delete or pushed forward within playlist by vote</t>
  </si>
  <si>
    <t>hear the songs that most of the people like</t>
  </si>
  <si>
    <t>store favorites</t>
  </si>
  <si>
    <t>Create simple bootstrap template</t>
  </si>
  <si>
    <t>not-started</t>
  </si>
  <si>
    <t>Set Up Cloudforge</t>
  </si>
  <si>
    <t>All-Team</t>
  </si>
  <si>
    <t>Create simple nodejs server</t>
  </si>
  <si>
    <t>Install MySQL Server</t>
  </si>
  <si>
    <t>Michael</t>
  </si>
  <si>
    <t>Research on node.js</t>
  </si>
  <si>
    <t>Refine User Interface Design</t>
  </si>
  <si>
    <t>Return value from database to front-end</t>
  </si>
  <si>
    <t>Research YouTube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</si>
</sst>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0" x14ac:knownFonts="1">
    <font>
      <sz val="10"/>
      <color rgb="FF000000"/>
      <name val="Arial"/>
    </font>
    <font>
      <sz val="11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sz val="10"/>
      <color rgb="FF000000"/>
      <name val="Georgia"/>
    </font>
    <font>
      <sz val="9"/>
      <color rgb="FF000000"/>
      <name val="Georgia"/>
    </font>
    <font>
      <sz val="9"/>
      <color rgb="FF000000"/>
      <name val="Georgia"/>
    </font>
    <font>
      <sz val="10"/>
      <color rgb="FF38761D"/>
      <name val="Georgia"/>
    </font>
    <font>
      <sz val="9"/>
      <color rgb="FF000000"/>
      <name val="Georgia"/>
    </font>
    <font>
      <sz val="9"/>
      <color rgb="FF000000"/>
      <name val="Georgia"/>
    </font>
    <font>
      <b/>
      <sz val="11"/>
      <color rgb="FFFFFFFF"/>
      <name val="Georgia"/>
    </font>
    <font>
      <sz val="10"/>
      <color rgb="FF000000"/>
      <name val="Georgia"/>
    </font>
    <font>
      <sz val="11"/>
      <color rgb="FF000000"/>
      <name val="Georgia"/>
    </font>
    <font>
      <b/>
      <sz val="11"/>
      <color rgb="FFFFFFFF"/>
      <name val="Georgia"/>
    </font>
    <font>
      <sz val="9"/>
      <color rgb="FF000000"/>
      <name val="Georgia"/>
    </font>
    <font>
      <sz val="10"/>
      <color rgb="FF000000"/>
      <name val="Georgia"/>
    </font>
    <font>
      <sz val="9"/>
      <color rgb="FF000000"/>
      <name val="Georgia"/>
    </font>
    <font>
      <sz val="11"/>
      <color rgb="FFFFFFFF"/>
      <name val="Georgia"/>
    </font>
    <font>
      <b/>
      <sz val="11"/>
      <color rgb="FFFFFFFF"/>
      <name val="Georgia"/>
    </font>
    <font>
      <b/>
      <sz val="10"/>
      <color rgb="FFFFFFFF"/>
      <name val="Georgia"/>
    </font>
    <font>
      <sz val="10"/>
      <color rgb="FF000000"/>
      <name val="Georgia"/>
    </font>
    <font>
      <sz val="9"/>
      <color rgb="FF000000"/>
      <name val="Georgia"/>
    </font>
    <font>
      <sz val="9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b/>
      <sz val="18"/>
      <color rgb="FFFFFFFF"/>
      <name val="Georgia"/>
    </font>
    <font>
      <sz val="9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sz val="11"/>
      <color rgb="FFFFFFFF"/>
      <name val="Georgia"/>
    </font>
    <font>
      <b/>
      <sz val="11"/>
      <color rgb="FFFFFFFF"/>
      <name val="Georgia"/>
    </font>
    <font>
      <sz val="18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b/>
      <sz val="11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sz val="11"/>
      <color rgb="FFFFFFFF"/>
      <name val="Georgia"/>
    </font>
    <font>
      <sz val="10"/>
      <color rgb="FF000000"/>
      <name val="Georgia"/>
    </font>
    <font>
      <sz val="9"/>
      <color rgb="FF000000"/>
      <name val="Georgia"/>
    </font>
    <font>
      <b/>
      <sz val="11"/>
      <color rgb="FFFFFFFF"/>
      <name val="Georgia"/>
    </font>
    <font>
      <b/>
      <sz val="11"/>
      <color rgb="FFFFFFFF"/>
      <name val="Georgia"/>
    </font>
    <font>
      <sz val="9"/>
      <color rgb="FF000000"/>
      <name val="Georgia"/>
    </font>
    <font>
      <sz val="9"/>
      <color rgb="FF000000"/>
      <name val="Georgia"/>
    </font>
    <font>
      <sz val="10"/>
      <color rgb="FF000000"/>
      <name val="Georgia"/>
    </font>
    <font>
      <sz val="9"/>
      <color rgb="FF000000"/>
      <name val="Georgia"/>
    </font>
    <font>
      <sz val="10"/>
      <color rgb="FF000000"/>
      <name val="Georgia"/>
    </font>
    <font>
      <b/>
      <sz val="11"/>
      <color rgb="FFFFFFFF"/>
      <name val="Georgia"/>
    </font>
    <font>
      <b/>
      <sz val="10"/>
      <color rgb="FF000000"/>
      <name val="Georgia"/>
    </font>
    <font>
      <sz val="9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sz val="11"/>
      <color rgb="FFFFFFFF"/>
      <name val="Georgia"/>
    </font>
    <font>
      <b/>
      <sz val="18"/>
      <color rgb="FFFFFFFF"/>
      <name val="Georgia"/>
    </font>
    <font>
      <sz val="9"/>
      <color rgb="FF000000"/>
      <name val="Georgia"/>
    </font>
    <font>
      <sz val="10"/>
      <color rgb="FF000000"/>
      <name val="Georgia"/>
    </font>
    <font>
      <b/>
      <sz val="18"/>
      <color rgb="FFFFFFFF"/>
      <name val="Georgia"/>
    </font>
    <font>
      <b/>
      <sz val="11"/>
      <color rgb="FFFFFFFF"/>
      <name val="Georgia"/>
    </font>
    <font>
      <sz val="9"/>
      <color rgb="FF000000"/>
      <name val="Georgia"/>
    </font>
    <font>
      <sz val="10"/>
      <color rgb="FF000000"/>
      <name val="Georgia"/>
    </font>
    <font>
      <sz val="9"/>
      <color rgb="FF000000"/>
      <name val="Georgia"/>
    </font>
    <font>
      <sz val="10"/>
      <color rgb="FF000000"/>
      <name val="Georgia"/>
    </font>
    <font>
      <sz val="11"/>
      <color rgb="FFFFFFFF"/>
      <name val="Georgia"/>
    </font>
    <font>
      <sz val="9"/>
      <color rgb="FF000000"/>
      <name val="Georgia"/>
    </font>
    <font>
      <b/>
      <sz val="18"/>
      <color rgb="FF000000"/>
      <name val="Georgia"/>
    </font>
    <font>
      <sz val="10"/>
      <color rgb="FF000000"/>
      <name val="Georgia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sz val="9"/>
      <color rgb="FF000000"/>
      <name val="Georgia"/>
      <family val="1"/>
    </font>
    <font>
      <b/>
      <sz val="11"/>
      <color rgb="FFFFFFFF"/>
      <name val="Georgia"/>
      <family val="1"/>
    </font>
    <font>
      <sz val="11"/>
      <color rgb="FFFFFFFF"/>
      <name val="Georgia"/>
      <family val="1"/>
    </font>
    <font>
      <sz val="10"/>
      <color rgb="FFFF0000"/>
      <name val="Georgia"/>
    </font>
    <font>
      <u/>
      <sz val="10"/>
      <color theme="10"/>
      <name val="Arial"/>
    </font>
    <font>
      <u/>
      <sz val="10"/>
      <color theme="11"/>
      <name val="Arial"/>
    </font>
    <font>
      <sz val="10"/>
      <color theme="7" tint="0.39997558519241921"/>
      <name val="Georgia"/>
    </font>
    <font>
      <sz val="11"/>
      <color theme="7" tint="0.39997558519241921"/>
      <name val="Georgia"/>
    </font>
  </fonts>
  <fills count="33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76FF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</cellStyleXfs>
  <cellXfs count="145">
    <xf numFmtId="0" fontId="0" fillId="0" borderId="0" xfId="0" applyAlignment="1">
      <alignment wrapText="1"/>
    </xf>
    <xf numFmtId="3" fontId="8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31" fillId="11" borderId="4" xfId="0" applyNumberFormat="1" applyFont="1" applyFill="1" applyBorder="1" applyAlignment="1">
      <alignment horizontal="center" vertical="center" wrapText="1"/>
    </xf>
    <xf numFmtId="0" fontId="33" fillId="12" borderId="5" xfId="0" applyNumberFormat="1" applyFont="1" applyFill="1" applyBorder="1" applyAlignment="1">
      <alignment horizontal="center" vertical="center" wrapText="1"/>
    </xf>
    <xf numFmtId="0" fontId="41" fillId="16" borderId="7" xfId="0" applyNumberFormat="1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0" fillId="0" borderId="8" xfId="0" applyBorder="1" applyAlignment="1">
      <alignment wrapText="1"/>
    </xf>
    <xf numFmtId="0" fontId="44" fillId="18" borderId="9" xfId="0" applyNumberFormat="1" applyFont="1" applyFill="1" applyBorder="1" applyAlignment="1">
      <alignment horizontal="right" vertical="center" wrapText="1"/>
    </xf>
    <xf numFmtId="0" fontId="48" fillId="0" borderId="10" xfId="0" applyNumberFormat="1" applyFont="1" applyBorder="1" applyAlignment="1">
      <alignment horizontal="center" vertical="center" wrapText="1"/>
    </xf>
    <xf numFmtId="0" fontId="50" fillId="0" borderId="11" xfId="0" applyFont="1" applyBorder="1" applyAlignment="1">
      <alignment horizontal="center" vertical="center" wrapText="1"/>
    </xf>
    <xf numFmtId="0" fontId="52" fillId="0" borderId="14" xfId="0" applyFont="1" applyBorder="1" applyAlignment="1">
      <alignment vertical="center" wrapText="1"/>
    </xf>
    <xf numFmtId="0" fontId="54" fillId="21" borderId="15" xfId="0" applyNumberFormat="1" applyFont="1" applyFill="1" applyBorder="1" applyAlignment="1">
      <alignment horizontal="right" vertical="center" wrapText="1"/>
    </xf>
    <xf numFmtId="0" fontId="58" fillId="0" borderId="0" xfId="0" applyFont="1" applyAlignment="1">
      <alignment horizontal="left" vertical="center" wrapText="1"/>
    </xf>
    <xf numFmtId="0" fontId="64" fillId="0" borderId="0" xfId="0" applyFont="1" applyAlignment="1">
      <alignment horizontal="left" vertical="center" wrapText="1"/>
    </xf>
    <xf numFmtId="0" fontId="65" fillId="0" borderId="17" xfId="0" applyFont="1" applyBorder="1" applyAlignment="1">
      <alignment horizontal="right" vertical="center" wrapText="1"/>
    </xf>
    <xf numFmtId="0" fontId="69" fillId="0" borderId="19" xfId="0" applyFont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left" vertical="center" wrapText="1"/>
    </xf>
    <xf numFmtId="0" fontId="20" fillId="7" borderId="0" xfId="0" applyFont="1" applyFill="1" applyBorder="1" applyAlignment="1">
      <alignment horizontal="left" vertical="center" wrapText="1"/>
    </xf>
    <xf numFmtId="0" fontId="18" fillId="5" borderId="0" xfId="0" applyFont="1" applyFill="1" applyBorder="1" applyAlignment="1">
      <alignment horizontal="left" vertical="center" wrapText="1"/>
    </xf>
    <xf numFmtId="0" fontId="18" fillId="5" borderId="12" xfId="0" applyFont="1" applyFill="1" applyBorder="1" applyAlignment="1">
      <alignment horizontal="left" vertical="center" wrapText="1"/>
    </xf>
    <xf numFmtId="0" fontId="23" fillId="28" borderId="0" xfId="0" applyNumberFormat="1" applyFont="1" applyFill="1" applyBorder="1" applyAlignment="1">
      <alignment horizontal="center" vertical="center" wrapText="1"/>
    </xf>
    <xf numFmtId="0" fontId="39" fillId="28" borderId="20" xfId="0" applyNumberFormat="1" applyFont="1" applyFill="1" applyBorder="1" applyAlignment="1">
      <alignment horizontal="center" vertical="center" wrapText="1"/>
    </xf>
    <xf numFmtId="0" fontId="17" fillId="28" borderId="18" xfId="0" applyNumberFormat="1" applyFont="1" applyFill="1" applyBorder="1" applyAlignment="1">
      <alignment horizontal="center" vertical="center" wrapText="1"/>
    </xf>
    <xf numFmtId="0" fontId="62" fillId="28" borderId="0" xfId="0" applyNumberFormat="1" applyFont="1" applyFill="1" applyBorder="1" applyAlignment="1">
      <alignment horizontal="center" vertical="center" wrapText="1"/>
    </xf>
    <xf numFmtId="0" fontId="7" fillId="28" borderId="20" xfId="0" applyNumberFormat="1" applyFont="1" applyFill="1" applyBorder="1" applyAlignment="1">
      <alignment horizontal="center" vertical="center" wrapText="1"/>
    </xf>
    <xf numFmtId="0" fontId="67" fillId="28" borderId="0" xfId="0" applyNumberFormat="1" applyFont="1" applyFill="1" applyBorder="1" applyAlignment="1">
      <alignment horizontal="center" vertical="center" wrapText="1"/>
    </xf>
    <xf numFmtId="0" fontId="30" fillId="28" borderId="20" xfId="0" applyNumberFormat="1" applyFont="1" applyFill="1" applyBorder="1" applyAlignment="1">
      <alignment horizontal="center" vertical="center" wrapText="1"/>
    </xf>
    <xf numFmtId="0" fontId="40" fillId="28" borderId="18" xfId="0" applyNumberFormat="1" applyFont="1" applyFill="1" applyBorder="1" applyAlignment="1">
      <alignment horizontal="center" vertical="center" wrapText="1"/>
    </xf>
    <xf numFmtId="0" fontId="10" fillId="28" borderId="0" xfId="0" applyNumberFormat="1" applyFont="1" applyFill="1" applyBorder="1" applyAlignment="1">
      <alignment horizontal="center" vertical="center" wrapText="1"/>
    </xf>
    <xf numFmtId="0" fontId="28" fillId="28" borderId="20" xfId="0" applyNumberFormat="1" applyFont="1" applyFill="1" applyBorder="1" applyAlignment="1">
      <alignment horizontal="center" vertical="center" wrapText="1"/>
    </xf>
    <xf numFmtId="0" fontId="25" fillId="28" borderId="0" xfId="0" applyFont="1" applyFill="1" applyBorder="1" applyAlignment="1">
      <alignment horizontal="center" vertical="center" wrapText="1"/>
    </xf>
    <xf numFmtId="0" fontId="47" fillId="28" borderId="0" xfId="0" applyFont="1" applyFill="1" applyBorder="1" applyAlignment="1">
      <alignment horizontal="center" vertical="center" wrapText="1"/>
    </xf>
    <xf numFmtId="0" fontId="59" fillId="28" borderId="0" xfId="0" applyFont="1" applyFill="1" applyBorder="1" applyAlignment="1">
      <alignment horizontal="center" vertical="center" wrapText="1"/>
    </xf>
    <xf numFmtId="0" fontId="46" fillId="0" borderId="0" xfId="0" applyFont="1" applyBorder="1" applyAlignment="1">
      <alignment vertical="center" wrapText="1"/>
    </xf>
    <xf numFmtId="0" fontId="53" fillId="0" borderId="0" xfId="0" applyFont="1" applyBorder="1" applyAlignment="1">
      <alignment horizontal="center" vertical="center" wrapText="1"/>
    </xf>
    <xf numFmtId="0" fontId="32" fillId="0" borderId="0" xfId="0" applyNumberFormat="1" applyFont="1" applyBorder="1" applyAlignment="1">
      <alignment horizontal="center" vertical="center" wrapText="1"/>
    </xf>
    <xf numFmtId="0" fontId="49" fillId="0" borderId="0" xfId="0" applyNumberFormat="1" applyFont="1" applyBorder="1" applyAlignment="1">
      <alignment horizontal="center" vertical="center" wrapText="1"/>
    </xf>
    <xf numFmtId="0" fontId="36" fillId="0" borderId="0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  <xf numFmtId="0" fontId="57" fillId="23" borderId="22" xfId="0" applyFont="1" applyFill="1" applyBorder="1" applyAlignment="1">
      <alignment horizontal="left" vertical="center" wrapText="1"/>
    </xf>
    <xf numFmtId="0" fontId="35" fillId="14" borderId="23" xfId="0" applyFont="1" applyFill="1" applyBorder="1" applyAlignment="1">
      <alignment horizontal="left" vertical="center" wrapText="1"/>
    </xf>
    <xf numFmtId="0" fontId="57" fillId="23" borderId="23" xfId="0" applyFont="1" applyFill="1" applyBorder="1" applyAlignment="1">
      <alignment horizontal="left" vertical="center" wrapText="1"/>
    </xf>
    <xf numFmtId="0" fontId="29" fillId="10" borderId="23" xfId="0" applyFont="1" applyFill="1" applyBorder="1" applyAlignment="1">
      <alignment horizontal="center" vertical="center" wrapText="1"/>
    </xf>
    <xf numFmtId="0" fontId="73" fillId="17" borderId="16" xfId="0" applyFont="1" applyFill="1" applyBorder="1" applyAlignment="1">
      <alignment horizontal="left" vertical="center" wrapText="1"/>
    </xf>
    <xf numFmtId="0" fontId="73" fillId="19" borderId="0" xfId="0" applyFont="1" applyFill="1" applyBorder="1" applyAlignment="1">
      <alignment horizontal="center" vertical="center" wrapText="1"/>
    </xf>
    <xf numFmtId="0" fontId="45" fillId="19" borderId="0" xfId="0" applyFont="1" applyFill="1" applyBorder="1" applyAlignment="1">
      <alignment horizontal="center" vertical="center" wrapText="1"/>
    </xf>
    <xf numFmtId="0" fontId="24" fillId="8" borderId="18" xfId="0" applyNumberFormat="1" applyFont="1" applyFill="1" applyBorder="1" applyAlignment="1">
      <alignment horizontal="center" vertical="center" wrapText="1"/>
    </xf>
    <xf numFmtId="0" fontId="74" fillId="26" borderId="0" xfId="0" applyNumberFormat="1" applyFont="1" applyFill="1" applyBorder="1" applyAlignment="1">
      <alignment horizontal="center" vertical="center" wrapText="1"/>
    </xf>
    <xf numFmtId="0" fontId="74" fillId="2" borderId="20" xfId="0" applyNumberFormat="1" applyFont="1" applyFill="1" applyBorder="1" applyAlignment="1">
      <alignment horizontal="center" vertical="center" wrapText="1"/>
    </xf>
    <xf numFmtId="0" fontId="66" fillId="26" borderId="0" xfId="0" applyNumberFormat="1" applyFont="1" applyFill="1" applyBorder="1" applyAlignment="1">
      <alignment horizontal="center" vertical="center" wrapText="1"/>
    </xf>
    <xf numFmtId="0" fontId="2" fillId="2" borderId="20" xfId="0" applyNumberFormat="1" applyFont="1" applyFill="1" applyBorder="1" applyAlignment="1">
      <alignment horizontal="center" vertical="center" wrapText="1"/>
    </xf>
    <xf numFmtId="0" fontId="2" fillId="2" borderId="12" xfId="0" applyNumberFormat="1" applyFont="1" applyFill="1" applyBorder="1" applyAlignment="1">
      <alignment horizontal="center" vertical="center" wrapText="1"/>
    </xf>
    <xf numFmtId="0" fontId="71" fillId="28" borderId="16" xfId="0" applyFont="1" applyFill="1" applyBorder="1" applyAlignment="1">
      <alignment vertical="center" wrapText="1"/>
    </xf>
    <xf numFmtId="0" fontId="72" fillId="28" borderId="0" xfId="0" applyFont="1" applyFill="1" applyBorder="1" applyAlignment="1">
      <alignment horizontal="center" vertical="center" wrapText="1"/>
    </xf>
    <xf numFmtId="0" fontId="9" fillId="28" borderId="0" xfId="0" applyFont="1" applyFill="1" applyBorder="1" applyAlignment="1">
      <alignment horizontal="left" vertical="center" wrapText="1"/>
    </xf>
    <xf numFmtId="0" fontId="7" fillId="28" borderId="12" xfId="0" applyNumberFormat="1" applyFont="1" applyFill="1" applyBorder="1" applyAlignment="1">
      <alignment horizontal="center" vertical="center" wrapText="1"/>
    </xf>
    <xf numFmtId="0" fontId="72" fillId="28" borderId="16" xfId="0" applyFont="1" applyFill="1" applyBorder="1" applyAlignment="1">
      <alignment horizontal="left" vertical="center" wrapText="1"/>
    </xf>
    <xf numFmtId="0" fontId="15" fillId="28" borderId="0" xfId="0" applyFont="1" applyFill="1" applyBorder="1" applyAlignment="1">
      <alignment horizontal="center" vertical="center" wrapText="1"/>
    </xf>
    <xf numFmtId="0" fontId="22" fillId="28" borderId="0" xfId="0" applyFont="1" applyFill="1" applyBorder="1" applyAlignment="1">
      <alignment horizontal="left" vertical="center" wrapText="1"/>
    </xf>
    <xf numFmtId="0" fontId="55" fillId="28" borderId="0" xfId="0" applyFont="1" applyFill="1" applyBorder="1" applyAlignment="1">
      <alignment vertical="center" wrapText="1"/>
    </xf>
    <xf numFmtId="0" fontId="28" fillId="28" borderId="12" xfId="0" applyNumberFormat="1" applyFont="1" applyFill="1" applyBorder="1" applyAlignment="1">
      <alignment horizontal="center" vertical="center" wrapText="1"/>
    </xf>
    <xf numFmtId="0" fontId="72" fillId="28" borderId="16" xfId="0" applyFont="1" applyFill="1" applyBorder="1" applyAlignment="1">
      <alignment vertical="center" wrapText="1"/>
    </xf>
    <xf numFmtId="0" fontId="71" fillId="28" borderId="16" xfId="0" applyFont="1" applyFill="1" applyBorder="1" applyAlignment="1">
      <alignment horizontal="left" vertical="center" wrapText="1"/>
    </xf>
    <xf numFmtId="0" fontId="42" fillId="28" borderId="0" xfId="0" applyFont="1" applyFill="1" applyBorder="1" applyAlignment="1">
      <alignment horizontal="center" vertical="center" wrapText="1"/>
    </xf>
    <xf numFmtId="0" fontId="71" fillId="28" borderId="0" xfId="0" applyFont="1" applyFill="1" applyBorder="1" applyAlignment="1">
      <alignment horizontal="center" vertical="center" wrapText="1"/>
    </xf>
    <xf numFmtId="0" fontId="16" fillId="28" borderId="0" xfId="0" applyFont="1" applyFill="1" applyBorder="1" applyAlignment="1">
      <alignment horizontal="left" vertical="center" wrapText="1"/>
    </xf>
    <xf numFmtId="0" fontId="71" fillId="28" borderId="25" xfId="0" applyFont="1" applyFill="1" applyBorder="1" applyAlignment="1">
      <alignment vertical="center" wrapText="1"/>
    </xf>
    <xf numFmtId="0" fontId="42" fillId="28" borderId="21" xfId="0" applyFont="1" applyFill="1" applyBorder="1" applyAlignment="1">
      <alignment horizontal="center" vertical="center" wrapText="1"/>
    </xf>
    <xf numFmtId="0" fontId="63" fillId="28" borderId="21" xfId="0" applyFont="1" applyFill="1" applyBorder="1" applyAlignment="1">
      <alignment wrapText="1"/>
    </xf>
    <xf numFmtId="0" fontId="67" fillId="28" borderId="21" xfId="0" applyNumberFormat="1" applyFont="1" applyFill="1" applyBorder="1" applyAlignment="1">
      <alignment horizontal="center" vertical="center" wrapText="1"/>
    </xf>
    <xf numFmtId="0" fontId="30" fillId="28" borderId="28" xfId="0" applyNumberFormat="1" applyFont="1" applyFill="1" applyBorder="1" applyAlignment="1">
      <alignment horizontal="center" vertical="center" wrapText="1"/>
    </xf>
    <xf numFmtId="0" fontId="40" fillId="28" borderId="29" xfId="0" applyNumberFormat="1" applyFont="1" applyFill="1" applyBorder="1" applyAlignment="1">
      <alignment horizontal="center" vertical="center" wrapText="1"/>
    </xf>
    <xf numFmtId="0" fontId="10" fillId="28" borderId="21" xfId="0" applyNumberFormat="1" applyFont="1" applyFill="1" applyBorder="1" applyAlignment="1">
      <alignment horizontal="center" vertical="center" wrapText="1"/>
    </xf>
    <xf numFmtId="0" fontId="28" fillId="28" borderId="28" xfId="0" applyNumberFormat="1" applyFont="1" applyFill="1" applyBorder="1" applyAlignment="1">
      <alignment horizontal="center" vertical="center" wrapText="1"/>
    </xf>
    <xf numFmtId="0" fontId="28" fillId="28" borderId="26" xfId="0" applyNumberFormat="1" applyFont="1" applyFill="1" applyBorder="1" applyAlignment="1">
      <alignment horizontal="center" vertical="center" wrapText="1"/>
    </xf>
    <xf numFmtId="0" fontId="72" fillId="28" borderId="0" xfId="0" applyFont="1" applyFill="1" applyBorder="1" applyAlignment="1">
      <alignment vertical="center" wrapText="1"/>
    </xf>
    <xf numFmtId="0" fontId="72" fillId="28" borderId="0" xfId="0" applyFont="1" applyFill="1" applyBorder="1" applyAlignment="1">
      <alignment horizontal="center" vertical="center" wrapText="1" readingOrder="1"/>
    </xf>
    <xf numFmtId="0" fontId="72" fillId="0" borderId="21" xfId="0" applyFont="1" applyBorder="1" applyAlignment="1">
      <alignment horizontal="center" vertical="center" wrapText="1"/>
    </xf>
    <xf numFmtId="0" fontId="72" fillId="0" borderId="21" xfId="0" applyFont="1" applyBorder="1" applyAlignment="1">
      <alignment horizontal="left" vertical="center" wrapText="1"/>
    </xf>
    <xf numFmtId="0" fontId="47" fillId="28" borderId="21" xfId="0" applyFont="1" applyFill="1" applyBorder="1" applyAlignment="1">
      <alignment horizontal="center" vertical="center" wrapText="1"/>
    </xf>
    <xf numFmtId="0" fontId="37" fillId="28" borderId="32" xfId="0" applyFont="1" applyFill="1" applyBorder="1" applyAlignment="1">
      <alignment vertical="center" wrapText="1"/>
    </xf>
    <xf numFmtId="0" fontId="4" fillId="28" borderId="33" xfId="0" applyFont="1" applyFill="1" applyBorder="1" applyAlignment="1">
      <alignment vertical="center" wrapText="1"/>
    </xf>
    <xf numFmtId="0" fontId="4" fillId="28" borderId="27" xfId="0" applyFont="1" applyFill="1" applyBorder="1" applyAlignment="1">
      <alignment vertical="center" wrapText="1"/>
    </xf>
    <xf numFmtId="0" fontId="24" fillId="8" borderId="0" xfId="0" applyNumberFormat="1" applyFont="1" applyFill="1" applyBorder="1" applyAlignment="1">
      <alignment horizontal="center" vertical="center" wrapText="1"/>
    </xf>
    <xf numFmtId="0" fontId="27" fillId="9" borderId="22" xfId="0" applyFont="1" applyFill="1" applyBorder="1" applyAlignment="1">
      <alignment horizontal="left" vertical="center" wrapText="1"/>
    </xf>
    <xf numFmtId="0" fontId="12" fillId="0" borderId="23" xfId="0" applyFont="1" applyBorder="1" applyAlignment="1">
      <alignment vertical="center" wrapText="1"/>
    </xf>
    <xf numFmtId="0" fontId="27" fillId="9" borderId="23" xfId="0" applyFont="1" applyFill="1" applyBorder="1" applyAlignment="1">
      <alignment horizontal="left" vertical="center" wrapText="1"/>
    </xf>
    <xf numFmtId="0" fontId="27" fillId="9" borderId="24" xfId="0" applyFont="1" applyFill="1" applyBorder="1" applyAlignment="1">
      <alignment horizontal="left" vertical="center" wrapText="1"/>
    </xf>
    <xf numFmtId="0" fontId="38" fillId="15" borderId="30" xfId="0" applyFont="1" applyFill="1" applyBorder="1" applyAlignment="1">
      <alignment horizontal="center" vertical="center" wrapText="1"/>
    </xf>
    <xf numFmtId="0" fontId="34" fillId="13" borderId="23" xfId="0" applyNumberFormat="1" applyFont="1" applyFill="1" applyBorder="1" applyAlignment="1">
      <alignment horizontal="center" vertical="center"/>
    </xf>
    <xf numFmtId="0" fontId="19" fillId="6" borderId="30" xfId="0" applyNumberFormat="1" applyFont="1" applyFill="1" applyBorder="1" applyAlignment="1">
      <alignment horizontal="center" vertical="center"/>
    </xf>
    <xf numFmtId="0" fontId="14" fillId="4" borderId="31" xfId="0" applyNumberFormat="1" applyFont="1" applyFill="1" applyBorder="1" applyAlignment="1">
      <alignment horizontal="center" vertical="center" wrapText="1"/>
    </xf>
    <xf numFmtId="0" fontId="11" fillId="3" borderId="23" xfId="0" applyNumberFormat="1" applyFont="1" applyFill="1" applyBorder="1" applyAlignment="1">
      <alignment horizontal="center" vertical="center" wrapText="1"/>
    </xf>
    <xf numFmtId="0" fontId="51" fillId="20" borderId="30" xfId="0" applyNumberFormat="1" applyFont="1" applyFill="1" applyBorder="1" applyAlignment="1">
      <alignment horizontal="center" vertical="center" wrapText="1"/>
    </xf>
    <xf numFmtId="0" fontId="51" fillId="20" borderId="24" xfId="0" applyNumberFormat="1" applyFont="1" applyFill="1" applyBorder="1" applyAlignment="1">
      <alignment horizontal="center" vertical="center" wrapText="1"/>
    </xf>
    <xf numFmtId="0" fontId="60" fillId="24" borderId="0" xfId="0" applyFont="1" applyFill="1" applyAlignment="1">
      <alignment vertical="center" wrapText="1"/>
    </xf>
    <xf numFmtId="0" fontId="68" fillId="27" borderId="0" xfId="0" applyFont="1" applyFill="1" applyAlignment="1">
      <alignment vertical="center" wrapText="1"/>
    </xf>
    <xf numFmtId="0" fontId="38" fillId="15" borderId="6" xfId="0" applyFont="1" applyFill="1" applyBorder="1" applyAlignment="1">
      <alignment horizontal="center" vertical="center" wrapText="1"/>
    </xf>
    <xf numFmtId="0" fontId="34" fillId="13" borderId="0" xfId="0" applyNumberFormat="1" applyFont="1" applyFill="1" applyAlignment="1">
      <alignment horizontal="center" vertical="center"/>
    </xf>
    <xf numFmtId="0" fontId="19" fillId="6" borderId="3" xfId="0" applyNumberFormat="1" applyFont="1" applyFill="1" applyBorder="1" applyAlignment="1">
      <alignment horizontal="center" vertical="center"/>
    </xf>
    <xf numFmtId="0" fontId="14" fillId="4" borderId="2" xfId="0" applyNumberFormat="1" applyFont="1" applyFill="1" applyBorder="1" applyAlignment="1">
      <alignment horizontal="center" vertical="center" wrapText="1"/>
    </xf>
    <xf numFmtId="0" fontId="11" fillId="3" borderId="0" xfId="0" applyNumberFormat="1" applyFont="1" applyFill="1" applyAlignment="1">
      <alignment horizontal="center" vertical="center" wrapText="1"/>
    </xf>
    <xf numFmtId="0" fontId="51" fillId="20" borderId="13" xfId="0" applyNumberFormat="1" applyFont="1" applyFill="1" applyBorder="1" applyAlignment="1">
      <alignment horizontal="center" vertical="center" wrapText="1"/>
    </xf>
    <xf numFmtId="0" fontId="56" fillId="22" borderId="27" xfId="0" applyFont="1" applyFill="1" applyBorder="1" applyAlignment="1">
      <alignment horizontal="center" vertical="center" wrapText="1"/>
    </xf>
    <xf numFmtId="0" fontId="61" fillId="25" borderId="32" xfId="0" applyFont="1" applyFill="1" applyBorder="1" applyAlignment="1">
      <alignment horizontal="center" vertical="center" wrapText="1"/>
    </xf>
    <xf numFmtId="0" fontId="5" fillId="29" borderId="22" xfId="0" applyFont="1" applyFill="1" applyBorder="1" applyAlignment="1">
      <alignment vertical="center" wrapText="1"/>
    </xf>
    <xf numFmtId="0" fontId="75" fillId="29" borderId="23" xfId="0" applyFont="1" applyFill="1" applyBorder="1" applyAlignment="1">
      <alignment horizontal="center" vertical="center" wrapText="1"/>
    </xf>
    <xf numFmtId="0" fontId="5" fillId="29" borderId="23" xfId="0" applyFont="1" applyFill="1" applyBorder="1" applyAlignment="1">
      <alignment vertical="center" wrapText="1"/>
    </xf>
    <xf numFmtId="0" fontId="5" fillId="29" borderId="24" xfId="0" applyFont="1" applyFill="1" applyBorder="1" applyAlignment="1">
      <alignment vertical="center" wrapText="1"/>
    </xf>
    <xf numFmtId="0" fontId="5" fillId="29" borderId="16" xfId="0" applyFont="1" applyFill="1" applyBorder="1" applyAlignment="1">
      <alignment vertical="center" wrapText="1"/>
    </xf>
    <xf numFmtId="0" fontId="75" fillId="29" borderId="0" xfId="0" applyFont="1" applyFill="1" applyBorder="1" applyAlignment="1">
      <alignment horizontal="center" vertical="center" wrapText="1"/>
    </xf>
    <xf numFmtId="0" fontId="5" fillId="29" borderId="0" xfId="0" applyFont="1" applyFill="1" applyBorder="1" applyAlignment="1">
      <alignment vertical="center" wrapText="1"/>
    </xf>
    <xf numFmtId="0" fontId="5" fillId="29" borderId="12" xfId="0" applyFont="1" applyFill="1" applyBorder="1" applyAlignment="1">
      <alignment vertical="center" wrapText="1"/>
    </xf>
    <xf numFmtId="0" fontId="5" fillId="30" borderId="16" xfId="0" applyFont="1" applyFill="1" applyBorder="1" applyAlignment="1">
      <alignment vertical="center" wrapText="1"/>
    </xf>
    <xf numFmtId="0" fontId="75" fillId="30" borderId="0" xfId="0" applyFont="1" applyFill="1" applyBorder="1" applyAlignment="1">
      <alignment horizontal="center" vertical="center" wrapText="1"/>
    </xf>
    <xf numFmtId="0" fontId="5" fillId="30" borderId="0" xfId="0" applyFont="1" applyFill="1" applyBorder="1" applyAlignment="1">
      <alignment vertical="center" wrapText="1"/>
    </xf>
    <xf numFmtId="0" fontId="5" fillId="30" borderId="12" xfId="0" applyFont="1" applyFill="1" applyBorder="1" applyAlignment="1">
      <alignment vertical="center" wrapText="1"/>
    </xf>
    <xf numFmtId="0" fontId="5" fillId="31" borderId="16" xfId="0" applyFont="1" applyFill="1" applyBorder="1" applyAlignment="1">
      <alignment vertical="center" wrapText="1"/>
    </xf>
    <xf numFmtId="0" fontId="75" fillId="31" borderId="0" xfId="0" applyFont="1" applyFill="1" applyBorder="1" applyAlignment="1">
      <alignment horizontal="center" vertical="center" wrapText="1"/>
    </xf>
    <xf numFmtId="0" fontId="1" fillId="31" borderId="0" xfId="0" applyFont="1" applyFill="1" applyBorder="1" applyAlignment="1">
      <alignment horizontal="left" vertical="center" wrapText="1"/>
    </xf>
    <xf numFmtId="0" fontId="1" fillId="31" borderId="12" xfId="0" applyFont="1" applyFill="1" applyBorder="1" applyAlignment="1">
      <alignment horizontal="left" vertical="center" wrapText="1"/>
    </xf>
    <xf numFmtId="0" fontId="13" fillId="31" borderId="0" xfId="0" applyFont="1" applyFill="1" applyBorder="1" applyAlignment="1">
      <alignment horizontal="left" vertical="center" wrapText="1"/>
    </xf>
    <xf numFmtId="0" fontId="5" fillId="31" borderId="0" xfId="0" applyFont="1" applyFill="1" applyBorder="1" applyAlignment="1">
      <alignment vertical="center" wrapText="1"/>
    </xf>
    <xf numFmtId="0" fontId="5" fillId="31" borderId="12" xfId="0" applyFont="1" applyFill="1" applyBorder="1" applyAlignment="1">
      <alignment vertical="center" wrapText="1"/>
    </xf>
    <xf numFmtId="0" fontId="70" fillId="31" borderId="16" xfId="0" applyFont="1" applyFill="1" applyBorder="1" applyAlignment="1">
      <alignment vertical="center" wrapText="1"/>
    </xf>
    <xf numFmtId="0" fontId="70" fillId="31" borderId="0" xfId="0" applyFont="1" applyFill="1" applyBorder="1" applyAlignment="1">
      <alignment vertical="center" wrapText="1"/>
    </xf>
    <xf numFmtId="0" fontId="70" fillId="31" borderId="12" xfId="0" applyFont="1" applyFill="1" applyBorder="1" applyAlignment="1">
      <alignment vertical="center" wrapText="1"/>
    </xf>
    <xf numFmtId="0" fontId="5" fillId="32" borderId="16" xfId="0" applyFont="1" applyFill="1" applyBorder="1" applyAlignment="1">
      <alignment vertical="center" wrapText="1"/>
    </xf>
    <xf numFmtId="0" fontId="75" fillId="32" borderId="0" xfId="0" applyFont="1" applyFill="1" applyBorder="1" applyAlignment="1">
      <alignment horizontal="center" vertical="center" wrapText="1"/>
    </xf>
    <xf numFmtId="0" fontId="12" fillId="32" borderId="0" xfId="0" applyFont="1" applyFill="1" applyBorder="1" applyAlignment="1">
      <alignment vertical="center" wrapText="1"/>
    </xf>
    <xf numFmtId="0" fontId="5" fillId="32" borderId="0" xfId="0" applyFont="1" applyFill="1" applyBorder="1" applyAlignment="1">
      <alignment vertical="center" wrapText="1"/>
    </xf>
    <xf numFmtId="0" fontId="5" fillId="32" borderId="12" xfId="0" applyFont="1" applyFill="1" applyBorder="1" applyAlignment="1">
      <alignment vertical="center" wrapText="1"/>
    </xf>
    <xf numFmtId="0" fontId="5" fillId="32" borderId="25" xfId="0" applyFont="1" applyFill="1" applyBorder="1" applyAlignment="1">
      <alignment vertical="center" wrapText="1"/>
    </xf>
    <xf numFmtId="0" fontId="12" fillId="32" borderId="21" xfId="0" applyFont="1" applyFill="1" applyBorder="1" applyAlignment="1">
      <alignment vertical="center" wrapText="1"/>
    </xf>
    <xf numFmtId="0" fontId="71" fillId="32" borderId="21" xfId="0" applyFont="1" applyFill="1" applyBorder="1" applyAlignment="1">
      <alignment vertical="center" wrapText="1"/>
    </xf>
    <xf numFmtId="0" fontId="5" fillId="32" borderId="26" xfId="0" applyFont="1" applyFill="1" applyBorder="1" applyAlignment="1">
      <alignment vertical="center" wrapText="1"/>
    </xf>
    <xf numFmtId="0" fontId="12" fillId="30" borderId="0" xfId="0" applyFont="1" applyFill="1" applyBorder="1" applyAlignment="1">
      <alignment vertical="center" wrapText="1"/>
    </xf>
    <xf numFmtId="0" fontId="78" fillId="30" borderId="0" xfId="0" applyFont="1" applyFill="1" applyBorder="1" applyAlignment="1">
      <alignment horizontal="center" vertical="center" wrapText="1"/>
    </xf>
    <xf numFmtId="0" fontId="78" fillId="31" borderId="0" xfId="0" applyFont="1" applyFill="1" applyBorder="1" applyAlignment="1">
      <alignment horizontal="center" vertical="center" wrapText="1"/>
    </xf>
    <xf numFmtId="0" fontId="79" fillId="31" borderId="0" xfId="0" applyFont="1" applyFill="1" applyBorder="1" applyAlignment="1">
      <alignment horizontal="center" vertical="center" wrapText="1"/>
    </xf>
    <xf numFmtId="0" fontId="78" fillId="32" borderId="21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7">
    <dxf>
      <font>
        <color rgb="FFFFFFFF"/>
      </font>
      <fill>
        <patternFill patternType="solid">
          <bgColor rgb="FF000000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FFFFFF"/>
      </font>
      <fill>
        <patternFill patternType="solid">
          <bgColor rgb="FF319BE6"/>
        </patternFill>
      </fill>
    </dxf>
    <dxf>
      <font>
        <color rgb="FFFFFFFF"/>
      </font>
      <fill>
        <patternFill patternType="solid">
          <bgColor rgb="FF1AD20E"/>
        </patternFill>
      </fill>
    </dxf>
    <dxf>
      <font>
        <color rgb="FFFFFFFF"/>
      </font>
      <fill>
        <patternFill patternType="solid">
          <bgColor rgb="FFE7AF13"/>
        </patternFill>
      </fill>
    </dxf>
    <dxf>
      <fill>
        <patternFill patternType="solid">
          <bgColor rgb="FFB7B7B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orgi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50.0</c:v>
                </c:pt>
                <c:pt idx="1">
                  <c:v>44.0</c:v>
                </c:pt>
                <c:pt idx="2">
                  <c:v>38.0</c:v>
                </c:pt>
                <c:pt idx="3">
                  <c:v>31.0</c:v>
                </c:pt>
                <c:pt idx="4">
                  <c:v>25.0</c:v>
                </c:pt>
                <c:pt idx="5">
                  <c:v>19.0</c:v>
                </c:pt>
                <c:pt idx="6">
                  <c:v>13.0</c:v>
                </c:pt>
                <c:pt idx="7">
                  <c:v>6.0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92440"/>
        <c:axId val="2139997880"/>
      </c:areaChart>
      <c:catAx>
        <c:axId val="213999244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Units (2-3 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2139997880"/>
        <c:crosses val="autoZero"/>
        <c:auto val="1"/>
        <c:lblAlgn val="ctr"/>
        <c:lblOffset val="100"/>
        <c:noMultiLvlLbl val="1"/>
      </c:catAx>
      <c:valAx>
        <c:axId val="2139997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3999244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2276475</xdr:colOff>
      <xdr:row>47</xdr:row>
      <xdr:rowOff>123825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200025</xdr:colOff>
      <xdr:row>24</xdr:row>
      <xdr:rowOff>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7</xdr:row>
      <xdr:rowOff>254000</xdr:rowOff>
    </xdr:from>
    <xdr:ext cx="9220199" cy="56134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1"/>
  <sheetViews>
    <sheetView tabSelected="1" zoomScale="125" zoomScaleNormal="125" zoomScalePageLayoutView="125" workbookViewId="0">
      <pane ySplit="2" topLeftCell="A3" activePane="bottomLeft" state="frozen"/>
      <selection pane="bottomLeft" activeCell="D11" sqref="D11"/>
    </sheetView>
  </sheetViews>
  <sheetFormatPr baseColWidth="10" defaultColWidth="17.1640625" defaultRowHeight="12.75" customHeight="1" x14ac:dyDescent="0"/>
  <cols>
    <col min="1" max="1" width="23.1640625" customWidth="1"/>
    <col min="2" max="2" width="9.33203125" customWidth="1"/>
    <col min="4" max="4" width="65.1640625" customWidth="1"/>
    <col min="5" max="5" width="60.83203125" customWidth="1"/>
  </cols>
  <sheetData>
    <row r="1" spans="1:22" ht="26.25" customHeight="1">
      <c r="A1" s="88" t="s">
        <v>0</v>
      </c>
      <c r="B1" s="89"/>
      <c r="C1" s="90"/>
      <c r="D1" s="90"/>
      <c r="E1" s="91"/>
    </row>
    <row r="2" spans="1:22" ht="22.5" customHeight="1">
      <c r="A2" s="19" t="s">
        <v>1</v>
      </c>
      <c r="B2" s="20" t="s">
        <v>2</v>
      </c>
      <c r="C2" s="21" t="s">
        <v>3</v>
      </c>
      <c r="D2" s="21" t="s">
        <v>4</v>
      </c>
      <c r="E2" s="22" t="s">
        <v>5</v>
      </c>
    </row>
    <row r="3" spans="1:22" ht="18.75" customHeight="1">
      <c r="A3" s="109" t="s">
        <v>59</v>
      </c>
      <c r="B3" s="110" t="s">
        <v>7</v>
      </c>
      <c r="C3" s="111" t="s">
        <v>8</v>
      </c>
      <c r="D3" s="111" t="s">
        <v>67</v>
      </c>
      <c r="E3" s="112" t="s">
        <v>68</v>
      </c>
    </row>
    <row r="4" spans="1:22" ht="18.75" customHeight="1">
      <c r="A4" s="113" t="s">
        <v>59</v>
      </c>
      <c r="B4" s="114" t="s">
        <v>7</v>
      </c>
      <c r="C4" s="115" t="s">
        <v>9</v>
      </c>
      <c r="D4" s="115" t="s">
        <v>58</v>
      </c>
      <c r="E4" s="116" t="s">
        <v>60</v>
      </c>
    </row>
    <row r="5" spans="1:22" ht="18.75" customHeight="1">
      <c r="A5" s="117" t="s">
        <v>65</v>
      </c>
      <c r="B5" s="118" t="s">
        <v>7</v>
      </c>
      <c r="C5" s="119" t="s">
        <v>8</v>
      </c>
      <c r="D5" s="119" t="s">
        <v>63</v>
      </c>
      <c r="E5" s="120" t="s">
        <v>64</v>
      </c>
    </row>
    <row r="6" spans="1:22" ht="18.75" customHeight="1">
      <c r="A6" s="121" t="s">
        <v>6</v>
      </c>
      <c r="B6" s="122" t="s">
        <v>7</v>
      </c>
      <c r="C6" s="123" t="s">
        <v>8</v>
      </c>
      <c r="D6" s="123" t="s">
        <v>34</v>
      </c>
      <c r="E6" s="124" t="s">
        <v>35</v>
      </c>
    </row>
    <row r="7" spans="1:22" ht="18.75" customHeight="1">
      <c r="A7" s="121" t="s">
        <v>6</v>
      </c>
      <c r="B7" s="122" t="s">
        <v>7</v>
      </c>
      <c r="C7" s="125" t="s">
        <v>8</v>
      </c>
      <c r="D7" s="123" t="s">
        <v>36</v>
      </c>
      <c r="E7" s="124" t="s">
        <v>37</v>
      </c>
    </row>
    <row r="8" spans="1:22" ht="18.75" customHeight="1">
      <c r="A8" s="121" t="s">
        <v>6</v>
      </c>
      <c r="B8" s="122" t="s">
        <v>7</v>
      </c>
      <c r="C8" s="123" t="s">
        <v>44</v>
      </c>
      <c r="D8" s="123" t="s">
        <v>45</v>
      </c>
      <c r="E8" s="124" t="s">
        <v>47</v>
      </c>
    </row>
    <row r="9" spans="1:22" ht="18.75" customHeight="1">
      <c r="A9" s="121" t="s">
        <v>6</v>
      </c>
      <c r="B9" s="122" t="s">
        <v>7</v>
      </c>
      <c r="C9" s="126" t="s">
        <v>40</v>
      </c>
      <c r="D9" s="126" t="s">
        <v>56</v>
      </c>
      <c r="E9" s="127" t="s">
        <v>48</v>
      </c>
    </row>
    <row r="10" spans="1:22" ht="18.75" customHeight="1">
      <c r="A10" s="128" t="s">
        <v>6</v>
      </c>
      <c r="B10" s="122" t="s">
        <v>7</v>
      </c>
      <c r="C10" s="129" t="s">
        <v>40</v>
      </c>
      <c r="D10" s="129" t="s">
        <v>49</v>
      </c>
      <c r="E10" s="130" t="s">
        <v>50</v>
      </c>
    </row>
    <row r="11" spans="1:22" ht="18.75" customHeight="1">
      <c r="A11" s="128" t="s">
        <v>6</v>
      </c>
      <c r="B11" s="122" t="s">
        <v>7</v>
      </c>
      <c r="C11" s="129" t="s">
        <v>8</v>
      </c>
      <c r="D11" s="129" t="s">
        <v>61</v>
      </c>
      <c r="E11" s="130" t="s">
        <v>62</v>
      </c>
    </row>
    <row r="12" spans="1:22" ht="18.75" customHeight="1">
      <c r="A12" s="128" t="s">
        <v>6</v>
      </c>
      <c r="B12" s="122" t="s">
        <v>7</v>
      </c>
      <c r="C12" s="129" t="s">
        <v>8</v>
      </c>
      <c r="D12" s="129" t="s">
        <v>57</v>
      </c>
      <c r="E12" s="130" t="s">
        <v>51</v>
      </c>
    </row>
    <row r="13" spans="1:22" ht="18.75" customHeight="1">
      <c r="A13" s="131" t="s">
        <v>12</v>
      </c>
      <c r="B13" s="132" t="s">
        <v>7</v>
      </c>
      <c r="C13" s="133" t="s">
        <v>8</v>
      </c>
      <c r="D13" s="134" t="s">
        <v>52</v>
      </c>
      <c r="E13" s="135" t="s">
        <v>53</v>
      </c>
    </row>
    <row r="14" spans="1:22" ht="18.75" customHeight="1">
      <c r="A14" s="117" t="s">
        <v>65</v>
      </c>
      <c r="B14" s="141" t="s">
        <v>10</v>
      </c>
      <c r="C14" s="140" t="s">
        <v>8</v>
      </c>
      <c r="D14" s="119" t="s">
        <v>69</v>
      </c>
      <c r="E14" s="120" t="s">
        <v>13</v>
      </c>
    </row>
    <row r="15" spans="1:22" ht="18.75" customHeight="1">
      <c r="A15" s="121" t="s">
        <v>6</v>
      </c>
      <c r="B15" s="142" t="s">
        <v>10</v>
      </c>
      <c r="C15" s="123" t="s">
        <v>8</v>
      </c>
      <c r="D15" s="123" t="s">
        <v>39</v>
      </c>
      <c r="E15" s="124" t="s">
        <v>38</v>
      </c>
    </row>
    <row r="16" spans="1:22" ht="18.75" customHeight="1">
      <c r="A16" s="121" t="s">
        <v>6</v>
      </c>
      <c r="B16" s="143" t="s">
        <v>10</v>
      </c>
      <c r="C16" s="123" t="s">
        <v>40</v>
      </c>
      <c r="D16" s="123" t="s">
        <v>41</v>
      </c>
      <c r="E16" s="124" t="s">
        <v>42</v>
      </c>
    </row>
    <row r="17" spans="1:5" ht="18.75" customHeight="1">
      <c r="A17" s="121" t="s">
        <v>6</v>
      </c>
      <c r="B17" s="143" t="s">
        <v>10</v>
      </c>
      <c r="C17" s="123" t="s">
        <v>40</v>
      </c>
      <c r="D17" s="123" t="s">
        <v>43</v>
      </c>
      <c r="E17" s="124" t="s">
        <v>46</v>
      </c>
    </row>
    <row r="18" spans="1:5" ht="18.75" customHeight="1">
      <c r="A18" s="128" t="s">
        <v>6</v>
      </c>
      <c r="B18" s="142" t="s">
        <v>10</v>
      </c>
      <c r="C18" s="129" t="s">
        <v>8</v>
      </c>
      <c r="D18" s="129" t="s">
        <v>70</v>
      </c>
      <c r="E18" s="130" t="s">
        <v>71</v>
      </c>
    </row>
    <row r="19" spans="1:5" ht="18.75" customHeight="1">
      <c r="A19" s="128" t="s">
        <v>6</v>
      </c>
      <c r="B19" s="142" t="s">
        <v>10</v>
      </c>
      <c r="C19" s="129" t="s">
        <v>8</v>
      </c>
      <c r="D19" s="129" t="s">
        <v>54</v>
      </c>
      <c r="E19" s="130" t="s">
        <v>55</v>
      </c>
    </row>
    <row r="20" spans="1:5" ht="18.75" customHeight="1">
      <c r="A20" s="128" t="s">
        <v>6</v>
      </c>
      <c r="B20" s="142" t="s">
        <v>10</v>
      </c>
      <c r="C20" s="129" t="s">
        <v>8</v>
      </c>
      <c r="D20" s="129" t="s">
        <v>72</v>
      </c>
      <c r="E20" s="130" t="s">
        <v>73</v>
      </c>
    </row>
    <row r="21" spans="1:5" ht="18.75" customHeight="1">
      <c r="A21" s="136" t="s">
        <v>12</v>
      </c>
      <c r="B21" s="144" t="s">
        <v>10</v>
      </c>
      <c r="C21" s="137" t="s">
        <v>8</v>
      </c>
      <c r="D21" s="138" t="s">
        <v>74</v>
      </c>
      <c r="E21" s="139" t="s">
        <v>66</v>
      </c>
    </row>
    <row r="22" spans="1:5" ht="18.75" customHeight="1">
      <c r="A22" s="2"/>
      <c r="B22" s="3"/>
      <c r="C22" s="2"/>
      <c r="D22" s="2"/>
      <c r="E22" s="2"/>
    </row>
    <row r="23" spans="1:5" ht="18.75" customHeight="1">
      <c r="A23" s="2"/>
      <c r="B23" s="3"/>
      <c r="C23" s="2"/>
      <c r="D23" s="2"/>
      <c r="E23" s="2"/>
    </row>
    <row r="24" spans="1:5" ht="18.75" customHeight="1">
      <c r="A24" s="2"/>
      <c r="B24" s="3"/>
      <c r="C24" s="2"/>
      <c r="D24" s="2"/>
      <c r="E24" s="2"/>
    </row>
    <row r="25" spans="1:5" ht="18.75" customHeight="1">
      <c r="A25" s="2"/>
      <c r="B25" s="3"/>
      <c r="C25" s="2"/>
      <c r="D25" s="2"/>
      <c r="E25" s="2"/>
    </row>
    <row r="26" spans="1:5" ht="18.75" customHeight="1">
      <c r="A26" s="2"/>
      <c r="B26" s="3"/>
      <c r="C26" s="2"/>
      <c r="D26" s="2"/>
      <c r="E26" s="2"/>
    </row>
    <row r="27" spans="1:5" ht="18.75" customHeight="1">
      <c r="A27" s="2"/>
      <c r="B27" s="3"/>
      <c r="C27" s="2"/>
      <c r="D27" s="2"/>
      <c r="E27" s="2"/>
    </row>
    <row r="28" spans="1:5" ht="18.75" customHeight="1">
      <c r="A28" s="2"/>
      <c r="B28" s="3"/>
      <c r="C28" s="2"/>
      <c r="D28" s="2"/>
      <c r="E28" s="2"/>
    </row>
    <row r="29" spans="1:5" ht="18.75" customHeight="1">
      <c r="A29" s="2"/>
      <c r="B29" s="3"/>
      <c r="C29" s="2"/>
      <c r="D29" s="2"/>
      <c r="E29" s="2"/>
    </row>
    <row r="30" spans="1:5" ht="18.75" customHeight="1">
      <c r="A30" s="2"/>
      <c r="B30" s="3"/>
      <c r="C30" s="2"/>
      <c r="D30" s="2"/>
      <c r="E30" s="2"/>
    </row>
    <row r="31" spans="1:5" ht="18.75" customHeight="1">
      <c r="A31" s="2"/>
      <c r="B31" s="3"/>
      <c r="C31" s="2"/>
      <c r="D31" s="2"/>
      <c r="E31" s="2"/>
    </row>
  </sheetData>
  <autoFilter ref="A2:E21">
    <sortState ref="A3:E21">
      <sortCondition ref="B2:B21"/>
    </sortState>
  </autoFilter>
  <sortState ref="A3:E21">
    <sortCondition sortBy="fontColor" ref="B3:B21" dxfId="6"/>
  </sortState>
  <mergeCells count="1">
    <mergeCell ref="A1:E1"/>
  </mergeCells>
  <pageMargins left="0.7" right="0.7" top="0.75" bottom="0.75" header="0.3" footer="0.3"/>
  <pageSetup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"/>
  <sheetViews>
    <sheetView zoomScale="125" zoomScaleNormal="125" zoomScalePageLayoutView="125" workbookViewId="0">
      <pane ySplit="2" topLeftCell="A3" activePane="bottomLeft" state="frozen"/>
      <selection pane="bottomLeft" activeCell="K14" sqref="K14"/>
    </sheetView>
  </sheetViews>
  <sheetFormatPr baseColWidth="10" defaultColWidth="17.1640625" defaultRowHeight="12.75" customHeight="1" x14ac:dyDescent="0"/>
  <cols>
    <col min="1" max="1" width="35.33203125" customWidth="1"/>
    <col min="2" max="2" width="9" customWidth="1"/>
    <col min="3" max="3" width="11.6640625" customWidth="1"/>
    <col min="4" max="4" width="13.83203125" customWidth="1"/>
    <col min="5" max="5" width="13.33203125" customWidth="1"/>
    <col min="6" max="6" width="35.33203125" customWidth="1"/>
    <col min="7" max="7" width="14.33203125" customWidth="1"/>
    <col min="8" max="16" width="6" customWidth="1"/>
  </cols>
  <sheetData>
    <row r="1" spans="1:16" ht="29.25" customHeight="1">
      <c r="A1" s="43" t="s">
        <v>15</v>
      </c>
      <c r="B1" s="44"/>
      <c r="C1" s="45"/>
      <c r="D1" s="46"/>
      <c r="E1" s="44"/>
      <c r="F1" s="44"/>
      <c r="G1" s="108" t="s">
        <v>16</v>
      </c>
      <c r="H1" s="92" t="s">
        <v>17</v>
      </c>
      <c r="I1" s="93"/>
      <c r="J1" s="94"/>
      <c r="K1" s="95" t="s">
        <v>18</v>
      </c>
      <c r="L1" s="96"/>
      <c r="M1" s="97"/>
      <c r="N1" s="95" t="s">
        <v>19</v>
      </c>
      <c r="O1" s="96"/>
      <c r="P1" s="98"/>
    </row>
    <row r="2" spans="1:16" ht="29.25" customHeight="1">
      <c r="A2" s="47" t="s">
        <v>20</v>
      </c>
      <c r="B2" s="48" t="s">
        <v>21</v>
      </c>
      <c r="C2" s="49" t="s">
        <v>2</v>
      </c>
      <c r="D2" s="49" t="s">
        <v>22</v>
      </c>
      <c r="E2" s="49" t="s">
        <v>23</v>
      </c>
      <c r="F2" s="49" t="s">
        <v>24</v>
      </c>
      <c r="G2" s="107" t="s">
        <v>25</v>
      </c>
      <c r="H2" s="87" t="s">
        <v>26</v>
      </c>
      <c r="I2" s="51" t="s">
        <v>27</v>
      </c>
      <c r="J2" s="52" t="s">
        <v>28</v>
      </c>
      <c r="K2" s="50" t="s">
        <v>26</v>
      </c>
      <c r="L2" s="53" t="s">
        <v>27</v>
      </c>
      <c r="M2" s="54" t="s">
        <v>28</v>
      </c>
      <c r="N2" s="50" t="s">
        <v>26</v>
      </c>
      <c r="O2" s="53" t="s">
        <v>27</v>
      </c>
      <c r="P2" s="55" t="s">
        <v>28</v>
      </c>
    </row>
    <row r="3" spans="1:16" ht="24" customHeight="1">
      <c r="A3" s="56" t="s">
        <v>75</v>
      </c>
      <c r="B3" s="35">
        <v>4</v>
      </c>
      <c r="C3" s="68" t="s">
        <v>7</v>
      </c>
      <c r="D3" s="57" t="s">
        <v>78</v>
      </c>
      <c r="E3" s="58" t="s">
        <v>76</v>
      </c>
      <c r="F3" s="79"/>
      <c r="G3" s="84"/>
      <c r="H3" s="33"/>
      <c r="I3" s="23"/>
      <c r="J3" s="24"/>
      <c r="K3" s="25"/>
      <c r="L3" s="26"/>
      <c r="M3" s="27"/>
      <c r="N3" s="25"/>
      <c r="O3" s="26"/>
      <c r="P3" s="59"/>
    </row>
    <row r="4" spans="1:16" ht="24" customHeight="1">
      <c r="A4" s="60" t="s">
        <v>77</v>
      </c>
      <c r="B4" s="61">
        <v>4</v>
      </c>
      <c r="C4" s="80" t="s">
        <v>7</v>
      </c>
      <c r="D4" s="57" t="s">
        <v>78</v>
      </c>
      <c r="E4" s="62" t="s">
        <v>76</v>
      </c>
      <c r="F4" s="63"/>
      <c r="G4" s="85"/>
      <c r="H4" s="34"/>
      <c r="I4" s="28"/>
      <c r="J4" s="29"/>
      <c r="K4" s="30"/>
      <c r="L4" s="31"/>
      <c r="M4" s="32"/>
      <c r="N4" s="30"/>
      <c r="O4" s="31"/>
      <c r="P4" s="64"/>
    </row>
    <row r="5" spans="1:16" ht="24" customHeight="1">
      <c r="A5" s="60" t="s">
        <v>79</v>
      </c>
      <c r="B5" s="61">
        <v>8</v>
      </c>
      <c r="C5" s="61" t="s">
        <v>7</v>
      </c>
      <c r="D5" s="57" t="s">
        <v>81</v>
      </c>
      <c r="E5" s="62" t="s">
        <v>76</v>
      </c>
      <c r="F5" s="62"/>
      <c r="G5" s="85"/>
      <c r="H5" s="34"/>
      <c r="I5" s="28"/>
      <c r="J5" s="29"/>
      <c r="K5" s="30"/>
      <c r="L5" s="31"/>
      <c r="M5" s="32"/>
      <c r="N5" s="30"/>
      <c r="O5" s="31"/>
      <c r="P5" s="64"/>
    </row>
    <row r="6" spans="1:16" ht="24" customHeight="1">
      <c r="A6" s="66" t="s">
        <v>11</v>
      </c>
      <c r="B6" s="67">
        <v>16</v>
      </c>
      <c r="C6" s="68" t="s">
        <v>7</v>
      </c>
      <c r="D6" s="57" t="s">
        <v>78</v>
      </c>
      <c r="E6" s="62" t="s">
        <v>76</v>
      </c>
      <c r="F6" s="69"/>
      <c r="G6" s="85"/>
      <c r="H6" s="34"/>
      <c r="I6" s="28"/>
      <c r="J6" s="29"/>
      <c r="K6" s="30"/>
      <c r="L6" s="31"/>
      <c r="M6" s="32"/>
      <c r="N6" s="30"/>
      <c r="O6" s="31"/>
      <c r="P6" s="64"/>
    </row>
    <row r="7" spans="1:16" ht="24" customHeight="1">
      <c r="A7" s="56" t="s">
        <v>84</v>
      </c>
      <c r="B7" s="67">
        <v>4</v>
      </c>
      <c r="C7" s="67" t="s">
        <v>7</v>
      </c>
      <c r="D7" s="57" t="s">
        <v>78</v>
      </c>
      <c r="E7" s="62" t="s">
        <v>76</v>
      </c>
      <c r="F7" s="69"/>
      <c r="G7" s="85"/>
      <c r="H7" s="34"/>
      <c r="I7" s="28"/>
      <c r="J7" s="29"/>
      <c r="K7" s="30"/>
      <c r="L7" s="31"/>
      <c r="M7" s="32"/>
      <c r="N7" s="30"/>
      <c r="O7" s="31"/>
      <c r="P7" s="64"/>
    </row>
    <row r="8" spans="1:16" ht="24" customHeight="1">
      <c r="A8" s="65" t="s">
        <v>80</v>
      </c>
      <c r="B8" s="61">
        <v>2</v>
      </c>
      <c r="C8" s="57" t="s">
        <v>14</v>
      </c>
      <c r="D8" s="57" t="s">
        <v>78</v>
      </c>
      <c r="E8" s="62" t="s">
        <v>76</v>
      </c>
      <c r="F8" s="63"/>
      <c r="G8" s="85"/>
      <c r="H8" s="34"/>
      <c r="I8" s="28"/>
      <c r="J8" s="29"/>
      <c r="K8" s="30"/>
      <c r="L8" s="31"/>
      <c r="M8" s="32"/>
      <c r="N8" s="30"/>
      <c r="O8" s="31"/>
      <c r="P8" s="64"/>
    </row>
    <row r="9" spans="1:16" ht="24" customHeight="1">
      <c r="A9" s="60" t="s">
        <v>82</v>
      </c>
      <c r="B9" s="61">
        <v>16</v>
      </c>
      <c r="C9" s="57" t="s">
        <v>14</v>
      </c>
      <c r="D9" s="57" t="s">
        <v>78</v>
      </c>
      <c r="E9" s="62" t="s">
        <v>76</v>
      </c>
      <c r="F9" s="63"/>
      <c r="G9" s="85"/>
      <c r="H9" s="34"/>
      <c r="I9" s="28"/>
      <c r="J9" s="29"/>
      <c r="K9" s="30"/>
      <c r="L9" s="31"/>
      <c r="M9" s="32"/>
      <c r="N9" s="30"/>
      <c r="O9" s="31"/>
      <c r="P9" s="64"/>
    </row>
    <row r="10" spans="1:16" ht="24" customHeight="1">
      <c r="A10" s="60" t="s">
        <v>83</v>
      </c>
      <c r="B10" s="61">
        <v>8</v>
      </c>
      <c r="C10" s="57" t="s">
        <v>14</v>
      </c>
      <c r="D10" s="57" t="s">
        <v>78</v>
      </c>
      <c r="E10" s="62" t="s">
        <v>76</v>
      </c>
      <c r="F10" s="63"/>
      <c r="G10" s="85"/>
      <c r="H10" s="34"/>
      <c r="I10" s="28"/>
      <c r="J10" s="29"/>
      <c r="K10" s="30"/>
      <c r="L10" s="31"/>
      <c r="M10" s="32"/>
      <c r="N10" s="30"/>
      <c r="O10" s="31"/>
      <c r="P10" s="64"/>
    </row>
    <row r="11" spans="1:16" ht="24" customHeight="1">
      <c r="A11" s="70" t="s">
        <v>85</v>
      </c>
      <c r="B11" s="71">
        <v>16</v>
      </c>
      <c r="C11" s="71" t="s">
        <v>14</v>
      </c>
      <c r="D11" s="81" t="s">
        <v>78</v>
      </c>
      <c r="E11" s="82" t="s">
        <v>76</v>
      </c>
      <c r="F11" s="72"/>
      <c r="G11" s="86"/>
      <c r="H11" s="83"/>
      <c r="I11" s="73"/>
      <c r="J11" s="74"/>
      <c r="K11" s="75"/>
      <c r="L11" s="76"/>
      <c r="M11" s="77"/>
      <c r="N11" s="75"/>
      <c r="O11" s="76"/>
      <c r="P11" s="78"/>
    </row>
    <row r="12" spans="1:16" ht="24" customHeight="1">
      <c r="A12" s="16"/>
      <c r="B12" s="8"/>
      <c r="C12" s="8"/>
      <c r="D12" s="8"/>
      <c r="E12" s="15"/>
      <c r="F12" s="4"/>
      <c r="G12" s="36"/>
      <c r="H12" s="37"/>
      <c r="I12" s="38"/>
      <c r="J12" s="39"/>
      <c r="K12" s="40"/>
      <c r="L12" s="41"/>
      <c r="M12" s="42"/>
      <c r="N12" s="40"/>
      <c r="O12" s="41"/>
      <c r="P12" s="42"/>
    </row>
    <row r="13" spans="1:16" ht="24" customHeight="1">
      <c r="A13" s="15"/>
      <c r="B13" s="8"/>
      <c r="C13" s="8"/>
      <c r="F13" s="4"/>
      <c r="G13" s="36"/>
      <c r="H13" s="37"/>
      <c r="I13" s="38"/>
      <c r="J13" s="39"/>
      <c r="K13" s="40"/>
      <c r="L13" s="41"/>
      <c r="M13" s="42"/>
      <c r="N13" s="40"/>
      <c r="O13" s="41"/>
      <c r="P13" s="42"/>
    </row>
  </sheetData>
  <autoFilter ref="A2:P11">
    <sortState ref="A3:P11">
      <sortCondition ref="C2:C11"/>
    </sortState>
  </autoFilter>
  <dataConsolidate/>
  <mergeCells count="3">
    <mergeCell ref="H1:J1"/>
    <mergeCell ref="K1:M1"/>
    <mergeCell ref="N1:P1"/>
  </mergeCells>
  <conditionalFormatting sqref="E3:E12">
    <cfRule type="containsText" dxfId="5" priority="1" stopIfTrue="1" operator="containsText" text="parked">
      <formula>NOT(ISERROR(SEARCH("parked", E3)))</formula>
    </cfRule>
    <cfRule type="containsText" dxfId="4" priority="2" stopIfTrue="1" operator="containsText" text="to do">
      <formula>NOT(ISERROR(SEARCH("to do", E3)))</formula>
    </cfRule>
    <cfRule type="containsText" dxfId="3" priority="3" stopIfTrue="1" operator="containsText" text="in progress">
      <formula>NOT(ISERROR(SEARCH("in progress", E3)))</formula>
    </cfRule>
    <cfRule type="containsText" dxfId="2" priority="4" stopIfTrue="1" operator="containsText" text="done">
      <formula>NOT(ISERROR(SEARCH("done", E3)))</formula>
    </cfRule>
    <cfRule type="containsText" dxfId="1" priority="5" stopIfTrue="1" operator="containsText" text="blocked">
      <formula>NOT(ISERROR(SEARCH("blocked", E3)))</formula>
    </cfRule>
    <cfRule type="containsText" dxfId="0" priority="6" stopIfTrue="1" operator="containsText" text="dropped">
      <formula>NOT(ISERROR(SEARCH("dropped", E3)))</formula>
    </cfRule>
  </conditionalFormatting>
  <dataValidations count="5">
    <dataValidation type="list" allowBlank="1" showInputMessage="1" showErrorMessage="1" sqref="B3:B11">
      <formula1>"2,4,8,16"</formula1>
    </dataValidation>
    <dataValidation type="list" errorStyle="warning" allowBlank="1" showInputMessage="1" showErrorMessage="1" prompt="Select a valid item from the drop-down menu" sqref="E11:E12">
      <formula1>"parked,to do,in progress,done,blocked,dropped,"</formula1>
    </dataValidation>
    <dataValidation type="list" errorStyle="warning" allowBlank="1" showInputMessage="1" showErrorMessage="1" prompt="Choose a User Story from the dropdown menu." sqref="C3:C11">
      <formula1>"High,Med,Low"</formula1>
    </dataValidation>
    <dataValidation type="list" errorStyle="warning" allowBlank="1" showInputMessage="1" showErrorMessage="1" sqref="E3:E10">
      <formula1>"not-started,to do,in progress,done,blocked,dropped,"</formula1>
    </dataValidation>
    <dataValidation type="list" errorStyle="warning" allowBlank="1" showInputMessage="1" showErrorMessage="1" prompt="Choose an item from the dropdown menu." sqref="A12:A13">
      <formula1>#REF!</formula1>
    </dataValidation>
  </dataValidations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2" activePane="bottomLeft" state="frozen"/>
      <selection pane="bottomLeft" activeCell="K6" sqref="K6"/>
    </sheetView>
  </sheetViews>
  <sheetFormatPr baseColWidth="10" defaultColWidth="17.1640625" defaultRowHeight="12.75" customHeight="1" x14ac:dyDescent="0"/>
  <cols>
    <col min="1" max="10" width="12" customWidth="1"/>
  </cols>
  <sheetData>
    <row r="1" spans="1:10" ht="25.5" customHeight="1">
      <c r="A1" s="99" t="s">
        <v>29</v>
      </c>
      <c r="B1" s="99"/>
      <c r="C1" s="99"/>
      <c r="D1" s="99"/>
      <c r="E1" s="100"/>
      <c r="F1" s="100"/>
      <c r="G1" s="100"/>
      <c r="H1" s="100"/>
      <c r="I1" s="100"/>
      <c r="J1" s="100"/>
    </row>
    <row r="2" spans="1:10" ht="13">
      <c r="A2" s="10" t="s">
        <v>16</v>
      </c>
      <c r="B2" s="101" t="s">
        <v>17</v>
      </c>
      <c r="C2" s="102"/>
      <c r="D2" s="103"/>
      <c r="E2" s="104" t="s">
        <v>18</v>
      </c>
      <c r="F2" s="105"/>
      <c r="G2" s="106"/>
      <c r="H2" s="104" t="s">
        <v>19</v>
      </c>
      <c r="I2" s="105"/>
      <c r="J2" s="106"/>
    </row>
    <row r="3" spans="1:10" ht="13">
      <c r="A3" s="14" t="s">
        <v>30</v>
      </c>
      <c r="B3" s="6" t="s">
        <v>26</v>
      </c>
      <c r="C3" s="5" t="s">
        <v>27</v>
      </c>
      <c r="D3" s="7" t="s">
        <v>28</v>
      </c>
      <c r="E3" s="6" t="s">
        <v>26</v>
      </c>
      <c r="F3" s="5" t="s">
        <v>27</v>
      </c>
      <c r="G3" s="7" t="s">
        <v>28</v>
      </c>
      <c r="H3" s="6" t="s">
        <v>26</v>
      </c>
      <c r="I3" s="5" t="s">
        <v>27</v>
      </c>
      <c r="J3" s="7" t="s">
        <v>28</v>
      </c>
    </row>
    <row r="4" spans="1:10" ht="27" customHeight="1">
      <c r="A4" s="13"/>
      <c r="B4" s="11">
        <v>1</v>
      </c>
      <c r="C4" s="11">
        <f t="shared" ref="C4:J4" si="0">B4+1</f>
        <v>2</v>
      </c>
      <c r="D4" s="11">
        <f t="shared" si="0"/>
        <v>3</v>
      </c>
      <c r="E4" s="11">
        <f t="shared" si="0"/>
        <v>4</v>
      </c>
      <c r="F4" s="11">
        <f t="shared" si="0"/>
        <v>5</v>
      </c>
      <c r="G4" s="11">
        <f t="shared" si="0"/>
        <v>6</v>
      </c>
      <c r="H4" s="11">
        <f t="shared" si="0"/>
        <v>7</v>
      </c>
      <c r="I4" s="11">
        <f t="shared" si="0"/>
        <v>8</v>
      </c>
      <c r="J4" s="11">
        <f t="shared" si="0"/>
        <v>9</v>
      </c>
    </row>
    <row r="5" spans="1:10" ht="26.25" customHeight="1">
      <c r="A5" s="17" t="s">
        <v>31</v>
      </c>
      <c r="B5" s="18">
        <v>50</v>
      </c>
      <c r="C5" s="18">
        <v>50</v>
      </c>
      <c r="D5" s="18">
        <v>50</v>
      </c>
      <c r="E5" s="18">
        <v>50</v>
      </c>
      <c r="F5" s="18">
        <v>50</v>
      </c>
      <c r="G5" s="18">
        <v>50</v>
      </c>
      <c r="H5" s="18">
        <v>50</v>
      </c>
      <c r="I5" s="18">
        <v>50</v>
      </c>
      <c r="J5" s="18">
        <v>50</v>
      </c>
    </row>
    <row r="6" spans="1:10" ht="26.25" customHeight="1">
      <c r="A6" s="17" t="s">
        <v>32</v>
      </c>
      <c r="B6" s="1">
        <v>50</v>
      </c>
      <c r="C6" s="1">
        <v>44</v>
      </c>
      <c r="D6" s="1">
        <v>38</v>
      </c>
      <c r="E6" s="1">
        <v>31</v>
      </c>
      <c r="F6" s="1">
        <v>25</v>
      </c>
      <c r="G6" s="1">
        <v>19</v>
      </c>
      <c r="H6" s="1">
        <v>13</v>
      </c>
      <c r="I6" s="1">
        <v>6</v>
      </c>
      <c r="J6" s="1">
        <f>SUM('Sprint 1 Backlog'!$B$3:$B$13)-(((J4-1)*SUM('Sprint 1 Backlog'!$B$3:$B$13))/($J$4-1))</f>
        <v>0</v>
      </c>
    </row>
    <row r="7" spans="1:10" ht="9" customHeight="1">
      <c r="A7" s="9"/>
      <c r="B7" s="12" t="s">
        <v>33</v>
      </c>
      <c r="C7" s="12"/>
      <c r="D7" s="12"/>
      <c r="E7" s="12"/>
      <c r="F7" s="12"/>
      <c r="G7" s="12"/>
      <c r="H7" s="9"/>
      <c r="I7" s="9"/>
      <c r="J7" s="9"/>
    </row>
    <row r="8" spans="1:10" ht="26.25" customHeight="1">
      <c r="B8" s="3"/>
      <c r="C8" s="3"/>
      <c r="D8" s="3"/>
      <c r="E8" s="3"/>
      <c r="F8" s="3"/>
      <c r="G8" s="3"/>
    </row>
    <row r="9" spans="1:10" ht="26.25" customHeight="1">
      <c r="B9" s="3"/>
      <c r="C9" s="3"/>
      <c r="D9" s="3"/>
      <c r="E9" s="3"/>
      <c r="F9" s="3"/>
      <c r="G9" s="3"/>
    </row>
    <row r="10" spans="1:10" ht="26.25" customHeight="1">
      <c r="B10" s="3"/>
      <c r="C10" s="3"/>
      <c r="D10" s="3"/>
      <c r="E10" s="3"/>
      <c r="F10" s="3"/>
      <c r="G10" s="3"/>
    </row>
    <row r="11" spans="1:10" ht="26.25" customHeight="1">
      <c r="B11" s="3"/>
      <c r="C11" s="3"/>
      <c r="D11" s="3"/>
      <c r="E11" s="3"/>
      <c r="F11" s="3"/>
      <c r="G11" s="3"/>
    </row>
    <row r="12" spans="1:10" ht="26.25" customHeight="1">
      <c r="B12" s="3"/>
      <c r="C12" s="3"/>
      <c r="D12" s="3"/>
      <c r="E12" s="3"/>
      <c r="F12" s="3"/>
      <c r="G12" s="3"/>
    </row>
    <row r="13" spans="1:10" ht="26.25" customHeight="1">
      <c r="B13" s="3"/>
      <c r="C13" s="3"/>
      <c r="D13" s="3"/>
      <c r="E13" s="3"/>
      <c r="F13" s="3"/>
      <c r="G13" s="3"/>
    </row>
    <row r="14" spans="1:10" ht="26.25" customHeight="1">
      <c r="B14" s="3"/>
      <c r="C14" s="3"/>
      <c r="D14" s="3"/>
      <c r="E14" s="3"/>
      <c r="F14" s="3"/>
      <c r="G14" s="3"/>
    </row>
    <row r="15" spans="1:10" ht="26.25" customHeight="1">
      <c r="B15" s="3"/>
      <c r="C15" s="3"/>
      <c r="D15" s="3"/>
      <c r="E15" s="3"/>
      <c r="F15" s="3"/>
      <c r="G15" s="3"/>
    </row>
    <row r="16" spans="1:10" ht="26.25" customHeight="1">
      <c r="B16" s="3"/>
      <c r="C16" s="3"/>
      <c r="D16" s="3"/>
      <c r="E16" s="3"/>
      <c r="F16" s="3"/>
      <c r="G16" s="3"/>
    </row>
    <row r="17" spans="2:7" ht="12">
      <c r="B17" s="3"/>
      <c r="C17" s="3"/>
      <c r="D17" s="3"/>
      <c r="E17" s="3"/>
      <c r="F17" s="3"/>
      <c r="G17" s="3"/>
    </row>
    <row r="18" spans="2:7" ht="12">
      <c r="B18" s="3"/>
      <c r="C18" s="3"/>
      <c r="D18" s="3"/>
      <c r="E18" s="3"/>
      <c r="F18" s="3"/>
      <c r="G18" s="3"/>
    </row>
    <row r="19" spans="2:7" ht="12">
      <c r="B19" s="3"/>
      <c r="C19" s="3"/>
      <c r="D19" s="3"/>
      <c r="E19" s="3"/>
      <c r="F19" s="3"/>
      <c r="G19" s="3"/>
    </row>
    <row r="20" spans="2:7" ht="12">
      <c r="B20" s="3"/>
      <c r="C20" s="3"/>
      <c r="D20" s="3"/>
      <c r="E20" s="3"/>
      <c r="F20" s="3"/>
      <c r="G20" s="3"/>
    </row>
    <row r="21" spans="2:7" ht="12">
      <c r="B21" s="3"/>
      <c r="C21" s="3"/>
      <c r="D21" s="3"/>
      <c r="E21" s="3"/>
      <c r="F21" s="3"/>
      <c r="G21" s="3"/>
    </row>
    <row r="22" spans="2:7" ht="12">
      <c r="B22" s="3"/>
      <c r="C22" s="3"/>
      <c r="D22" s="3"/>
      <c r="E22" s="3"/>
      <c r="F22" s="3"/>
      <c r="G22" s="3"/>
    </row>
    <row r="23" spans="2:7" ht="12">
      <c r="B23" s="3"/>
      <c r="C23" s="3"/>
      <c r="D23" s="3"/>
      <c r="E23" s="3"/>
      <c r="F23" s="3"/>
      <c r="G23" s="3"/>
    </row>
    <row r="24" spans="2:7" ht="12">
      <c r="B24" s="3"/>
      <c r="C24" s="3"/>
      <c r="D24" s="3"/>
      <c r="E24" s="3"/>
      <c r="F24" s="3"/>
      <c r="G24" s="3"/>
    </row>
    <row r="25" spans="2:7" ht="12">
      <c r="B25" s="3"/>
      <c r="C25" s="3"/>
      <c r="D25" s="3"/>
      <c r="E25" s="3"/>
      <c r="F25" s="3"/>
      <c r="G25" s="3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Stories</vt:lpstr>
      <vt:lpstr>Sprint 1 Backlog</vt:lpstr>
      <vt:lpstr>Sprint 1 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Matteo Zancanella</cp:lastModifiedBy>
  <dcterms:created xsi:type="dcterms:W3CDTF">2013-09-19T23:30:32Z</dcterms:created>
  <dcterms:modified xsi:type="dcterms:W3CDTF">2013-09-20T18:00:58Z</dcterms:modified>
</cp:coreProperties>
</file>