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8800" windowHeight="17460" tabRatio="500" activeTab="2"/>
  </bookViews>
  <sheets>
    <sheet name="Sheet9" sheetId="10" r:id="rId1"/>
    <sheet name="Sheet10" sheetId="11" r:id="rId2"/>
    <sheet name="Calculations" sheetId="1" r:id="rId3"/>
    <sheet name="Charts" sheetId="4" r:id="rId4"/>
  </sheets>
  <definedNames>
    <definedName name="histogram" localSheetId="2">Calculations!$A$2:$F$101</definedName>
    <definedName name="histogram_1" localSheetId="2">Calculations!$A$2:$F$101</definedName>
    <definedName name="histogram_2" localSheetId="2">Calculations!$A$2:$F$201</definedName>
    <definedName name="histogram_3" localSheetId="2">Calculations!$A$2:$F$181</definedName>
    <definedName name="histogram_4" localSheetId="2">Calculations!$A$2:$F$181</definedName>
    <definedName name="histogram_5" localSheetId="2">Calculations!$A$2:$F$181</definedName>
    <definedName name="histogram_6" localSheetId="2">Calculations!$A$2:$F$181</definedName>
    <definedName name="histogram_6" localSheetId="0">Sheet9!$A$1:$F$180</definedName>
    <definedName name="histogram_7" localSheetId="2">Calculations!$A$2:$F$61</definedName>
    <definedName name="histogram_7" localSheetId="1">Sheet10!$A$1:$F$60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2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J162" i="1"/>
  <c r="K162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J142" i="1"/>
  <c r="K142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J122" i="1"/>
  <c r="K122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J102" i="1"/>
  <c r="K102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82" i="1"/>
  <c r="K82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J62" i="1"/>
  <c r="K62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J42" i="1"/>
  <c r="K4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J22" i="1"/>
  <c r="K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2" i="1"/>
  <c r="I2" i="1"/>
  <c r="J2" i="1"/>
  <c r="K2" i="1"/>
</calcChain>
</file>

<file path=xl/connections.xml><?xml version="1.0" encoding="utf-8"?>
<connections xmlns="http://schemas.openxmlformats.org/spreadsheetml/2006/main">
  <connection id="1" name="histogram.csv" type="6" refreshedVersion="0" background="1" saveData="1">
    <textPr fileType="mac" sourceFile="Macintosh HD:Users:mzemel:Sites:iim:histogram.csv" comma="1">
      <textFields>
        <textField/>
      </textFields>
    </textPr>
  </connection>
  <connection id="2" name="histogram.csv1" type="6" refreshedVersion="0" background="1" saveData="1">
    <textPr fileType="mac" sourceFile="Macintosh HD:Users:mzemel:Sites:iim:histogram.csv" comma="1">
      <textFields>
        <textField/>
      </textFields>
    </textPr>
  </connection>
  <connection id="3" name="histogram.csv10" type="6" refreshedVersion="0" background="1" saveData="1">
    <textPr fileType="mac" sourceFile="Macintosh HD:Users:mzemel:Sites:iim:analysis:histogram.csv" comma="1">
      <textFields>
        <textField/>
      </textFields>
    </textPr>
  </connection>
  <connection id="4" name="histogram.csv11" type="6" refreshedVersion="0" background="1" saveData="1">
    <textPr fileType="mac" sourceFile="Macintosh HD:Users:mzemel:Sites:iim:analysis:histogram.csv" comma="1">
      <textFields>
        <textField/>
      </textFields>
    </textPr>
  </connection>
  <connection id="5" name="histogram.csv12" type="6" refreshedVersion="0" background="1" saveData="1">
    <textPr fileType="mac" sourceFile="Macintosh HD:Users:mzemel:Sites:iim:analysis:histogram.csv" comma="1">
      <textFields count="6">
        <textField/>
        <textField/>
        <textField/>
        <textField/>
        <textField/>
        <textField/>
      </textFields>
    </textPr>
  </connection>
  <connection id="6" name="histogram.csv13" type="6" refreshedVersion="0" background="1" saveData="1">
    <textPr fileType="mac" sourceFile="Macintosh HD:Users:mzemel:Sites:iim:analysis:histogram.csv" comma="1">
      <textFields>
        <textField/>
      </textFields>
    </textPr>
  </connection>
  <connection id="7" name="histogram.csv14" type="6" refreshedVersion="0" background="1" saveData="1">
    <textPr fileType="mac" sourceFile="Macintosh HD:Users:mzemel:Sites:iim:analysis:histogram.csv" comma="1">
      <textFields>
        <textField/>
      </textFields>
    </textPr>
  </connection>
  <connection id="8" name="histogram.csv2" type="6" refreshedVersion="0" background="1" saveData="1">
    <textPr fileType="mac" sourceFile="Macintosh HD:Users:mzemel:Sites:iim:histogram.csv" comma="1">
      <textFields>
        <textField/>
      </textFields>
    </textPr>
  </connection>
  <connection id="9" name="histogram.csv3" type="6" refreshedVersion="0" background="1" saveData="1">
    <textPr fileType="mac" sourceFile="Macintosh HD:Users:mzemel:Sites:iim:histogram.csv" comma="1">
      <textFields>
        <textField/>
      </textFields>
    </textPr>
  </connection>
  <connection id="10" name="histogram.csv4" type="6" refreshedVersion="0" background="1" saveData="1">
    <textPr fileType="mac" sourceFile="Macintosh HD:Users:mzemel:Sites:iim:histogram.csv" comma="1">
      <textFields count="6">
        <textField/>
        <textField/>
        <textField/>
        <textField/>
        <textField/>
        <textField/>
      </textFields>
    </textPr>
  </connection>
  <connection id="11" name="histogram.csv5" type="6" refreshedVersion="0" background="1" saveData="1">
    <textPr fileType="mac" sourceFile="Macintosh HD:Users:mzemel:Sites:iim:histogram.csv" comma="1">
      <textFields count="6">
        <textField/>
        <textField/>
        <textField/>
        <textField/>
        <textField/>
        <textField/>
      </textFields>
    </textPr>
  </connection>
  <connection id="12" name="histogram.csv6" type="6" refreshedVersion="0" background="1" saveData="1">
    <textPr fileType="mac" sourceFile="Macintosh HD:Users:mzemel:Sites:iim:histogram.csv" comma="1">
      <textFields>
        <textField/>
      </textFields>
    </textPr>
  </connection>
  <connection id="13" name="histogram.csv7" type="6" refreshedVersion="0" background="1" saveData="1">
    <textPr fileType="mac" sourceFile="Macintosh HD:Users:mzemel:Sites:iim:histogram.csv" comma="1">
      <textFields>
        <textField/>
      </textFields>
    </textPr>
  </connection>
  <connection id="14" name="histogram.csv8" type="6" refreshedVersion="0" background="1" saveData="1">
    <textPr fileType="mac" sourceFile="Macintosh HD:Users:mzemel:Sites:iim:histogram.csv" comma="1">
      <textFields>
        <textField/>
      </textFields>
    </textPr>
  </connection>
  <connection id="15" name="histogram.csv9" type="6" refreshedVersion="0" background="1" saveData="1">
    <textPr fileType="mac" sourceFile="Macintosh HD:Users:mzemel:Sites:iim:histogram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<sst xmlns="http://schemas.openxmlformats.org/spreadsheetml/2006/main" count="13" uniqueCount="13">
  <si>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Set Size</t>
  </si>
  <si>
    <t>Sub Set Size</t>
  </si>
  <si>
    <t>Estimated IQM</t>
  </si>
  <si>
    <t>Est. IQM Time(ms)</t>
  </si>
  <si>
    <t>Real IQM</t>
  </si>
  <si>
    <t>Real IQM Time(ms)</t>
  </si>
  <si>
    <t>Sum diffs</t>
  </si>
  <si>
    <t>Time Diffs</t>
  </si>
  <si>
    <t>IQM abs diff / expected</t>
  </si>
  <si>
    <t>diffs / (count -1)</t>
  </si>
  <si>
    <t>Parallel Agents</t>
  </si>
  <si>
    <t>Avg. IQM calc time at fixed data set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</si>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</sst>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 size v</a:t>
            </a:r>
            <a:r>
              <a:rPr lang="en-US" baseline="0"/>
              <a:t>s Margin of error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 size vs deviation</c:v>
          </c:tx>
          <c:spPr>
            <a:ln w="47625">
              <a:noFill/>
            </a:ln>
          </c:spPr>
          <c:xVal>
            <c:numRef>
              <c:f>Calculations!$A$2:$A$121</c:f>
              <c:numCache>
                <c:formatCode>General</c:formatCode>
                <c:ptCount val="120"/>
                <c:pt idx="0">
                  <c:v>100000.0</c:v>
                </c:pt>
                <c:pt idx="1">
                  <c:v>100000.0</c:v>
                </c:pt>
                <c:pt idx="2">
                  <c:v>100000.0</c:v>
                </c:pt>
                <c:pt idx="3">
                  <c:v>100000.0</c:v>
                </c:pt>
                <c:pt idx="4">
                  <c:v>100000.0</c:v>
                </c:pt>
                <c:pt idx="5">
                  <c:v>100000.0</c:v>
                </c:pt>
                <c:pt idx="6">
                  <c:v>100000.0</c:v>
                </c:pt>
                <c:pt idx="7">
                  <c:v>100000.0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100000.0</c:v>
                </c:pt>
                <c:pt idx="17">
                  <c:v>100000.0</c:v>
                </c:pt>
                <c:pt idx="18">
                  <c:v>100000.0</c:v>
                </c:pt>
                <c:pt idx="19">
                  <c:v>100000.0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1.0E6</c:v>
                </c:pt>
                <c:pt idx="25">
                  <c:v>1.0E6</c:v>
                </c:pt>
                <c:pt idx="26">
                  <c:v>1.0E6</c:v>
                </c:pt>
                <c:pt idx="27">
                  <c:v>1.0E6</c:v>
                </c:pt>
                <c:pt idx="28">
                  <c:v>1.0E6</c:v>
                </c:pt>
                <c:pt idx="29">
                  <c:v>1.0E6</c:v>
                </c:pt>
                <c:pt idx="30">
                  <c:v>1.0E6</c:v>
                </c:pt>
                <c:pt idx="31">
                  <c:v>1.0E6</c:v>
                </c:pt>
                <c:pt idx="32">
                  <c:v>1.0E6</c:v>
                </c:pt>
                <c:pt idx="33">
                  <c:v>1.0E6</c:v>
                </c:pt>
                <c:pt idx="34">
                  <c:v>1.0E6</c:v>
                </c:pt>
                <c:pt idx="35">
                  <c:v>1.0E6</c:v>
                </c:pt>
                <c:pt idx="36">
                  <c:v>1.0E6</c:v>
                </c:pt>
                <c:pt idx="37">
                  <c:v>1.0E6</c:v>
                </c:pt>
                <c:pt idx="38">
                  <c:v>1.0E6</c:v>
                </c:pt>
                <c:pt idx="39">
                  <c:v>1.0E6</c:v>
                </c:pt>
                <c:pt idx="40">
                  <c:v>1.0E7</c:v>
                </c:pt>
                <c:pt idx="41">
                  <c:v>1.0E7</c:v>
                </c:pt>
                <c:pt idx="42">
                  <c:v>1.0E7</c:v>
                </c:pt>
                <c:pt idx="43">
                  <c:v>1.0E7</c:v>
                </c:pt>
                <c:pt idx="44">
                  <c:v>1.0E7</c:v>
                </c:pt>
                <c:pt idx="45">
                  <c:v>1.0E7</c:v>
                </c:pt>
                <c:pt idx="46">
                  <c:v>1.0E7</c:v>
                </c:pt>
                <c:pt idx="47">
                  <c:v>1.0E7</c:v>
                </c:pt>
                <c:pt idx="48">
                  <c:v>1.0E7</c:v>
                </c:pt>
                <c:pt idx="49">
                  <c:v>1.0E7</c:v>
                </c:pt>
                <c:pt idx="50">
                  <c:v>1.0E7</c:v>
                </c:pt>
                <c:pt idx="51">
                  <c:v>1.0E7</c:v>
                </c:pt>
                <c:pt idx="52">
                  <c:v>1.0E7</c:v>
                </c:pt>
                <c:pt idx="53">
                  <c:v>1.0E7</c:v>
                </c:pt>
                <c:pt idx="54">
                  <c:v>1.0E7</c:v>
                </c:pt>
                <c:pt idx="55">
                  <c:v>1.0E7</c:v>
                </c:pt>
                <c:pt idx="56">
                  <c:v>1.0E7</c:v>
                </c:pt>
                <c:pt idx="57">
                  <c:v>1.0E7</c:v>
                </c:pt>
                <c:pt idx="58">
                  <c:v>1.0E7</c:v>
                </c:pt>
                <c:pt idx="59">
                  <c:v>1.0E7</c:v>
                </c:pt>
              </c:numCache>
            </c:numRef>
          </c:xVal>
          <c:yVal>
            <c:numRef>
              <c:f>Calculations!$K$2:$K$121</c:f>
              <c:numCache>
                <c:formatCode>General</c:formatCode>
                <c:ptCount val="120"/>
                <c:pt idx="0">
                  <c:v>0.0248537288840314</c:v>
                </c:pt>
                <c:pt idx="20">
                  <c:v>0.0080373803279117</c:v>
                </c:pt>
                <c:pt idx="40">
                  <c:v>0.00361218088861333</c:v>
                </c:pt>
                <c:pt idx="60">
                  <c:v>0.0</c:v>
                </c:pt>
                <c:pt idx="80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632488"/>
        <c:axId val="-2065590136"/>
      </c:scatterChart>
      <c:valAx>
        <c:axId val="-206563248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590136"/>
        <c:crosses val="autoZero"/>
        <c:crossBetween val="midCat"/>
      </c:valAx>
      <c:valAx>
        <c:axId val="-2065590136"/>
        <c:scaling>
          <c:logBase val="10.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563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size vs Latency (ms)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Calculations!$M$1</c:f>
              <c:strCache>
                <c:ptCount val="1"/>
                <c:pt idx="0">
                  <c:v>Time Diffs</c:v>
                </c:pt>
              </c:strCache>
            </c:strRef>
          </c:tx>
          <c:spPr>
            <a:ln w="47625">
              <a:noFill/>
            </a:ln>
          </c:spPr>
          <c:xVal>
            <c:numRef>
              <c:f>Calculations!$A$2:$A$121</c:f>
              <c:numCache>
                <c:formatCode>General</c:formatCode>
                <c:ptCount val="120"/>
                <c:pt idx="0">
                  <c:v>100000.0</c:v>
                </c:pt>
                <c:pt idx="1">
                  <c:v>100000.0</c:v>
                </c:pt>
                <c:pt idx="2">
                  <c:v>100000.0</c:v>
                </c:pt>
                <c:pt idx="3">
                  <c:v>100000.0</c:v>
                </c:pt>
                <c:pt idx="4">
                  <c:v>100000.0</c:v>
                </c:pt>
                <c:pt idx="5">
                  <c:v>100000.0</c:v>
                </c:pt>
                <c:pt idx="6">
                  <c:v>100000.0</c:v>
                </c:pt>
                <c:pt idx="7">
                  <c:v>100000.0</c:v>
                </c:pt>
                <c:pt idx="8">
                  <c:v>100000.0</c:v>
                </c:pt>
                <c:pt idx="9">
                  <c:v>100000.0</c:v>
                </c:pt>
                <c:pt idx="10">
                  <c:v>100000.0</c:v>
                </c:pt>
                <c:pt idx="11">
                  <c:v>100000.0</c:v>
                </c:pt>
                <c:pt idx="12">
                  <c:v>100000.0</c:v>
                </c:pt>
                <c:pt idx="13">
                  <c:v>100000.0</c:v>
                </c:pt>
                <c:pt idx="14">
                  <c:v>100000.0</c:v>
                </c:pt>
                <c:pt idx="15">
                  <c:v>100000.0</c:v>
                </c:pt>
                <c:pt idx="16">
                  <c:v>100000.0</c:v>
                </c:pt>
                <c:pt idx="17">
                  <c:v>100000.0</c:v>
                </c:pt>
                <c:pt idx="18">
                  <c:v>100000.0</c:v>
                </c:pt>
                <c:pt idx="19">
                  <c:v>100000.0</c:v>
                </c:pt>
                <c:pt idx="20">
                  <c:v>1.0E6</c:v>
                </c:pt>
                <c:pt idx="21">
                  <c:v>1.0E6</c:v>
                </c:pt>
                <c:pt idx="22">
                  <c:v>1.0E6</c:v>
                </c:pt>
                <c:pt idx="23">
                  <c:v>1.0E6</c:v>
                </c:pt>
                <c:pt idx="24">
                  <c:v>1.0E6</c:v>
                </c:pt>
                <c:pt idx="25">
                  <c:v>1.0E6</c:v>
                </c:pt>
                <c:pt idx="26">
                  <c:v>1.0E6</c:v>
                </c:pt>
                <c:pt idx="27">
                  <c:v>1.0E6</c:v>
                </c:pt>
                <c:pt idx="28">
                  <c:v>1.0E6</c:v>
                </c:pt>
                <c:pt idx="29">
                  <c:v>1.0E6</c:v>
                </c:pt>
                <c:pt idx="30">
                  <c:v>1.0E6</c:v>
                </c:pt>
                <c:pt idx="31">
                  <c:v>1.0E6</c:v>
                </c:pt>
                <c:pt idx="32">
                  <c:v>1.0E6</c:v>
                </c:pt>
                <c:pt idx="33">
                  <c:v>1.0E6</c:v>
                </c:pt>
                <c:pt idx="34">
                  <c:v>1.0E6</c:v>
                </c:pt>
                <c:pt idx="35">
                  <c:v>1.0E6</c:v>
                </c:pt>
                <c:pt idx="36">
                  <c:v>1.0E6</c:v>
                </c:pt>
                <c:pt idx="37">
                  <c:v>1.0E6</c:v>
                </c:pt>
                <c:pt idx="38">
                  <c:v>1.0E6</c:v>
                </c:pt>
                <c:pt idx="39">
                  <c:v>1.0E6</c:v>
                </c:pt>
                <c:pt idx="40">
                  <c:v>1.0E7</c:v>
                </c:pt>
                <c:pt idx="41">
                  <c:v>1.0E7</c:v>
                </c:pt>
                <c:pt idx="42">
                  <c:v>1.0E7</c:v>
                </c:pt>
                <c:pt idx="43">
                  <c:v>1.0E7</c:v>
                </c:pt>
                <c:pt idx="44">
                  <c:v>1.0E7</c:v>
                </c:pt>
                <c:pt idx="45">
                  <c:v>1.0E7</c:v>
                </c:pt>
                <c:pt idx="46">
                  <c:v>1.0E7</c:v>
                </c:pt>
                <c:pt idx="47">
                  <c:v>1.0E7</c:v>
                </c:pt>
                <c:pt idx="48">
                  <c:v>1.0E7</c:v>
                </c:pt>
                <c:pt idx="49">
                  <c:v>1.0E7</c:v>
                </c:pt>
                <c:pt idx="50">
                  <c:v>1.0E7</c:v>
                </c:pt>
                <c:pt idx="51">
                  <c:v>1.0E7</c:v>
                </c:pt>
                <c:pt idx="52">
                  <c:v>1.0E7</c:v>
                </c:pt>
                <c:pt idx="53">
                  <c:v>1.0E7</c:v>
                </c:pt>
                <c:pt idx="54">
                  <c:v>1.0E7</c:v>
                </c:pt>
                <c:pt idx="55">
                  <c:v>1.0E7</c:v>
                </c:pt>
                <c:pt idx="56">
                  <c:v>1.0E7</c:v>
                </c:pt>
                <c:pt idx="57">
                  <c:v>1.0E7</c:v>
                </c:pt>
                <c:pt idx="58">
                  <c:v>1.0E7</c:v>
                </c:pt>
                <c:pt idx="59">
                  <c:v>1.0E7</c:v>
                </c:pt>
              </c:numCache>
            </c:numRef>
          </c:xVal>
          <c:yVal>
            <c:numRef>
              <c:f>Calculations!$M$2:$M$121</c:f>
              <c:numCache>
                <c:formatCode>General</c:formatCode>
                <c:ptCount val="120"/>
                <c:pt idx="0">
                  <c:v>196.0</c:v>
                </c:pt>
                <c:pt idx="1">
                  <c:v>243.0</c:v>
                </c:pt>
                <c:pt idx="2">
                  <c:v>223.0</c:v>
                </c:pt>
                <c:pt idx="3">
                  <c:v>185.0</c:v>
                </c:pt>
                <c:pt idx="4">
                  <c:v>279.0</c:v>
                </c:pt>
                <c:pt idx="5">
                  <c:v>229.0</c:v>
                </c:pt>
                <c:pt idx="6">
                  <c:v>229.0</c:v>
                </c:pt>
                <c:pt idx="7">
                  <c:v>250.0</c:v>
                </c:pt>
                <c:pt idx="8">
                  <c:v>283.0</c:v>
                </c:pt>
                <c:pt idx="9">
                  <c:v>252.0</c:v>
                </c:pt>
                <c:pt idx="10">
                  <c:v>238.0</c:v>
                </c:pt>
                <c:pt idx="11">
                  <c:v>212.0</c:v>
                </c:pt>
                <c:pt idx="12">
                  <c:v>182.0</c:v>
                </c:pt>
                <c:pt idx="13">
                  <c:v>190.0</c:v>
                </c:pt>
                <c:pt idx="14">
                  <c:v>222.0</c:v>
                </c:pt>
                <c:pt idx="15">
                  <c:v>217.0</c:v>
                </c:pt>
                <c:pt idx="16">
                  <c:v>216.0</c:v>
                </c:pt>
                <c:pt idx="17">
                  <c:v>222.0</c:v>
                </c:pt>
                <c:pt idx="18">
                  <c:v>220.0</c:v>
                </c:pt>
                <c:pt idx="19">
                  <c:v>233.0</c:v>
                </c:pt>
                <c:pt idx="20">
                  <c:v>40.0</c:v>
                </c:pt>
                <c:pt idx="21">
                  <c:v>252.0</c:v>
                </c:pt>
                <c:pt idx="22">
                  <c:v>247.0</c:v>
                </c:pt>
                <c:pt idx="23">
                  <c:v>313.0</c:v>
                </c:pt>
                <c:pt idx="24">
                  <c:v>239.0</c:v>
                </c:pt>
                <c:pt idx="25">
                  <c:v>192.0</c:v>
                </c:pt>
                <c:pt idx="26">
                  <c:v>237.0</c:v>
                </c:pt>
                <c:pt idx="27">
                  <c:v>111.0</c:v>
                </c:pt>
                <c:pt idx="28">
                  <c:v>256.0</c:v>
                </c:pt>
                <c:pt idx="29">
                  <c:v>293.0</c:v>
                </c:pt>
                <c:pt idx="30">
                  <c:v>-29.0</c:v>
                </c:pt>
                <c:pt idx="31">
                  <c:v>224.0</c:v>
                </c:pt>
                <c:pt idx="32">
                  <c:v>224.0</c:v>
                </c:pt>
                <c:pt idx="33">
                  <c:v>55.0</c:v>
                </c:pt>
                <c:pt idx="34">
                  <c:v>227.0</c:v>
                </c:pt>
                <c:pt idx="35">
                  <c:v>211.0</c:v>
                </c:pt>
                <c:pt idx="36">
                  <c:v>255.0</c:v>
                </c:pt>
                <c:pt idx="37">
                  <c:v>36.0</c:v>
                </c:pt>
                <c:pt idx="38">
                  <c:v>143.0</c:v>
                </c:pt>
                <c:pt idx="39">
                  <c:v>199.0</c:v>
                </c:pt>
                <c:pt idx="40">
                  <c:v>-4856.0</c:v>
                </c:pt>
                <c:pt idx="41">
                  <c:v>-4664.0</c:v>
                </c:pt>
                <c:pt idx="42">
                  <c:v>-4592.0</c:v>
                </c:pt>
                <c:pt idx="43">
                  <c:v>-4574.0</c:v>
                </c:pt>
                <c:pt idx="44">
                  <c:v>-4367.0</c:v>
                </c:pt>
                <c:pt idx="45">
                  <c:v>-4529.0</c:v>
                </c:pt>
                <c:pt idx="46">
                  <c:v>-4788.0</c:v>
                </c:pt>
                <c:pt idx="47">
                  <c:v>-4679.0</c:v>
                </c:pt>
                <c:pt idx="48">
                  <c:v>-4473.0</c:v>
                </c:pt>
                <c:pt idx="49">
                  <c:v>-4799.0</c:v>
                </c:pt>
                <c:pt idx="50">
                  <c:v>-4611.0</c:v>
                </c:pt>
                <c:pt idx="51">
                  <c:v>-4236.0</c:v>
                </c:pt>
                <c:pt idx="52">
                  <c:v>-5449.0</c:v>
                </c:pt>
                <c:pt idx="53">
                  <c:v>-5493.0</c:v>
                </c:pt>
                <c:pt idx="54">
                  <c:v>-5174.0</c:v>
                </c:pt>
                <c:pt idx="55">
                  <c:v>-4746.0</c:v>
                </c:pt>
                <c:pt idx="56">
                  <c:v>-4774.0</c:v>
                </c:pt>
                <c:pt idx="57">
                  <c:v>-4549.0</c:v>
                </c:pt>
                <c:pt idx="58">
                  <c:v>-4483.0</c:v>
                </c:pt>
                <c:pt idx="59">
                  <c:v>-5243.0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442248"/>
        <c:axId val="-2045446936"/>
      </c:scatterChart>
      <c:valAx>
        <c:axId val="-204544224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446936"/>
        <c:crosses val="autoZero"/>
        <c:crossBetween val="midCat"/>
      </c:valAx>
      <c:valAx>
        <c:axId val="-2045446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5442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Agent</a:t>
            </a:r>
            <a:r>
              <a:rPr lang="en-US" baseline="0"/>
              <a:t> pool </a:t>
            </a:r>
            <a:r>
              <a:rPr lang="en-US"/>
              <a:t>vs Margin</a:t>
            </a:r>
            <a:r>
              <a:rPr lang="en-US" baseline="0"/>
              <a:t> of error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Agents vs Accuracy</c:v>
          </c:tx>
          <c:spPr>
            <a:ln w="47625">
              <a:noFill/>
            </a:ln>
          </c:spPr>
          <c:xVal>
            <c:numRef>
              <c:f>Calculations!$G$102:$G$201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xVal>
          <c:yVal>
            <c:numRef>
              <c:f>Calculations!$K$102:$K$201</c:f>
              <c:numCache>
                <c:formatCode>General</c:formatCode>
                <c:ptCount val="100"/>
                <c:pt idx="0">
                  <c:v>0.0</c:v>
                </c:pt>
                <c:pt idx="20">
                  <c:v>0.0</c:v>
                </c:pt>
                <c:pt idx="40">
                  <c:v>0.0</c:v>
                </c:pt>
                <c:pt idx="6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195608"/>
        <c:axId val="-2054746952"/>
      </c:scatterChart>
      <c:valAx>
        <c:axId val="-205519560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4746952"/>
        <c:crosses val="autoZero"/>
        <c:crossBetween val="midCat"/>
      </c:valAx>
      <c:valAx>
        <c:axId val="-2054746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5195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Agent</a:t>
            </a:r>
            <a:r>
              <a:rPr lang="en-US" baseline="0"/>
              <a:t> pool </a:t>
            </a:r>
            <a:r>
              <a:rPr lang="en-US"/>
              <a:t>vs Latency</a:t>
            </a:r>
            <a:r>
              <a:rPr lang="en-US" baseline="0"/>
              <a:t> (ms)</a:t>
            </a:r>
            <a:endParaRPr lang="en-US"/>
          </a:p>
        </c:rich>
      </c:tx>
      <c:layout>
        <c:manualLayout>
          <c:xMode val="edge"/>
          <c:yMode val="edge"/>
          <c:x val="0.227818460192476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agents vs Performance Hit</c:v>
          </c:tx>
          <c:spPr>
            <a:ln w="47625">
              <a:noFill/>
            </a:ln>
          </c:spPr>
          <c:xVal>
            <c:numRef>
              <c:f>Calculations!$G$102:$G$201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xVal>
          <c:yVal>
            <c:numRef>
              <c:f>Calculations!$M$102:$M$201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390904"/>
        <c:axId val="-2047387944"/>
      </c:scatterChart>
      <c:valAx>
        <c:axId val="-204739090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387944"/>
        <c:crosses val="autoZero"/>
        <c:crossBetween val="midCat"/>
      </c:valAx>
      <c:valAx>
        <c:axId val="-2047387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47390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3</xdr:row>
      <xdr:rowOff>88900</xdr:rowOff>
    </xdr:from>
    <xdr:to>
      <xdr:col>6</xdr:col>
      <xdr:colOff>736600</xdr:colOff>
      <xdr:row>17</xdr:row>
      <xdr:rowOff>165100</xdr:rowOff>
    </xdr:to>
    <xdr:graphicFrame macro="">
      <xdr:nvGraphicFramePr>
        <xdr:cNvPr id="2" name="Chart 5" title="Data se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114300</xdr:rowOff>
    </xdr:from>
    <xdr:to>
      <xdr:col>13</xdr:col>
      <xdr:colOff>444500</xdr:colOff>
      <xdr:row>18</xdr:row>
      <xdr:rowOff>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22</xdr:row>
      <xdr:rowOff>63500</xdr:rowOff>
    </xdr:from>
    <xdr:to>
      <xdr:col>6</xdr:col>
      <xdr:colOff>635000</xdr:colOff>
      <xdr:row>36</xdr:row>
      <xdr:rowOff>139700</xdr:rowOff>
    </xdr:to>
    <xdr:graphicFrame macro="">
      <xdr:nvGraphicFramePr>
        <xdr:cNvPr id="4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50800</xdr:colOff>
      <xdr:row>22</xdr:row>
      <xdr:rowOff>88900</xdr:rowOff>
    </xdr:from>
    <xdr:to>
      <xdr:col>13</xdr:col>
      <xdr:colOff>495300</xdr:colOff>
      <xdr:row>36</xdr:row>
      <xdr:rowOff>165100</xdr:rowOff>
    </xdr:to>
    <xdr:graphicFrame macro="">
      <xdr:nvGraphicFramePr>
        <xdr:cNvPr id="5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stogram_6" connectionId="5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histogram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istogram_7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istogram_7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istogram_6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histogram_5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histogram_4" connectionId="1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histogram_3" connectionId="1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histogram_2" connectionId="10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histogram_1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4" Type="http://schemas.openxmlformats.org/officeDocument/2006/relationships/queryTable" Target="../queryTables/queryTable6.xml"/><Relationship Id="rId5" Type="http://schemas.openxmlformats.org/officeDocument/2006/relationships/queryTable" Target="../queryTables/queryTable7.xml"/><Relationship Id="rId6" Type="http://schemas.openxmlformats.org/officeDocument/2006/relationships/queryTable" Target="../queryTables/queryTable8.xml"/><Relationship Id="rId7" Type="http://schemas.openxmlformats.org/officeDocument/2006/relationships/queryTable" Target="../queryTables/queryTable9.xml"/><Relationship Id="rId8" Type="http://schemas.openxmlformats.org/officeDocument/2006/relationships/queryTable" Target="../queryTables/queryTable10.xml"/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workbookViewId="0">
      <selection sqref="A1:F180"/>
    </sheetView>
  </sheetViews>
  <sheetFormatPr baseColWidth="10" defaultRowHeight="15" x14ac:dyDescent="0"/>
  <cols>
    <col min="1" max="1" width="8.1640625" bestFit="1" customWidth="1"/>
    <col min="2" max="2" width="7.1640625" bestFit="1" customWidth="1"/>
    <col min="3" max="3" width="12.1640625" bestFit="1" customWidth="1"/>
    <col min="4" max="4" width="5.1640625" bestFit="1" customWidth="1"/>
    <col min="5" max="5" width="12.1640625" bestFit="1" customWidth="1"/>
    <col min="6" max="6" width="4.1640625" bestFit="1" customWidth="1"/>
  </cols>
  <sheetData>
    <row r="1" spans="1:6">
      <c r="A1">
        <v>100</v>
      </c>
      <c r="B1">
        <v>10</v>
      </c>
      <c r="C1">
        <v>50.739999999999903</v>
      </c>
      <c r="D1">
        <v>27</v>
      </c>
      <c r="E1">
        <v>50.66</v>
      </c>
      <c r="F1">
        <v>3</v>
      </c>
    </row>
    <row r="2" spans="1:6">
      <c r="A2">
        <v>100</v>
      </c>
      <c r="B2">
        <v>10</v>
      </c>
      <c r="C2">
        <v>50.739999999999903</v>
      </c>
      <c r="D2">
        <v>27</v>
      </c>
      <c r="E2">
        <v>50.66</v>
      </c>
      <c r="F2">
        <v>3</v>
      </c>
    </row>
    <row r="3" spans="1:6">
      <c r="A3">
        <v>100</v>
      </c>
      <c r="B3">
        <v>10</v>
      </c>
      <c r="C3">
        <v>50.739999999999903</v>
      </c>
      <c r="D3">
        <v>26</v>
      </c>
      <c r="E3">
        <v>50.66</v>
      </c>
      <c r="F3">
        <v>3</v>
      </c>
    </row>
    <row r="4" spans="1:6">
      <c r="A4">
        <v>100</v>
      </c>
      <c r="B4">
        <v>10</v>
      </c>
      <c r="C4">
        <v>50.739999999999903</v>
      </c>
      <c r="D4">
        <v>25</v>
      </c>
      <c r="E4">
        <v>50.66</v>
      </c>
      <c r="F4">
        <v>3</v>
      </c>
    </row>
    <row r="5" spans="1:6">
      <c r="A5">
        <v>100</v>
      </c>
      <c r="B5">
        <v>10</v>
      </c>
      <c r="C5">
        <v>50.739999999999903</v>
      </c>
      <c r="D5">
        <v>25</v>
      </c>
      <c r="E5">
        <v>50.66</v>
      </c>
      <c r="F5">
        <v>4</v>
      </c>
    </row>
    <row r="6" spans="1:6">
      <c r="A6">
        <v>100</v>
      </c>
      <c r="B6">
        <v>10</v>
      </c>
      <c r="C6">
        <v>50.739999999999903</v>
      </c>
      <c r="D6">
        <v>28</v>
      </c>
      <c r="E6">
        <v>50.66</v>
      </c>
      <c r="F6">
        <v>2</v>
      </c>
    </row>
    <row r="7" spans="1:6">
      <c r="A7">
        <v>100</v>
      </c>
      <c r="B7">
        <v>10</v>
      </c>
      <c r="C7">
        <v>50.739999999999903</v>
      </c>
      <c r="D7">
        <v>26</v>
      </c>
      <c r="E7">
        <v>50.66</v>
      </c>
      <c r="F7">
        <v>3</v>
      </c>
    </row>
    <row r="8" spans="1:6">
      <c r="A8">
        <v>100</v>
      </c>
      <c r="B8">
        <v>10</v>
      </c>
      <c r="C8">
        <v>50.739999999999903</v>
      </c>
      <c r="D8">
        <v>25</v>
      </c>
      <c r="E8">
        <v>50.66</v>
      </c>
      <c r="F8">
        <v>2</v>
      </c>
    </row>
    <row r="9" spans="1:6">
      <c r="A9">
        <v>100</v>
      </c>
      <c r="B9">
        <v>10</v>
      </c>
      <c r="C9">
        <v>50.739999999999903</v>
      </c>
      <c r="D9">
        <v>26</v>
      </c>
      <c r="E9">
        <v>50.66</v>
      </c>
      <c r="F9">
        <v>2</v>
      </c>
    </row>
    <row r="10" spans="1:6">
      <c r="A10">
        <v>100</v>
      </c>
      <c r="B10">
        <v>10</v>
      </c>
      <c r="C10">
        <v>50.739999999999903</v>
      </c>
      <c r="D10">
        <v>26</v>
      </c>
      <c r="E10">
        <v>50.66</v>
      </c>
      <c r="F10">
        <v>2</v>
      </c>
    </row>
    <row r="11" spans="1:6">
      <c r="A11">
        <v>100</v>
      </c>
      <c r="B11">
        <v>10</v>
      </c>
      <c r="C11">
        <v>50.739999999999903</v>
      </c>
      <c r="D11">
        <v>23</v>
      </c>
      <c r="E11">
        <v>50.66</v>
      </c>
      <c r="F11">
        <v>3</v>
      </c>
    </row>
    <row r="12" spans="1:6">
      <c r="A12">
        <v>100</v>
      </c>
      <c r="B12">
        <v>10</v>
      </c>
      <c r="C12">
        <v>50.739999999999903</v>
      </c>
      <c r="D12">
        <v>26</v>
      </c>
      <c r="E12">
        <v>50.66</v>
      </c>
      <c r="F12">
        <v>3</v>
      </c>
    </row>
    <row r="13" spans="1:6">
      <c r="A13">
        <v>100</v>
      </c>
      <c r="B13">
        <v>10</v>
      </c>
      <c r="C13">
        <v>50.739999999999903</v>
      </c>
      <c r="D13">
        <v>34</v>
      </c>
      <c r="E13">
        <v>50.66</v>
      </c>
      <c r="F13">
        <v>4</v>
      </c>
    </row>
    <row r="14" spans="1:6">
      <c r="A14">
        <v>100</v>
      </c>
      <c r="B14">
        <v>10</v>
      </c>
      <c r="C14">
        <v>50.739999999999903</v>
      </c>
      <c r="D14">
        <v>28</v>
      </c>
      <c r="E14">
        <v>50.66</v>
      </c>
      <c r="F14">
        <v>5</v>
      </c>
    </row>
    <row r="15" spans="1:6">
      <c r="A15">
        <v>100</v>
      </c>
      <c r="B15">
        <v>10</v>
      </c>
      <c r="C15">
        <v>50.739999999999903</v>
      </c>
      <c r="D15">
        <v>28</v>
      </c>
      <c r="E15">
        <v>50.66</v>
      </c>
      <c r="F15">
        <v>4</v>
      </c>
    </row>
    <row r="16" spans="1:6">
      <c r="A16">
        <v>100</v>
      </c>
      <c r="B16">
        <v>10</v>
      </c>
      <c r="C16">
        <v>50.739999999999903</v>
      </c>
      <c r="D16">
        <v>28</v>
      </c>
      <c r="E16">
        <v>50.66</v>
      </c>
      <c r="F16">
        <v>4</v>
      </c>
    </row>
    <row r="17" spans="1:6">
      <c r="A17">
        <v>100</v>
      </c>
      <c r="B17">
        <v>10</v>
      </c>
      <c r="C17">
        <v>50.739999999999903</v>
      </c>
      <c r="D17">
        <v>26</v>
      </c>
      <c r="E17">
        <v>50.66</v>
      </c>
      <c r="F17">
        <v>2</v>
      </c>
    </row>
    <row r="18" spans="1:6">
      <c r="A18">
        <v>100</v>
      </c>
      <c r="B18">
        <v>10</v>
      </c>
      <c r="C18">
        <v>50.739999999999903</v>
      </c>
      <c r="D18">
        <v>25</v>
      </c>
      <c r="E18">
        <v>50.66</v>
      </c>
      <c r="F18">
        <v>2</v>
      </c>
    </row>
    <row r="19" spans="1:6">
      <c r="A19">
        <v>100</v>
      </c>
      <c r="B19">
        <v>10</v>
      </c>
      <c r="C19">
        <v>50.739999999999903</v>
      </c>
      <c r="D19">
        <v>25</v>
      </c>
      <c r="E19">
        <v>50.66</v>
      </c>
      <c r="F19">
        <v>3</v>
      </c>
    </row>
    <row r="20" spans="1:6">
      <c r="A20">
        <v>100</v>
      </c>
      <c r="B20">
        <v>10</v>
      </c>
      <c r="C20">
        <v>50.739999999999903</v>
      </c>
      <c r="D20">
        <v>31</v>
      </c>
      <c r="E20">
        <v>50.66</v>
      </c>
      <c r="F20">
        <v>5</v>
      </c>
    </row>
    <row r="21" spans="1:6">
      <c r="A21">
        <v>1000</v>
      </c>
      <c r="B21">
        <v>100</v>
      </c>
      <c r="C21">
        <v>511.096</v>
      </c>
      <c r="D21">
        <v>29</v>
      </c>
      <c r="E21">
        <v>512.17600000000004</v>
      </c>
      <c r="F21">
        <v>5</v>
      </c>
    </row>
    <row r="22" spans="1:6">
      <c r="A22">
        <v>1000</v>
      </c>
      <c r="B22">
        <v>100</v>
      </c>
      <c r="C22">
        <v>511.096</v>
      </c>
      <c r="D22">
        <v>26</v>
      </c>
      <c r="E22">
        <v>512.17600000000004</v>
      </c>
      <c r="F22">
        <v>3</v>
      </c>
    </row>
    <row r="23" spans="1:6">
      <c r="A23">
        <v>1000</v>
      </c>
      <c r="B23">
        <v>100</v>
      </c>
      <c r="C23">
        <v>511.096</v>
      </c>
      <c r="D23">
        <v>29</v>
      </c>
      <c r="E23">
        <v>512.17600000000004</v>
      </c>
      <c r="F23">
        <v>3</v>
      </c>
    </row>
    <row r="24" spans="1:6">
      <c r="A24">
        <v>1000</v>
      </c>
      <c r="B24">
        <v>100</v>
      </c>
      <c r="C24">
        <v>511.096</v>
      </c>
      <c r="D24">
        <v>27</v>
      </c>
      <c r="E24">
        <v>512.17600000000004</v>
      </c>
      <c r="F24">
        <v>3</v>
      </c>
    </row>
    <row r="25" spans="1:6">
      <c r="A25">
        <v>1000</v>
      </c>
      <c r="B25">
        <v>100</v>
      </c>
      <c r="C25">
        <v>511.096</v>
      </c>
      <c r="D25">
        <v>36</v>
      </c>
      <c r="E25">
        <v>512.17600000000004</v>
      </c>
      <c r="F25">
        <v>5</v>
      </c>
    </row>
    <row r="26" spans="1:6">
      <c r="A26">
        <v>1000</v>
      </c>
      <c r="B26">
        <v>100</v>
      </c>
      <c r="C26">
        <v>511.096</v>
      </c>
      <c r="D26">
        <v>27</v>
      </c>
      <c r="E26">
        <v>512.17600000000004</v>
      </c>
      <c r="F26">
        <v>4</v>
      </c>
    </row>
    <row r="27" spans="1:6">
      <c r="A27">
        <v>1000</v>
      </c>
      <c r="B27">
        <v>100</v>
      </c>
      <c r="C27">
        <v>511.096</v>
      </c>
      <c r="D27">
        <v>28</v>
      </c>
      <c r="E27">
        <v>512.17600000000004</v>
      </c>
      <c r="F27">
        <v>4</v>
      </c>
    </row>
    <row r="28" spans="1:6">
      <c r="A28">
        <v>1000</v>
      </c>
      <c r="B28">
        <v>100</v>
      </c>
      <c r="C28">
        <v>511.096</v>
      </c>
      <c r="D28">
        <v>31</v>
      </c>
      <c r="E28">
        <v>512.17600000000004</v>
      </c>
      <c r="F28">
        <v>5</v>
      </c>
    </row>
    <row r="29" spans="1:6">
      <c r="A29">
        <v>1000</v>
      </c>
      <c r="B29">
        <v>100</v>
      </c>
      <c r="C29">
        <v>511.096</v>
      </c>
      <c r="D29">
        <v>27</v>
      </c>
      <c r="E29">
        <v>512.17600000000004</v>
      </c>
      <c r="F29">
        <v>5</v>
      </c>
    </row>
    <row r="30" spans="1:6">
      <c r="A30">
        <v>1000</v>
      </c>
      <c r="B30">
        <v>100</v>
      </c>
      <c r="C30">
        <v>511.096</v>
      </c>
      <c r="D30">
        <v>26</v>
      </c>
      <c r="E30">
        <v>512.17600000000004</v>
      </c>
      <c r="F30">
        <v>4</v>
      </c>
    </row>
    <row r="31" spans="1:6">
      <c r="A31">
        <v>1000</v>
      </c>
      <c r="B31">
        <v>100</v>
      </c>
      <c r="C31">
        <v>511.096</v>
      </c>
      <c r="D31">
        <v>27</v>
      </c>
      <c r="E31">
        <v>512.17600000000004</v>
      </c>
      <c r="F31">
        <v>5</v>
      </c>
    </row>
    <row r="32" spans="1:6">
      <c r="A32">
        <v>1000</v>
      </c>
      <c r="B32">
        <v>100</v>
      </c>
      <c r="C32">
        <v>511.096</v>
      </c>
      <c r="D32">
        <v>27</v>
      </c>
      <c r="E32">
        <v>512.17600000000004</v>
      </c>
      <c r="F32">
        <v>3</v>
      </c>
    </row>
    <row r="33" spans="1:6">
      <c r="A33">
        <v>1000</v>
      </c>
      <c r="B33">
        <v>100</v>
      </c>
      <c r="C33">
        <v>511.096</v>
      </c>
      <c r="D33">
        <v>31</v>
      </c>
      <c r="E33">
        <v>512.17600000000004</v>
      </c>
      <c r="F33">
        <v>5</v>
      </c>
    </row>
    <row r="34" spans="1:6">
      <c r="A34">
        <v>1000</v>
      </c>
      <c r="B34">
        <v>100</v>
      </c>
      <c r="C34">
        <v>511.096</v>
      </c>
      <c r="D34">
        <v>29</v>
      </c>
      <c r="E34">
        <v>512.17600000000004</v>
      </c>
      <c r="F34">
        <v>4</v>
      </c>
    </row>
    <row r="35" spans="1:6">
      <c r="A35">
        <v>1000</v>
      </c>
      <c r="B35">
        <v>100</v>
      </c>
      <c r="C35">
        <v>511.096</v>
      </c>
      <c r="D35">
        <v>29</v>
      </c>
      <c r="E35">
        <v>512.17600000000004</v>
      </c>
      <c r="F35">
        <v>4</v>
      </c>
    </row>
    <row r="36" spans="1:6">
      <c r="A36">
        <v>1000</v>
      </c>
      <c r="B36">
        <v>100</v>
      </c>
      <c r="C36">
        <v>511.096</v>
      </c>
      <c r="D36">
        <v>27</v>
      </c>
      <c r="E36">
        <v>512.17600000000004</v>
      </c>
      <c r="F36">
        <v>4</v>
      </c>
    </row>
    <row r="37" spans="1:6">
      <c r="A37">
        <v>1000</v>
      </c>
      <c r="B37">
        <v>100</v>
      </c>
      <c r="C37">
        <v>511.096</v>
      </c>
      <c r="D37">
        <v>29</v>
      </c>
      <c r="E37">
        <v>512.17600000000004</v>
      </c>
      <c r="F37">
        <v>4</v>
      </c>
    </row>
    <row r="38" spans="1:6">
      <c r="A38">
        <v>1000</v>
      </c>
      <c r="B38">
        <v>100</v>
      </c>
      <c r="C38">
        <v>511.096</v>
      </c>
      <c r="D38">
        <v>27</v>
      </c>
      <c r="E38">
        <v>512.17600000000004</v>
      </c>
      <c r="F38">
        <v>5</v>
      </c>
    </row>
    <row r="39" spans="1:6">
      <c r="A39">
        <v>1000</v>
      </c>
      <c r="B39">
        <v>100</v>
      </c>
      <c r="C39">
        <v>511.096</v>
      </c>
      <c r="D39">
        <v>32</v>
      </c>
      <c r="E39">
        <v>512.17600000000004</v>
      </c>
      <c r="F39">
        <v>6</v>
      </c>
    </row>
    <row r="40" spans="1:6">
      <c r="A40">
        <v>1000</v>
      </c>
      <c r="B40">
        <v>100</v>
      </c>
      <c r="C40">
        <v>511.096</v>
      </c>
      <c r="D40">
        <v>27</v>
      </c>
      <c r="E40">
        <v>512.17600000000004</v>
      </c>
      <c r="F40">
        <v>3</v>
      </c>
    </row>
    <row r="41" spans="1:6">
      <c r="A41">
        <v>10000</v>
      </c>
      <c r="B41">
        <v>1000</v>
      </c>
      <c r="C41">
        <v>4967.9697999999898</v>
      </c>
      <c r="D41">
        <v>36</v>
      </c>
      <c r="E41">
        <v>4969.1827999999996</v>
      </c>
      <c r="F41">
        <v>12</v>
      </c>
    </row>
    <row r="42" spans="1:6">
      <c r="A42">
        <v>10000</v>
      </c>
      <c r="B42">
        <v>1000</v>
      </c>
      <c r="C42">
        <v>4967.9697999999898</v>
      </c>
      <c r="D42">
        <v>42</v>
      </c>
      <c r="E42">
        <v>4969.1827999999996</v>
      </c>
      <c r="F42">
        <v>8</v>
      </c>
    </row>
    <row r="43" spans="1:6">
      <c r="A43">
        <v>10000</v>
      </c>
      <c r="B43">
        <v>1000</v>
      </c>
      <c r="C43">
        <v>4967.9697999999898</v>
      </c>
      <c r="D43">
        <v>36</v>
      </c>
      <c r="E43">
        <v>4969.1827999999996</v>
      </c>
      <c r="F43">
        <v>8</v>
      </c>
    </row>
    <row r="44" spans="1:6">
      <c r="A44">
        <v>10000</v>
      </c>
      <c r="B44">
        <v>1000</v>
      </c>
      <c r="C44">
        <v>4967.9697999999898</v>
      </c>
      <c r="D44">
        <v>37</v>
      </c>
      <c r="E44">
        <v>4969.1827999999996</v>
      </c>
      <c r="F44">
        <v>5</v>
      </c>
    </row>
    <row r="45" spans="1:6">
      <c r="A45">
        <v>10000</v>
      </c>
      <c r="B45">
        <v>1000</v>
      </c>
      <c r="C45">
        <v>4967.9697999999898</v>
      </c>
      <c r="D45">
        <v>49</v>
      </c>
      <c r="E45">
        <v>4969.1827999999996</v>
      </c>
      <c r="F45">
        <v>8</v>
      </c>
    </row>
    <row r="46" spans="1:6">
      <c r="A46">
        <v>10000</v>
      </c>
      <c r="B46">
        <v>1000</v>
      </c>
      <c r="C46">
        <v>4967.9697999999898</v>
      </c>
      <c r="D46">
        <v>38</v>
      </c>
      <c r="E46">
        <v>4969.1827999999996</v>
      </c>
      <c r="F46">
        <v>10</v>
      </c>
    </row>
    <row r="47" spans="1:6">
      <c r="A47">
        <v>10000</v>
      </c>
      <c r="B47">
        <v>1000</v>
      </c>
      <c r="C47">
        <v>4967.9697999999898</v>
      </c>
      <c r="D47">
        <v>60</v>
      </c>
      <c r="E47">
        <v>4969.1827999999996</v>
      </c>
      <c r="F47">
        <v>9</v>
      </c>
    </row>
    <row r="48" spans="1:6">
      <c r="A48">
        <v>10000</v>
      </c>
      <c r="B48">
        <v>1000</v>
      </c>
      <c r="C48">
        <v>4967.9697999999898</v>
      </c>
      <c r="D48">
        <v>46</v>
      </c>
      <c r="E48">
        <v>4969.1827999999996</v>
      </c>
      <c r="F48">
        <v>9</v>
      </c>
    </row>
    <row r="49" spans="1:6">
      <c r="A49">
        <v>10000</v>
      </c>
      <c r="B49">
        <v>1000</v>
      </c>
      <c r="C49">
        <v>4967.9697999999898</v>
      </c>
      <c r="D49">
        <v>50</v>
      </c>
      <c r="E49">
        <v>4969.1827999999996</v>
      </c>
      <c r="F49">
        <v>8</v>
      </c>
    </row>
    <row r="50" spans="1:6">
      <c r="A50">
        <v>10000</v>
      </c>
      <c r="B50">
        <v>1000</v>
      </c>
      <c r="C50">
        <v>4967.9697999999898</v>
      </c>
      <c r="D50">
        <v>37</v>
      </c>
      <c r="E50">
        <v>4969.1827999999996</v>
      </c>
      <c r="F50">
        <v>8</v>
      </c>
    </row>
    <row r="51" spans="1:6">
      <c r="A51">
        <v>10000</v>
      </c>
      <c r="B51">
        <v>1000</v>
      </c>
      <c r="C51">
        <v>4967.9697999999898</v>
      </c>
      <c r="D51">
        <v>41</v>
      </c>
      <c r="E51">
        <v>4969.1827999999996</v>
      </c>
      <c r="F51">
        <v>8</v>
      </c>
    </row>
    <row r="52" spans="1:6">
      <c r="A52">
        <v>10000</v>
      </c>
      <c r="B52">
        <v>1000</v>
      </c>
      <c r="C52">
        <v>4967.9697999999898</v>
      </c>
      <c r="D52">
        <v>37</v>
      </c>
      <c r="E52">
        <v>4969.1827999999996</v>
      </c>
      <c r="F52">
        <v>8</v>
      </c>
    </row>
    <row r="53" spans="1:6">
      <c r="A53">
        <v>10000</v>
      </c>
      <c r="B53">
        <v>1000</v>
      </c>
      <c r="C53">
        <v>4967.9697999999898</v>
      </c>
      <c r="D53">
        <v>40</v>
      </c>
      <c r="E53">
        <v>4969.1827999999996</v>
      </c>
      <c r="F53">
        <v>8</v>
      </c>
    </row>
    <row r="54" spans="1:6">
      <c r="A54">
        <v>10000</v>
      </c>
      <c r="B54">
        <v>1000</v>
      </c>
      <c r="C54">
        <v>4967.9697999999898</v>
      </c>
      <c r="D54">
        <v>40</v>
      </c>
      <c r="E54">
        <v>4969.1827999999996</v>
      </c>
      <c r="F54">
        <v>10</v>
      </c>
    </row>
    <row r="55" spans="1:6">
      <c r="A55">
        <v>10000</v>
      </c>
      <c r="B55">
        <v>1000</v>
      </c>
      <c r="C55">
        <v>4967.9697999999898</v>
      </c>
      <c r="D55">
        <v>44</v>
      </c>
      <c r="E55">
        <v>4969.1827999999996</v>
      </c>
      <c r="F55">
        <v>9</v>
      </c>
    </row>
    <row r="56" spans="1:6">
      <c r="A56">
        <v>10000</v>
      </c>
      <c r="B56">
        <v>1000</v>
      </c>
      <c r="C56">
        <v>4967.9697999999898</v>
      </c>
      <c r="D56">
        <v>42</v>
      </c>
      <c r="E56">
        <v>4969.1827999999996</v>
      </c>
      <c r="F56">
        <v>7</v>
      </c>
    </row>
    <row r="57" spans="1:6">
      <c r="A57">
        <v>10000</v>
      </c>
      <c r="B57">
        <v>1000</v>
      </c>
      <c r="C57">
        <v>4967.9697999999898</v>
      </c>
      <c r="D57">
        <v>41</v>
      </c>
      <c r="E57">
        <v>4969.1827999999996</v>
      </c>
      <c r="F57">
        <v>9</v>
      </c>
    </row>
    <row r="58" spans="1:6">
      <c r="A58">
        <v>10000</v>
      </c>
      <c r="B58">
        <v>1000</v>
      </c>
      <c r="C58">
        <v>4967.9697999999898</v>
      </c>
      <c r="D58">
        <v>49</v>
      </c>
      <c r="E58">
        <v>4969.1827999999996</v>
      </c>
      <c r="F58">
        <v>9</v>
      </c>
    </row>
    <row r="59" spans="1:6">
      <c r="A59">
        <v>10000</v>
      </c>
      <c r="B59">
        <v>1000</v>
      </c>
      <c r="C59">
        <v>4967.9697999999898</v>
      </c>
      <c r="D59">
        <v>48</v>
      </c>
      <c r="E59">
        <v>4969.1827999999996</v>
      </c>
      <c r="F59">
        <v>8</v>
      </c>
    </row>
    <row r="60" spans="1:6">
      <c r="A60">
        <v>10000</v>
      </c>
      <c r="B60">
        <v>1000</v>
      </c>
      <c r="C60">
        <v>4967.9697999999898</v>
      </c>
      <c r="D60">
        <v>47</v>
      </c>
      <c r="E60">
        <v>4969.1827999999996</v>
      </c>
      <c r="F60">
        <v>7</v>
      </c>
    </row>
    <row r="61" spans="1:6">
      <c r="A61">
        <v>100000</v>
      </c>
      <c r="B61">
        <v>10000</v>
      </c>
      <c r="C61">
        <v>50062.367079999902</v>
      </c>
      <c r="D61">
        <v>83</v>
      </c>
      <c r="E61">
        <v>50062.139320000002</v>
      </c>
      <c r="F61">
        <v>41</v>
      </c>
    </row>
    <row r="62" spans="1:6">
      <c r="A62">
        <v>100000</v>
      </c>
      <c r="B62">
        <v>10000</v>
      </c>
      <c r="C62">
        <v>50062.367079999902</v>
      </c>
      <c r="D62">
        <v>92</v>
      </c>
      <c r="E62">
        <v>50062.139320000002</v>
      </c>
      <c r="F62">
        <v>56</v>
      </c>
    </row>
    <row r="63" spans="1:6">
      <c r="A63">
        <v>100000</v>
      </c>
      <c r="B63">
        <v>10000</v>
      </c>
      <c r="C63">
        <v>50062.367079999902</v>
      </c>
      <c r="D63">
        <v>90</v>
      </c>
      <c r="E63">
        <v>50062.139320000002</v>
      </c>
      <c r="F63">
        <v>60</v>
      </c>
    </row>
    <row r="64" spans="1:6">
      <c r="A64">
        <v>100000</v>
      </c>
      <c r="B64">
        <v>10000</v>
      </c>
      <c r="C64">
        <v>50062.367079999902</v>
      </c>
      <c r="D64">
        <v>133</v>
      </c>
      <c r="E64">
        <v>50062.139320000002</v>
      </c>
      <c r="F64">
        <v>63</v>
      </c>
    </row>
    <row r="65" spans="1:6">
      <c r="A65">
        <v>100000</v>
      </c>
      <c r="B65">
        <v>10000</v>
      </c>
      <c r="C65">
        <v>50062.367079999902</v>
      </c>
      <c r="D65">
        <v>137</v>
      </c>
      <c r="E65">
        <v>50062.139320000002</v>
      </c>
      <c r="F65">
        <v>71</v>
      </c>
    </row>
    <row r="66" spans="1:6">
      <c r="A66">
        <v>100000</v>
      </c>
      <c r="B66">
        <v>10000</v>
      </c>
      <c r="C66">
        <v>50062.367079999902</v>
      </c>
      <c r="D66">
        <v>100</v>
      </c>
      <c r="E66">
        <v>50062.139320000002</v>
      </c>
      <c r="F66">
        <v>102</v>
      </c>
    </row>
    <row r="67" spans="1:6">
      <c r="A67">
        <v>100000</v>
      </c>
      <c r="B67">
        <v>10000</v>
      </c>
      <c r="C67">
        <v>50062.367079999902</v>
      </c>
      <c r="D67">
        <v>87</v>
      </c>
      <c r="E67">
        <v>50062.139320000002</v>
      </c>
      <c r="F67">
        <v>54</v>
      </c>
    </row>
    <row r="68" spans="1:6">
      <c r="A68">
        <v>100000</v>
      </c>
      <c r="B68">
        <v>10000</v>
      </c>
      <c r="C68">
        <v>50062.367079999902</v>
      </c>
      <c r="D68">
        <v>87</v>
      </c>
      <c r="E68">
        <v>50062.139320000002</v>
      </c>
      <c r="F68">
        <v>74</v>
      </c>
    </row>
    <row r="69" spans="1:6">
      <c r="A69">
        <v>100000</v>
      </c>
      <c r="B69">
        <v>10000</v>
      </c>
      <c r="C69">
        <v>50062.367079999902</v>
      </c>
      <c r="D69">
        <v>89</v>
      </c>
      <c r="E69">
        <v>50062.139320000002</v>
      </c>
      <c r="F69">
        <v>61</v>
      </c>
    </row>
    <row r="70" spans="1:6">
      <c r="A70">
        <v>100000</v>
      </c>
      <c r="B70">
        <v>10000</v>
      </c>
      <c r="C70">
        <v>50062.367079999902</v>
      </c>
      <c r="D70">
        <v>78</v>
      </c>
      <c r="E70">
        <v>50062.139320000002</v>
      </c>
      <c r="F70">
        <v>55</v>
      </c>
    </row>
    <row r="71" spans="1:6">
      <c r="A71">
        <v>100000</v>
      </c>
      <c r="B71">
        <v>10000</v>
      </c>
      <c r="C71">
        <v>50062.367079999902</v>
      </c>
      <c r="D71">
        <v>102</v>
      </c>
      <c r="E71">
        <v>50062.139320000002</v>
      </c>
      <c r="F71">
        <v>55</v>
      </c>
    </row>
    <row r="72" spans="1:6">
      <c r="A72">
        <v>100000</v>
      </c>
      <c r="B72">
        <v>10000</v>
      </c>
      <c r="C72">
        <v>50062.367079999902</v>
      </c>
      <c r="D72">
        <v>108</v>
      </c>
      <c r="E72">
        <v>50062.139320000002</v>
      </c>
      <c r="F72">
        <v>48</v>
      </c>
    </row>
    <row r="73" spans="1:6">
      <c r="A73">
        <v>100000</v>
      </c>
      <c r="B73">
        <v>10000</v>
      </c>
      <c r="C73">
        <v>50062.367079999902</v>
      </c>
      <c r="D73">
        <v>134</v>
      </c>
      <c r="E73">
        <v>50062.139320000002</v>
      </c>
      <c r="F73">
        <v>67</v>
      </c>
    </row>
    <row r="74" spans="1:6">
      <c r="A74">
        <v>100000</v>
      </c>
      <c r="B74">
        <v>10000</v>
      </c>
      <c r="C74">
        <v>50062.367079999902</v>
      </c>
      <c r="D74">
        <v>86</v>
      </c>
      <c r="E74">
        <v>50062.139320000002</v>
      </c>
      <c r="F74">
        <v>43</v>
      </c>
    </row>
    <row r="75" spans="1:6">
      <c r="A75">
        <v>100000</v>
      </c>
      <c r="B75">
        <v>10000</v>
      </c>
      <c r="C75">
        <v>50062.367079999902</v>
      </c>
      <c r="D75">
        <v>157</v>
      </c>
      <c r="E75">
        <v>50062.139320000002</v>
      </c>
      <c r="F75">
        <v>66</v>
      </c>
    </row>
    <row r="76" spans="1:6">
      <c r="A76">
        <v>100000</v>
      </c>
      <c r="B76">
        <v>10000</v>
      </c>
      <c r="C76">
        <v>50062.367079999902</v>
      </c>
      <c r="D76">
        <v>123</v>
      </c>
      <c r="E76">
        <v>50062.139320000002</v>
      </c>
      <c r="F76">
        <v>54</v>
      </c>
    </row>
    <row r="77" spans="1:6">
      <c r="A77">
        <v>100000</v>
      </c>
      <c r="B77">
        <v>10000</v>
      </c>
      <c r="C77">
        <v>50062.367079999902</v>
      </c>
      <c r="D77">
        <v>83</v>
      </c>
      <c r="E77">
        <v>50062.139320000002</v>
      </c>
      <c r="F77">
        <v>60</v>
      </c>
    </row>
    <row r="78" spans="1:6">
      <c r="A78">
        <v>100000</v>
      </c>
      <c r="B78">
        <v>10000</v>
      </c>
      <c r="C78">
        <v>50062.367079999902</v>
      </c>
      <c r="D78">
        <v>112</v>
      </c>
      <c r="E78">
        <v>50062.139320000002</v>
      </c>
      <c r="F78">
        <v>98</v>
      </c>
    </row>
    <row r="79" spans="1:6">
      <c r="A79">
        <v>100000</v>
      </c>
      <c r="B79">
        <v>10000</v>
      </c>
      <c r="C79">
        <v>50062.367079999902</v>
      </c>
      <c r="D79">
        <v>130</v>
      </c>
      <c r="E79">
        <v>50062.139320000002</v>
      </c>
      <c r="F79">
        <v>61</v>
      </c>
    </row>
    <row r="80" spans="1:6">
      <c r="A80">
        <v>100000</v>
      </c>
      <c r="B80">
        <v>10000</v>
      </c>
      <c r="C80">
        <v>50062.367079999902</v>
      </c>
      <c r="D80">
        <v>107</v>
      </c>
      <c r="E80">
        <v>50062.139320000002</v>
      </c>
      <c r="F80">
        <v>59</v>
      </c>
    </row>
    <row r="81" spans="1:6">
      <c r="A81">
        <v>1000000</v>
      </c>
      <c r="B81">
        <v>100000</v>
      </c>
      <c r="C81">
        <v>499734.77679199999</v>
      </c>
      <c r="D81">
        <v>361</v>
      </c>
      <c r="E81">
        <v>499735.68918599997</v>
      </c>
      <c r="F81">
        <v>442</v>
      </c>
    </row>
    <row r="82" spans="1:6">
      <c r="A82">
        <v>1000000</v>
      </c>
      <c r="B82">
        <v>100000</v>
      </c>
      <c r="C82">
        <v>499734.77679199999</v>
      </c>
      <c r="D82">
        <v>344</v>
      </c>
      <c r="E82">
        <v>499735.68918599997</v>
      </c>
      <c r="F82">
        <v>442</v>
      </c>
    </row>
    <row r="83" spans="1:6">
      <c r="A83">
        <v>1000000</v>
      </c>
      <c r="B83">
        <v>100000</v>
      </c>
      <c r="C83">
        <v>499734.77679199999</v>
      </c>
      <c r="D83">
        <v>337</v>
      </c>
      <c r="E83">
        <v>499735.68918599997</v>
      </c>
      <c r="F83">
        <v>414</v>
      </c>
    </row>
    <row r="84" spans="1:6">
      <c r="A84">
        <v>1000000</v>
      </c>
      <c r="B84">
        <v>100000</v>
      </c>
      <c r="C84">
        <v>499734.77679199999</v>
      </c>
      <c r="D84">
        <v>395</v>
      </c>
      <c r="E84">
        <v>499735.68918599997</v>
      </c>
      <c r="F84">
        <v>425</v>
      </c>
    </row>
    <row r="85" spans="1:6">
      <c r="A85">
        <v>1000000</v>
      </c>
      <c r="B85">
        <v>100000</v>
      </c>
      <c r="C85">
        <v>499734.77679199999</v>
      </c>
      <c r="D85">
        <v>353</v>
      </c>
      <c r="E85">
        <v>499735.68918599997</v>
      </c>
      <c r="F85">
        <v>376</v>
      </c>
    </row>
    <row r="86" spans="1:6">
      <c r="A86">
        <v>1000000</v>
      </c>
      <c r="B86">
        <v>100000</v>
      </c>
      <c r="C86">
        <v>499734.77679199999</v>
      </c>
      <c r="D86">
        <v>371</v>
      </c>
      <c r="E86">
        <v>499735.68918599997</v>
      </c>
      <c r="F86">
        <v>407</v>
      </c>
    </row>
    <row r="87" spans="1:6">
      <c r="A87">
        <v>1000000</v>
      </c>
      <c r="B87">
        <v>100000</v>
      </c>
      <c r="C87">
        <v>499734.77679199999</v>
      </c>
      <c r="D87">
        <v>293</v>
      </c>
      <c r="E87">
        <v>499735.68918599997</v>
      </c>
      <c r="F87">
        <v>426</v>
      </c>
    </row>
    <row r="88" spans="1:6">
      <c r="A88">
        <v>1000000</v>
      </c>
      <c r="B88">
        <v>100000</v>
      </c>
      <c r="C88">
        <v>499734.77679199999</v>
      </c>
      <c r="D88">
        <v>414</v>
      </c>
      <c r="E88">
        <v>499735.68918599997</v>
      </c>
      <c r="F88">
        <v>430</v>
      </c>
    </row>
    <row r="89" spans="1:6">
      <c r="A89">
        <v>1000000</v>
      </c>
      <c r="B89">
        <v>100000</v>
      </c>
      <c r="C89">
        <v>499734.77679199999</v>
      </c>
      <c r="D89">
        <v>387</v>
      </c>
      <c r="E89">
        <v>499735.68918599997</v>
      </c>
      <c r="F89">
        <v>438</v>
      </c>
    </row>
    <row r="90" spans="1:6">
      <c r="A90">
        <v>1000000</v>
      </c>
      <c r="B90">
        <v>100000</v>
      </c>
      <c r="C90">
        <v>499734.77679199999</v>
      </c>
      <c r="D90">
        <v>318</v>
      </c>
      <c r="E90">
        <v>499735.68918599997</v>
      </c>
      <c r="F90">
        <v>414</v>
      </c>
    </row>
    <row r="91" spans="1:6">
      <c r="A91">
        <v>1000000</v>
      </c>
      <c r="B91">
        <v>100000</v>
      </c>
      <c r="C91">
        <v>499734.77679199999</v>
      </c>
      <c r="D91">
        <v>305</v>
      </c>
      <c r="E91">
        <v>499735.68918599997</v>
      </c>
      <c r="F91">
        <v>444</v>
      </c>
    </row>
    <row r="92" spans="1:6">
      <c r="A92">
        <v>1000000</v>
      </c>
      <c r="B92">
        <v>100000</v>
      </c>
      <c r="C92">
        <v>499734.77679199999</v>
      </c>
      <c r="D92">
        <v>430</v>
      </c>
      <c r="E92">
        <v>499735.68918599997</v>
      </c>
      <c r="F92">
        <v>428</v>
      </c>
    </row>
    <row r="93" spans="1:6">
      <c r="A93">
        <v>1000000</v>
      </c>
      <c r="B93">
        <v>100000</v>
      </c>
      <c r="C93">
        <v>499734.77679199999</v>
      </c>
      <c r="D93">
        <v>415</v>
      </c>
      <c r="E93">
        <v>499735.68918599997</v>
      </c>
      <c r="F93">
        <v>421</v>
      </c>
    </row>
    <row r="94" spans="1:6">
      <c r="A94">
        <v>1000000</v>
      </c>
      <c r="B94">
        <v>100000</v>
      </c>
      <c r="C94">
        <v>499734.77679199999</v>
      </c>
      <c r="D94">
        <v>415</v>
      </c>
      <c r="E94">
        <v>499735.68918599997</v>
      </c>
      <c r="F94">
        <v>426</v>
      </c>
    </row>
    <row r="95" spans="1:6">
      <c r="A95">
        <v>1000000</v>
      </c>
      <c r="B95">
        <v>100000</v>
      </c>
      <c r="C95">
        <v>499734.77679199999</v>
      </c>
      <c r="D95">
        <v>420</v>
      </c>
      <c r="E95">
        <v>499735.68918599997</v>
      </c>
      <c r="F95">
        <v>413</v>
      </c>
    </row>
    <row r="96" spans="1:6">
      <c r="A96">
        <v>1000000</v>
      </c>
      <c r="B96">
        <v>100000</v>
      </c>
      <c r="C96">
        <v>499734.77679199999</v>
      </c>
      <c r="D96">
        <v>329</v>
      </c>
      <c r="E96">
        <v>499735.68918599997</v>
      </c>
      <c r="F96">
        <v>424</v>
      </c>
    </row>
    <row r="97" spans="1:6">
      <c r="A97">
        <v>1000000</v>
      </c>
      <c r="B97">
        <v>100000</v>
      </c>
      <c r="C97">
        <v>499734.77679199999</v>
      </c>
      <c r="D97">
        <v>429</v>
      </c>
      <c r="E97">
        <v>499735.68918599997</v>
      </c>
      <c r="F97">
        <v>424</v>
      </c>
    </row>
    <row r="98" spans="1:6">
      <c r="A98">
        <v>1000000</v>
      </c>
      <c r="B98">
        <v>100000</v>
      </c>
      <c r="C98">
        <v>499734.77679199999</v>
      </c>
      <c r="D98">
        <v>342</v>
      </c>
      <c r="E98">
        <v>499735.68918599997</v>
      </c>
      <c r="F98">
        <v>412</v>
      </c>
    </row>
    <row r="99" spans="1:6">
      <c r="A99">
        <v>1000000</v>
      </c>
      <c r="B99">
        <v>100000</v>
      </c>
      <c r="C99">
        <v>499734.77679199999</v>
      </c>
      <c r="D99">
        <v>460</v>
      </c>
      <c r="E99">
        <v>499735.68918599997</v>
      </c>
      <c r="F99">
        <v>394</v>
      </c>
    </row>
    <row r="100" spans="1:6">
      <c r="A100">
        <v>1000000</v>
      </c>
      <c r="B100">
        <v>100000</v>
      </c>
      <c r="C100">
        <v>499734.77679199999</v>
      </c>
      <c r="D100">
        <v>436</v>
      </c>
      <c r="E100">
        <v>499735.68918599997</v>
      </c>
      <c r="F100">
        <v>387</v>
      </c>
    </row>
    <row r="101" spans="1:6">
      <c r="A101">
        <v>1000000</v>
      </c>
      <c r="B101">
        <v>100000</v>
      </c>
      <c r="C101">
        <v>499766.02763999999</v>
      </c>
      <c r="D101">
        <v>385</v>
      </c>
      <c r="E101">
        <v>499769.02138400002</v>
      </c>
      <c r="F101">
        <v>459</v>
      </c>
    </row>
    <row r="102" spans="1:6">
      <c r="A102">
        <v>1000000</v>
      </c>
      <c r="B102">
        <v>100000</v>
      </c>
      <c r="C102">
        <v>499766.02763999999</v>
      </c>
      <c r="D102">
        <v>324</v>
      </c>
      <c r="E102">
        <v>499769.02138400002</v>
      </c>
      <c r="F102">
        <v>444</v>
      </c>
    </row>
    <row r="103" spans="1:6">
      <c r="A103">
        <v>1000000</v>
      </c>
      <c r="B103">
        <v>100000</v>
      </c>
      <c r="C103">
        <v>499766.02763999999</v>
      </c>
      <c r="D103">
        <v>440</v>
      </c>
      <c r="E103">
        <v>499769.02138400002</v>
      </c>
      <c r="F103">
        <v>404</v>
      </c>
    </row>
    <row r="104" spans="1:6">
      <c r="A104">
        <v>1000000</v>
      </c>
      <c r="B104">
        <v>100000</v>
      </c>
      <c r="C104">
        <v>499766.02763999999</v>
      </c>
      <c r="D104">
        <v>375</v>
      </c>
      <c r="E104">
        <v>499769.02138400002</v>
      </c>
      <c r="F104">
        <v>401</v>
      </c>
    </row>
    <row r="105" spans="1:6">
      <c r="A105">
        <v>1000000</v>
      </c>
      <c r="B105">
        <v>100000</v>
      </c>
      <c r="C105">
        <v>499766.02763999999</v>
      </c>
      <c r="D105">
        <v>380</v>
      </c>
      <c r="E105">
        <v>499769.02138400002</v>
      </c>
      <c r="F105">
        <v>400</v>
      </c>
    </row>
    <row r="106" spans="1:6">
      <c r="A106">
        <v>1000000</v>
      </c>
      <c r="B106">
        <v>100000</v>
      </c>
      <c r="C106">
        <v>499766.02763999999</v>
      </c>
      <c r="D106">
        <v>332</v>
      </c>
      <c r="E106">
        <v>499769.02138400002</v>
      </c>
      <c r="F106">
        <v>377</v>
      </c>
    </row>
    <row r="107" spans="1:6">
      <c r="A107">
        <v>1000000</v>
      </c>
      <c r="B107">
        <v>100000</v>
      </c>
      <c r="C107">
        <v>499766.02763999999</v>
      </c>
      <c r="D107">
        <v>470</v>
      </c>
      <c r="E107">
        <v>499769.02138400002</v>
      </c>
      <c r="F107">
        <v>394</v>
      </c>
    </row>
    <row r="108" spans="1:6">
      <c r="A108">
        <v>1000000</v>
      </c>
      <c r="B108">
        <v>100000</v>
      </c>
      <c r="C108">
        <v>499766.02763999999</v>
      </c>
      <c r="D108">
        <v>369</v>
      </c>
      <c r="E108">
        <v>499769.02138400002</v>
      </c>
      <c r="F108">
        <v>442</v>
      </c>
    </row>
    <row r="109" spans="1:6">
      <c r="A109">
        <v>1000000</v>
      </c>
      <c r="B109">
        <v>100000</v>
      </c>
      <c r="C109">
        <v>499766.02763999999</v>
      </c>
      <c r="D109">
        <v>453</v>
      </c>
      <c r="E109">
        <v>499769.02138400002</v>
      </c>
      <c r="F109">
        <v>408</v>
      </c>
    </row>
    <row r="110" spans="1:6">
      <c r="A110">
        <v>1000000</v>
      </c>
      <c r="B110">
        <v>100000</v>
      </c>
      <c r="C110">
        <v>499766.02763999999</v>
      </c>
      <c r="D110">
        <v>386</v>
      </c>
      <c r="E110">
        <v>499769.02138400002</v>
      </c>
      <c r="F110">
        <v>420</v>
      </c>
    </row>
    <row r="111" spans="1:6">
      <c r="A111">
        <v>1000000</v>
      </c>
      <c r="B111">
        <v>100000</v>
      </c>
      <c r="C111">
        <v>499766.02763999999</v>
      </c>
      <c r="D111">
        <v>366</v>
      </c>
      <c r="E111">
        <v>499769.02138400002</v>
      </c>
      <c r="F111">
        <v>438</v>
      </c>
    </row>
    <row r="112" spans="1:6">
      <c r="A112">
        <v>1000000</v>
      </c>
      <c r="B112">
        <v>100000</v>
      </c>
      <c r="C112">
        <v>499766.02763999999</v>
      </c>
      <c r="D112">
        <v>347</v>
      </c>
      <c r="E112">
        <v>499769.02138400002</v>
      </c>
      <c r="F112">
        <v>427</v>
      </c>
    </row>
    <row r="113" spans="1:6">
      <c r="A113">
        <v>1000000</v>
      </c>
      <c r="B113">
        <v>100000</v>
      </c>
      <c r="C113">
        <v>499766.02763999999</v>
      </c>
      <c r="D113">
        <v>414</v>
      </c>
      <c r="E113">
        <v>499769.02138400002</v>
      </c>
      <c r="F113">
        <v>428</v>
      </c>
    </row>
    <row r="114" spans="1:6">
      <c r="A114">
        <v>1000000</v>
      </c>
      <c r="B114">
        <v>100000</v>
      </c>
      <c r="C114">
        <v>499766.02763999999</v>
      </c>
      <c r="D114">
        <v>323</v>
      </c>
      <c r="E114">
        <v>499769.02138400002</v>
      </c>
      <c r="F114">
        <v>432</v>
      </c>
    </row>
    <row r="115" spans="1:6">
      <c r="A115">
        <v>1000000</v>
      </c>
      <c r="B115">
        <v>100000</v>
      </c>
      <c r="C115">
        <v>499766.02763999999</v>
      </c>
      <c r="D115">
        <v>478</v>
      </c>
      <c r="E115">
        <v>499769.02138400002</v>
      </c>
      <c r="F115">
        <v>424</v>
      </c>
    </row>
    <row r="116" spans="1:6">
      <c r="A116">
        <v>1000000</v>
      </c>
      <c r="B116">
        <v>100000</v>
      </c>
      <c r="C116">
        <v>499766.02763999999</v>
      </c>
      <c r="D116">
        <v>359</v>
      </c>
      <c r="E116">
        <v>499769.02138400002</v>
      </c>
      <c r="F116">
        <v>430</v>
      </c>
    </row>
    <row r="117" spans="1:6">
      <c r="A117">
        <v>1000000</v>
      </c>
      <c r="B117">
        <v>100000</v>
      </c>
      <c r="C117">
        <v>499766.02763999999</v>
      </c>
      <c r="D117">
        <v>307</v>
      </c>
      <c r="E117">
        <v>499769.02138400002</v>
      </c>
      <c r="F117">
        <v>405</v>
      </c>
    </row>
    <row r="118" spans="1:6">
      <c r="A118">
        <v>1000000</v>
      </c>
      <c r="B118">
        <v>100000</v>
      </c>
      <c r="C118">
        <v>499766.02763999999</v>
      </c>
      <c r="D118">
        <v>369</v>
      </c>
      <c r="E118">
        <v>499769.02138400002</v>
      </c>
      <c r="F118">
        <v>440</v>
      </c>
    </row>
    <row r="119" spans="1:6">
      <c r="A119">
        <v>1000000</v>
      </c>
      <c r="B119">
        <v>100000</v>
      </c>
      <c r="C119">
        <v>499766.02763999999</v>
      </c>
      <c r="D119">
        <v>328</v>
      </c>
      <c r="E119">
        <v>499769.02138400002</v>
      </c>
      <c r="F119">
        <v>390</v>
      </c>
    </row>
    <row r="120" spans="1:6">
      <c r="A120">
        <v>1000000</v>
      </c>
      <c r="B120">
        <v>100000</v>
      </c>
      <c r="C120">
        <v>499766.02763999999</v>
      </c>
      <c r="D120">
        <v>391</v>
      </c>
      <c r="E120">
        <v>499769.02138400002</v>
      </c>
      <c r="F120">
        <v>433</v>
      </c>
    </row>
    <row r="121" spans="1:6">
      <c r="A121">
        <v>1000000</v>
      </c>
      <c r="B121">
        <v>10000</v>
      </c>
      <c r="C121">
        <v>499799.23914999899</v>
      </c>
      <c r="D121">
        <v>420</v>
      </c>
      <c r="E121">
        <v>499796.20967200003</v>
      </c>
      <c r="F121">
        <v>432</v>
      </c>
    </row>
    <row r="122" spans="1:6">
      <c r="A122">
        <v>1000000</v>
      </c>
      <c r="B122">
        <v>10000</v>
      </c>
      <c r="C122">
        <v>499799.23914999899</v>
      </c>
      <c r="D122">
        <v>444</v>
      </c>
      <c r="E122">
        <v>499796.20967200003</v>
      </c>
      <c r="F122">
        <v>418</v>
      </c>
    </row>
    <row r="123" spans="1:6">
      <c r="A123">
        <v>1000000</v>
      </c>
      <c r="B123">
        <v>10000</v>
      </c>
      <c r="C123">
        <v>499799.23914999899</v>
      </c>
      <c r="D123">
        <v>496</v>
      </c>
      <c r="E123">
        <v>499796.20967200003</v>
      </c>
      <c r="F123">
        <v>407</v>
      </c>
    </row>
    <row r="124" spans="1:6">
      <c r="A124">
        <v>1000000</v>
      </c>
      <c r="B124">
        <v>10000</v>
      </c>
      <c r="C124">
        <v>499799.23914999899</v>
      </c>
      <c r="D124">
        <v>492</v>
      </c>
      <c r="E124">
        <v>499796.20967200003</v>
      </c>
      <c r="F124">
        <v>399</v>
      </c>
    </row>
    <row r="125" spans="1:6">
      <c r="A125">
        <v>1000000</v>
      </c>
      <c r="B125">
        <v>10000</v>
      </c>
      <c r="C125">
        <v>499799.23914999899</v>
      </c>
      <c r="D125">
        <v>350</v>
      </c>
      <c r="E125">
        <v>499796.20967200003</v>
      </c>
      <c r="F125">
        <v>466</v>
      </c>
    </row>
    <row r="126" spans="1:6">
      <c r="A126">
        <v>1000000</v>
      </c>
      <c r="B126">
        <v>10000</v>
      </c>
      <c r="C126">
        <v>499799.23914999899</v>
      </c>
      <c r="D126">
        <v>409</v>
      </c>
      <c r="E126">
        <v>499796.20967200003</v>
      </c>
      <c r="F126">
        <v>421</v>
      </c>
    </row>
    <row r="127" spans="1:6">
      <c r="A127">
        <v>1000000</v>
      </c>
      <c r="B127">
        <v>10000</v>
      </c>
      <c r="C127">
        <v>499799.23914999899</v>
      </c>
      <c r="D127">
        <v>498</v>
      </c>
      <c r="E127">
        <v>499796.20967200003</v>
      </c>
      <c r="F127">
        <v>380</v>
      </c>
    </row>
    <row r="128" spans="1:6">
      <c r="A128">
        <v>1000000</v>
      </c>
      <c r="B128">
        <v>10000</v>
      </c>
      <c r="C128">
        <v>499799.23914999899</v>
      </c>
      <c r="D128">
        <v>502</v>
      </c>
      <c r="E128">
        <v>499796.20967200003</v>
      </c>
      <c r="F128">
        <v>403</v>
      </c>
    </row>
    <row r="129" spans="1:6">
      <c r="A129">
        <v>1000000</v>
      </c>
      <c r="B129">
        <v>10000</v>
      </c>
      <c r="C129">
        <v>499799.23914999899</v>
      </c>
      <c r="D129">
        <v>490</v>
      </c>
      <c r="E129">
        <v>499796.20967200003</v>
      </c>
      <c r="F129">
        <v>460</v>
      </c>
    </row>
    <row r="130" spans="1:6">
      <c r="A130">
        <v>1000000</v>
      </c>
      <c r="B130">
        <v>10000</v>
      </c>
      <c r="C130">
        <v>499799.23914999899</v>
      </c>
      <c r="D130">
        <v>384</v>
      </c>
      <c r="E130">
        <v>499796.20967200003</v>
      </c>
      <c r="F130">
        <v>427</v>
      </c>
    </row>
    <row r="131" spans="1:6">
      <c r="A131">
        <v>1000000</v>
      </c>
      <c r="B131">
        <v>10000</v>
      </c>
      <c r="C131">
        <v>499799.23914999899</v>
      </c>
      <c r="D131">
        <v>522</v>
      </c>
      <c r="E131">
        <v>499796.20967200003</v>
      </c>
      <c r="F131">
        <v>377</v>
      </c>
    </row>
    <row r="132" spans="1:6">
      <c r="A132">
        <v>1000000</v>
      </c>
      <c r="B132">
        <v>10000</v>
      </c>
      <c r="C132">
        <v>499799.23914999899</v>
      </c>
      <c r="D132">
        <v>374</v>
      </c>
      <c r="E132">
        <v>499796.20967200003</v>
      </c>
      <c r="F132">
        <v>393</v>
      </c>
    </row>
    <row r="133" spans="1:6">
      <c r="A133">
        <v>1000000</v>
      </c>
      <c r="B133">
        <v>10000</v>
      </c>
      <c r="C133">
        <v>499799.23914999899</v>
      </c>
      <c r="D133">
        <v>305</v>
      </c>
      <c r="E133">
        <v>499796.20967200003</v>
      </c>
      <c r="F133">
        <v>410</v>
      </c>
    </row>
    <row r="134" spans="1:6">
      <c r="A134">
        <v>1000000</v>
      </c>
      <c r="B134">
        <v>10000</v>
      </c>
      <c r="C134">
        <v>499799.23914999899</v>
      </c>
      <c r="D134">
        <v>353</v>
      </c>
      <c r="E134">
        <v>499796.20967200003</v>
      </c>
      <c r="F134">
        <v>416</v>
      </c>
    </row>
    <row r="135" spans="1:6">
      <c r="A135">
        <v>1000000</v>
      </c>
      <c r="B135">
        <v>10000</v>
      </c>
      <c r="C135">
        <v>499799.23914999899</v>
      </c>
      <c r="D135">
        <v>382</v>
      </c>
      <c r="E135">
        <v>499796.20967200003</v>
      </c>
      <c r="F135">
        <v>457</v>
      </c>
    </row>
    <row r="136" spans="1:6">
      <c r="A136">
        <v>1000000</v>
      </c>
      <c r="B136">
        <v>10000</v>
      </c>
      <c r="C136">
        <v>499799.23914999899</v>
      </c>
      <c r="D136">
        <v>412</v>
      </c>
      <c r="E136">
        <v>499796.20967200003</v>
      </c>
      <c r="F136">
        <v>425</v>
      </c>
    </row>
    <row r="137" spans="1:6">
      <c r="A137">
        <v>1000000</v>
      </c>
      <c r="B137">
        <v>10000</v>
      </c>
      <c r="C137">
        <v>499799.23914999899</v>
      </c>
      <c r="D137">
        <v>320</v>
      </c>
      <c r="E137">
        <v>499796.20967200003</v>
      </c>
      <c r="F137">
        <v>435</v>
      </c>
    </row>
    <row r="138" spans="1:6">
      <c r="A138">
        <v>1000000</v>
      </c>
      <c r="B138">
        <v>10000</v>
      </c>
      <c r="C138">
        <v>499799.23914999899</v>
      </c>
      <c r="D138">
        <v>324</v>
      </c>
      <c r="E138">
        <v>499796.20967200003</v>
      </c>
      <c r="F138">
        <v>423</v>
      </c>
    </row>
    <row r="139" spans="1:6">
      <c r="A139">
        <v>1000000</v>
      </c>
      <c r="B139">
        <v>10000</v>
      </c>
      <c r="C139">
        <v>499799.23914999899</v>
      </c>
      <c r="D139">
        <v>523</v>
      </c>
      <c r="E139">
        <v>499796.20967200003</v>
      </c>
      <c r="F139">
        <v>408</v>
      </c>
    </row>
    <row r="140" spans="1:6">
      <c r="A140">
        <v>1000000</v>
      </c>
      <c r="B140">
        <v>10000</v>
      </c>
      <c r="C140">
        <v>499799.23914999899</v>
      </c>
      <c r="D140">
        <v>395</v>
      </c>
      <c r="E140">
        <v>499796.20967200003</v>
      </c>
      <c r="F140">
        <v>415</v>
      </c>
    </row>
    <row r="141" spans="1:6">
      <c r="A141">
        <v>1000000</v>
      </c>
      <c r="B141">
        <v>1000</v>
      </c>
      <c r="C141">
        <v>500406.08205999999</v>
      </c>
      <c r="D141">
        <v>575</v>
      </c>
      <c r="E141">
        <v>500418.76581999997</v>
      </c>
      <c r="F141">
        <v>364</v>
      </c>
    </row>
    <row r="142" spans="1:6">
      <c r="A142">
        <v>1000000</v>
      </c>
      <c r="B142">
        <v>1000</v>
      </c>
      <c r="C142">
        <v>500406.08205999999</v>
      </c>
      <c r="D142">
        <v>438</v>
      </c>
      <c r="E142">
        <v>500418.76581999997</v>
      </c>
      <c r="F142">
        <v>415</v>
      </c>
    </row>
    <row r="143" spans="1:6">
      <c r="A143">
        <v>1000000</v>
      </c>
      <c r="B143">
        <v>1000</v>
      </c>
      <c r="C143">
        <v>500406.08205999999</v>
      </c>
      <c r="D143">
        <v>399</v>
      </c>
      <c r="E143">
        <v>500418.76581999997</v>
      </c>
      <c r="F143">
        <v>430</v>
      </c>
    </row>
    <row r="144" spans="1:6">
      <c r="A144">
        <v>1000000</v>
      </c>
      <c r="B144">
        <v>1000</v>
      </c>
      <c r="C144">
        <v>500406.08205999999</v>
      </c>
      <c r="D144">
        <v>529</v>
      </c>
      <c r="E144">
        <v>500418.76581999997</v>
      </c>
      <c r="F144">
        <v>434</v>
      </c>
    </row>
    <row r="145" spans="1:6">
      <c r="A145">
        <v>1000000</v>
      </c>
      <c r="B145">
        <v>1000</v>
      </c>
      <c r="C145">
        <v>500406.08205999999</v>
      </c>
      <c r="D145">
        <v>446</v>
      </c>
      <c r="E145">
        <v>500418.76581999997</v>
      </c>
      <c r="F145">
        <v>390</v>
      </c>
    </row>
    <row r="146" spans="1:6">
      <c r="A146">
        <v>1000000</v>
      </c>
      <c r="B146">
        <v>1000</v>
      </c>
      <c r="C146">
        <v>500406.08205999999</v>
      </c>
      <c r="D146">
        <v>426</v>
      </c>
      <c r="E146">
        <v>500418.76581999997</v>
      </c>
      <c r="F146">
        <v>454</v>
      </c>
    </row>
    <row r="147" spans="1:6">
      <c r="A147">
        <v>1000000</v>
      </c>
      <c r="B147">
        <v>1000</v>
      </c>
      <c r="C147">
        <v>500406.08205999999</v>
      </c>
      <c r="D147">
        <v>418</v>
      </c>
      <c r="E147">
        <v>500418.76581999997</v>
      </c>
      <c r="F147">
        <v>413</v>
      </c>
    </row>
    <row r="148" spans="1:6">
      <c r="A148">
        <v>1000000</v>
      </c>
      <c r="B148">
        <v>1000</v>
      </c>
      <c r="C148">
        <v>500406.08205999999</v>
      </c>
      <c r="D148">
        <v>433</v>
      </c>
      <c r="E148">
        <v>500418.76581999997</v>
      </c>
      <c r="F148">
        <v>412</v>
      </c>
    </row>
    <row r="149" spans="1:6">
      <c r="A149">
        <v>1000000</v>
      </c>
      <c r="B149">
        <v>1000</v>
      </c>
      <c r="C149">
        <v>500406.08205999999</v>
      </c>
      <c r="D149">
        <v>495</v>
      </c>
      <c r="E149">
        <v>500418.76581999997</v>
      </c>
      <c r="F149">
        <v>388</v>
      </c>
    </row>
    <row r="150" spans="1:6">
      <c r="A150">
        <v>1000000</v>
      </c>
      <c r="B150">
        <v>1000</v>
      </c>
      <c r="C150">
        <v>500406.08205999999</v>
      </c>
      <c r="D150">
        <v>432</v>
      </c>
      <c r="E150">
        <v>500418.76581999997</v>
      </c>
      <c r="F150">
        <v>393</v>
      </c>
    </row>
    <row r="151" spans="1:6">
      <c r="A151">
        <v>1000000</v>
      </c>
      <c r="B151">
        <v>1000</v>
      </c>
      <c r="C151">
        <v>500406.08205999999</v>
      </c>
      <c r="D151">
        <v>401</v>
      </c>
      <c r="E151">
        <v>500418.76581999997</v>
      </c>
      <c r="F151">
        <v>439</v>
      </c>
    </row>
    <row r="152" spans="1:6">
      <c r="A152">
        <v>1000000</v>
      </c>
      <c r="B152">
        <v>1000</v>
      </c>
      <c r="C152">
        <v>500406.08205999999</v>
      </c>
      <c r="D152">
        <v>431</v>
      </c>
      <c r="E152">
        <v>500418.76581999997</v>
      </c>
      <c r="F152">
        <v>393</v>
      </c>
    </row>
    <row r="153" spans="1:6">
      <c r="A153">
        <v>1000000</v>
      </c>
      <c r="B153">
        <v>1000</v>
      </c>
      <c r="C153">
        <v>500406.08205999999</v>
      </c>
      <c r="D153">
        <v>411</v>
      </c>
      <c r="E153">
        <v>500418.76581999997</v>
      </c>
      <c r="F153">
        <v>429</v>
      </c>
    </row>
    <row r="154" spans="1:6">
      <c r="A154">
        <v>1000000</v>
      </c>
      <c r="B154">
        <v>1000</v>
      </c>
      <c r="C154">
        <v>500406.08205999999</v>
      </c>
      <c r="D154">
        <v>454</v>
      </c>
      <c r="E154">
        <v>500418.76581999997</v>
      </c>
      <c r="F154">
        <v>388</v>
      </c>
    </row>
    <row r="155" spans="1:6">
      <c r="A155">
        <v>1000000</v>
      </c>
      <c r="B155">
        <v>1000</v>
      </c>
      <c r="C155">
        <v>500406.08205999999</v>
      </c>
      <c r="D155">
        <v>428</v>
      </c>
      <c r="E155">
        <v>500418.76581999997</v>
      </c>
      <c r="F155">
        <v>404</v>
      </c>
    </row>
    <row r="156" spans="1:6">
      <c r="A156">
        <v>1000000</v>
      </c>
      <c r="B156">
        <v>1000</v>
      </c>
      <c r="C156">
        <v>500406.08205999999</v>
      </c>
      <c r="D156">
        <v>422</v>
      </c>
      <c r="E156">
        <v>500418.76581999997</v>
      </c>
      <c r="F156">
        <v>394</v>
      </c>
    </row>
    <row r="157" spans="1:6">
      <c r="A157">
        <v>1000000</v>
      </c>
      <c r="B157">
        <v>1000</v>
      </c>
      <c r="C157">
        <v>500406.08205999999</v>
      </c>
      <c r="D157">
        <v>384</v>
      </c>
      <c r="E157">
        <v>500418.76581999997</v>
      </c>
      <c r="F157">
        <v>430</v>
      </c>
    </row>
    <row r="158" spans="1:6">
      <c r="A158">
        <v>1000000</v>
      </c>
      <c r="B158">
        <v>1000</v>
      </c>
      <c r="C158">
        <v>500406.08205999999</v>
      </c>
      <c r="D158">
        <v>465</v>
      </c>
      <c r="E158">
        <v>500418.76581999997</v>
      </c>
      <c r="F158">
        <v>419</v>
      </c>
    </row>
    <row r="159" spans="1:6">
      <c r="A159">
        <v>1000000</v>
      </c>
      <c r="B159">
        <v>1000</v>
      </c>
      <c r="C159">
        <v>500406.08205999999</v>
      </c>
      <c r="D159">
        <v>461</v>
      </c>
      <c r="E159">
        <v>500418.76581999997</v>
      </c>
      <c r="F159">
        <v>392</v>
      </c>
    </row>
    <row r="160" spans="1:6">
      <c r="A160">
        <v>1000000</v>
      </c>
      <c r="B160">
        <v>1000</v>
      </c>
      <c r="C160">
        <v>500406.08205999999</v>
      </c>
      <c r="D160">
        <v>450</v>
      </c>
      <c r="E160">
        <v>500418.76581999997</v>
      </c>
      <c r="F160">
        <v>431</v>
      </c>
    </row>
    <row r="161" spans="1:6">
      <c r="A161">
        <v>1000000</v>
      </c>
      <c r="B161">
        <v>100</v>
      </c>
      <c r="C161">
        <v>500063.77779999701</v>
      </c>
      <c r="D161">
        <v>1524</v>
      </c>
      <c r="E161">
        <v>499992.41960000002</v>
      </c>
      <c r="F161">
        <v>457</v>
      </c>
    </row>
    <row r="162" spans="1:6">
      <c r="A162">
        <v>1000000</v>
      </c>
      <c r="B162">
        <v>100</v>
      </c>
      <c r="C162">
        <v>500063.77779999701</v>
      </c>
      <c r="D162">
        <v>1569</v>
      </c>
      <c r="E162">
        <v>499992.41960000002</v>
      </c>
      <c r="F162">
        <v>410</v>
      </c>
    </row>
    <row r="163" spans="1:6">
      <c r="A163">
        <v>1000000</v>
      </c>
      <c r="B163">
        <v>100</v>
      </c>
      <c r="C163">
        <v>500063.77779999701</v>
      </c>
      <c r="D163">
        <v>1426</v>
      </c>
      <c r="E163">
        <v>499992.41960000002</v>
      </c>
      <c r="F163">
        <v>392</v>
      </c>
    </row>
    <row r="164" spans="1:6">
      <c r="A164">
        <v>1000000</v>
      </c>
      <c r="B164">
        <v>100</v>
      </c>
      <c r="C164">
        <v>500063.77779999701</v>
      </c>
      <c r="D164">
        <v>1370</v>
      </c>
      <c r="E164">
        <v>499992.41960000002</v>
      </c>
      <c r="F164">
        <v>407</v>
      </c>
    </row>
    <row r="165" spans="1:6">
      <c r="A165">
        <v>1000000</v>
      </c>
      <c r="B165">
        <v>100</v>
      </c>
      <c r="C165">
        <v>500063.77779999701</v>
      </c>
      <c r="D165">
        <v>1415</v>
      </c>
      <c r="E165">
        <v>499992.41960000002</v>
      </c>
      <c r="F165">
        <v>429</v>
      </c>
    </row>
    <row r="166" spans="1:6">
      <c r="A166">
        <v>1000000</v>
      </c>
      <c r="B166">
        <v>100</v>
      </c>
      <c r="C166">
        <v>500063.77779999701</v>
      </c>
      <c r="D166">
        <v>1430</v>
      </c>
      <c r="E166">
        <v>499992.41960000002</v>
      </c>
      <c r="F166">
        <v>433</v>
      </c>
    </row>
    <row r="167" spans="1:6">
      <c r="A167">
        <v>1000000</v>
      </c>
      <c r="B167">
        <v>100</v>
      </c>
      <c r="C167">
        <v>500063.77779999701</v>
      </c>
      <c r="D167">
        <v>1681</v>
      </c>
      <c r="E167">
        <v>499992.41960000002</v>
      </c>
      <c r="F167">
        <v>405</v>
      </c>
    </row>
    <row r="168" spans="1:6">
      <c r="A168">
        <v>1000000</v>
      </c>
      <c r="B168">
        <v>100</v>
      </c>
      <c r="C168">
        <v>500063.77779999701</v>
      </c>
      <c r="D168">
        <v>1497</v>
      </c>
      <c r="E168">
        <v>499992.41960000002</v>
      </c>
      <c r="F168">
        <v>396</v>
      </c>
    </row>
    <row r="169" spans="1:6">
      <c r="A169">
        <v>1000000</v>
      </c>
      <c r="B169">
        <v>100</v>
      </c>
      <c r="C169">
        <v>500063.77779999701</v>
      </c>
      <c r="D169">
        <v>1384</v>
      </c>
      <c r="E169">
        <v>499992.41960000002</v>
      </c>
      <c r="F169">
        <v>394</v>
      </c>
    </row>
    <row r="170" spans="1:6">
      <c r="A170">
        <v>1000000</v>
      </c>
      <c r="B170">
        <v>100</v>
      </c>
      <c r="C170">
        <v>500063.77779999701</v>
      </c>
      <c r="D170">
        <v>1492</v>
      </c>
      <c r="E170">
        <v>499992.41960000002</v>
      </c>
      <c r="F170">
        <v>412</v>
      </c>
    </row>
    <row r="171" spans="1:6">
      <c r="A171">
        <v>1000000</v>
      </c>
      <c r="B171">
        <v>100</v>
      </c>
      <c r="C171">
        <v>500063.77779999701</v>
      </c>
      <c r="D171">
        <v>1672</v>
      </c>
      <c r="E171">
        <v>499992.41960000002</v>
      </c>
      <c r="F171">
        <v>403</v>
      </c>
    </row>
    <row r="172" spans="1:6">
      <c r="A172">
        <v>1000000</v>
      </c>
      <c r="B172">
        <v>100</v>
      </c>
      <c r="C172">
        <v>500063.77779999701</v>
      </c>
      <c r="D172">
        <v>1565</v>
      </c>
      <c r="E172">
        <v>499992.41960000002</v>
      </c>
      <c r="F172">
        <v>412</v>
      </c>
    </row>
    <row r="173" spans="1:6">
      <c r="A173">
        <v>1000000</v>
      </c>
      <c r="B173">
        <v>100</v>
      </c>
      <c r="C173">
        <v>500063.77779999701</v>
      </c>
      <c r="D173">
        <v>1526</v>
      </c>
      <c r="E173">
        <v>499992.41960000002</v>
      </c>
      <c r="F173">
        <v>410</v>
      </c>
    </row>
    <row r="174" spans="1:6">
      <c r="A174">
        <v>1000000</v>
      </c>
      <c r="B174">
        <v>100</v>
      </c>
      <c r="C174">
        <v>500063.77779999701</v>
      </c>
      <c r="D174">
        <v>1375</v>
      </c>
      <c r="E174">
        <v>499992.41960000002</v>
      </c>
      <c r="F174">
        <v>405</v>
      </c>
    </row>
    <row r="175" spans="1:6">
      <c r="A175">
        <v>1000000</v>
      </c>
      <c r="B175">
        <v>100</v>
      </c>
      <c r="C175">
        <v>500063.77779999701</v>
      </c>
      <c r="D175">
        <v>1584</v>
      </c>
      <c r="E175">
        <v>499992.41960000002</v>
      </c>
      <c r="F175">
        <v>457</v>
      </c>
    </row>
    <row r="176" spans="1:6">
      <c r="A176">
        <v>1000000</v>
      </c>
      <c r="B176">
        <v>100</v>
      </c>
      <c r="C176">
        <v>500063.77779999701</v>
      </c>
      <c r="D176">
        <v>1536</v>
      </c>
      <c r="E176">
        <v>499992.41960000002</v>
      </c>
      <c r="F176">
        <v>395</v>
      </c>
    </row>
    <row r="177" spans="1:6">
      <c r="A177">
        <v>1000000</v>
      </c>
      <c r="B177">
        <v>100</v>
      </c>
      <c r="C177">
        <v>500063.77779999701</v>
      </c>
      <c r="D177">
        <v>1361</v>
      </c>
      <c r="E177">
        <v>499992.41960000002</v>
      </c>
      <c r="F177">
        <v>398</v>
      </c>
    </row>
    <row r="178" spans="1:6">
      <c r="A178">
        <v>1000000</v>
      </c>
      <c r="B178">
        <v>100</v>
      </c>
      <c r="C178">
        <v>500063.77779999701</v>
      </c>
      <c r="D178">
        <v>1483</v>
      </c>
      <c r="E178">
        <v>499992.41960000002</v>
      </c>
      <c r="F178">
        <v>404</v>
      </c>
    </row>
    <row r="179" spans="1:6">
      <c r="A179">
        <v>1000000</v>
      </c>
      <c r="B179">
        <v>100</v>
      </c>
      <c r="C179">
        <v>500063.77779999701</v>
      </c>
      <c r="D179">
        <v>1526</v>
      </c>
      <c r="E179">
        <v>499992.41960000002</v>
      </c>
      <c r="F179">
        <v>398</v>
      </c>
    </row>
    <row r="180" spans="1:6">
      <c r="A180">
        <v>1000000</v>
      </c>
      <c r="B180">
        <v>100</v>
      </c>
      <c r="C180">
        <v>500063.77779999701</v>
      </c>
      <c r="D180">
        <v>1573</v>
      </c>
      <c r="E180">
        <v>499992.41960000002</v>
      </c>
      <c r="F180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71" workbookViewId="0">
      <selection sqref="A1:F60"/>
    </sheetView>
  </sheetViews>
  <sheetFormatPr baseColWidth="10" defaultRowHeight="15" x14ac:dyDescent="0"/>
  <cols>
    <col min="1" max="1" width="9.1640625" bestFit="1" customWidth="1"/>
    <col min="2" max="2" width="6.1640625" bestFit="1" customWidth="1"/>
    <col min="3" max="3" width="12.1640625" bestFit="1" customWidth="1"/>
    <col min="4" max="4" width="5.1640625" bestFit="1" customWidth="1"/>
    <col min="5" max="5" width="12.1640625" bestFit="1" customWidth="1"/>
    <col min="6" max="6" width="5.1640625" bestFit="1" customWidth="1"/>
  </cols>
  <sheetData>
    <row r="1" spans="1:6">
      <c r="A1">
        <v>100000</v>
      </c>
      <c r="B1">
        <v>100</v>
      </c>
      <c r="C1">
        <v>50070.952479999898</v>
      </c>
      <c r="D1">
        <v>233</v>
      </c>
      <c r="E1">
        <v>50076.373359999998</v>
      </c>
      <c r="F1">
        <v>37</v>
      </c>
    </row>
    <row r="2" spans="1:6">
      <c r="A2">
        <v>100000</v>
      </c>
      <c r="B2">
        <v>100</v>
      </c>
      <c r="C2">
        <v>50070.952479999898</v>
      </c>
      <c r="D2">
        <v>272</v>
      </c>
      <c r="E2">
        <v>50076.373359999998</v>
      </c>
      <c r="F2">
        <v>29</v>
      </c>
    </row>
    <row r="3" spans="1:6">
      <c r="A3">
        <v>100000</v>
      </c>
      <c r="B3">
        <v>100</v>
      </c>
      <c r="C3">
        <v>50070.952479999898</v>
      </c>
      <c r="D3">
        <v>250</v>
      </c>
      <c r="E3">
        <v>50076.373359999998</v>
      </c>
      <c r="F3">
        <v>27</v>
      </c>
    </row>
    <row r="4" spans="1:6">
      <c r="A4">
        <v>100000</v>
      </c>
      <c r="B4">
        <v>100</v>
      </c>
      <c r="C4">
        <v>50070.952479999898</v>
      </c>
      <c r="D4">
        <v>247</v>
      </c>
      <c r="E4">
        <v>50076.373359999998</v>
      </c>
      <c r="F4">
        <v>62</v>
      </c>
    </row>
    <row r="5" spans="1:6">
      <c r="A5">
        <v>100000</v>
      </c>
      <c r="B5">
        <v>100</v>
      </c>
      <c r="C5">
        <v>50070.952479999898</v>
      </c>
      <c r="D5">
        <v>307</v>
      </c>
      <c r="E5">
        <v>50076.373359999998</v>
      </c>
      <c r="F5">
        <v>28</v>
      </c>
    </row>
    <row r="6" spans="1:6">
      <c r="A6">
        <v>100000</v>
      </c>
      <c r="B6">
        <v>100</v>
      </c>
      <c r="C6">
        <v>50070.952479999898</v>
      </c>
      <c r="D6">
        <v>264</v>
      </c>
      <c r="E6">
        <v>50076.373359999998</v>
      </c>
      <c r="F6">
        <v>35</v>
      </c>
    </row>
    <row r="7" spans="1:6">
      <c r="A7">
        <v>100000</v>
      </c>
      <c r="B7">
        <v>100</v>
      </c>
      <c r="C7">
        <v>50070.952479999898</v>
      </c>
      <c r="D7">
        <v>272</v>
      </c>
      <c r="E7">
        <v>50076.373359999998</v>
      </c>
      <c r="F7">
        <v>43</v>
      </c>
    </row>
    <row r="8" spans="1:6">
      <c r="A8">
        <v>100000</v>
      </c>
      <c r="B8">
        <v>100</v>
      </c>
      <c r="C8">
        <v>50070.952479999898</v>
      </c>
      <c r="D8">
        <v>279</v>
      </c>
      <c r="E8">
        <v>50076.373359999998</v>
      </c>
      <c r="F8">
        <v>29</v>
      </c>
    </row>
    <row r="9" spans="1:6">
      <c r="A9">
        <v>100000</v>
      </c>
      <c r="B9">
        <v>100</v>
      </c>
      <c r="C9">
        <v>50070.952479999898</v>
      </c>
      <c r="D9">
        <v>314</v>
      </c>
      <c r="E9">
        <v>50076.373359999998</v>
      </c>
      <c r="F9">
        <v>31</v>
      </c>
    </row>
    <row r="10" spans="1:6">
      <c r="A10">
        <v>100000</v>
      </c>
      <c r="B10">
        <v>100</v>
      </c>
      <c r="C10">
        <v>50070.952479999898</v>
      </c>
      <c r="D10">
        <v>283</v>
      </c>
      <c r="E10">
        <v>50076.373359999998</v>
      </c>
      <c r="F10">
        <v>31</v>
      </c>
    </row>
    <row r="11" spans="1:6">
      <c r="A11">
        <v>100000</v>
      </c>
      <c r="B11">
        <v>100</v>
      </c>
      <c r="C11">
        <v>50070.952479999898</v>
      </c>
      <c r="D11">
        <v>275</v>
      </c>
      <c r="E11">
        <v>50076.373359999998</v>
      </c>
      <c r="F11">
        <v>37</v>
      </c>
    </row>
    <row r="12" spans="1:6">
      <c r="A12">
        <v>100000</v>
      </c>
      <c r="B12">
        <v>100</v>
      </c>
      <c r="C12">
        <v>50070.952479999898</v>
      </c>
      <c r="D12">
        <v>247</v>
      </c>
      <c r="E12">
        <v>50076.373359999998</v>
      </c>
      <c r="F12">
        <v>35</v>
      </c>
    </row>
    <row r="13" spans="1:6">
      <c r="A13">
        <v>100000</v>
      </c>
      <c r="B13">
        <v>100</v>
      </c>
      <c r="C13">
        <v>50070.952479999898</v>
      </c>
      <c r="D13">
        <v>240</v>
      </c>
      <c r="E13">
        <v>50076.373359999998</v>
      </c>
      <c r="F13">
        <v>58</v>
      </c>
    </row>
    <row r="14" spans="1:6">
      <c r="A14">
        <v>100000</v>
      </c>
      <c r="B14">
        <v>100</v>
      </c>
      <c r="C14">
        <v>50070.952479999898</v>
      </c>
      <c r="D14">
        <v>253</v>
      </c>
      <c r="E14">
        <v>50076.373359999998</v>
      </c>
      <c r="F14">
        <v>63</v>
      </c>
    </row>
    <row r="15" spans="1:6">
      <c r="A15">
        <v>100000</v>
      </c>
      <c r="B15">
        <v>100</v>
      </c>
      <c r="C15">
        <v>50070.952479999898</v>
      </c>
      <c r="D15">
        <v>255</v>
      </c>
      <c r="E15">
        <v>50076.373359999998</v>
      </c>
      <c r="F15">
        <v>33</v>
      </c>
    </row>
    <row r="16" spans="1:6">
      <c r="A16">
        <v>100000</v>
      </c>
      <c r="B16">
        <v>100</v>
      </c>
      <c r="C16">
        <v>50070.952479999898</v>
      </c>
      <c r="D16">
        <v>249</v>
      </c>
      <c r="E16">
        <v>50076.373359999998</v>
      </c>
      <c r="F16">
        <v>32</v>
      </c>
    </row>
    <row r="17" spans="1:6">
      <c r="A17">
        <v>100000</v>
      </c>
      <c r="B17">
        <v>100</v>
      </c>
      <c r="C17">
        <v>50070.952479999898</v>
      </c>
      <c r="D17">
        <v>248</v>
      </c>
      <c r="E17">
        <v>50076.373359999998</v>
      </c>
      <c r="F17">
        <v>32</v>
      </c>
    </row>
    <row r="18" spans="1:6">
      <c r="A18">
        <v>100000</v>
      </c>
      <c r="B18">
        <v>100</v>
      </c>
      <c r="C18">
        <v>50070.952479999898</v>
      </c>
      <c r="D18">
        <v>249</v>
      </c>
      <c r="E18">
        <v>50076.373359999998</v>
      </c>
      <c r="F18">
        <v>27</v>
      </c>
    </row>
    <row r="19" spans="1:6">
      <c r="A19">
        <v>100000</v>
      </c>
      <c r="B19">
        <v>100</v>
      </c>
      <c r="C19">
        <v>50070.952479999898</v>
      </c>
      <c r="D19">
        <v>256</v>
      </c>
      <c r="E19">
        <v>50076.373359999998</v>
      </c>
      <c r="F19">
        <v>36</v>
      </c>
    </row>
    <row r="20" spans="1:6">
      <c r="A20">
        <v>100000</v>
      </c>
      <c r="B20">
        <v>100</v>
      </c>
      <c r="C20">
        <v>50070.952479999898</v>
      </c>
      <c r="D20">
        <v>268</v>
      </c>
      <c r="E20">
        <v>50076.373359999998</v>
      </c>
      <c r="F20">
        <v>35</v>
      </c>
    </row>
    <row r="21" spans="1:6">
      <c r="A21">
        <v>1000000</v>
      </c>
      <c r="B21">
        <v>1000</v>
      </c>
      <c r="C21">
        <v>499713.583308</v>
      </c>
      <c r="D21">
        <v>463</v>
      </c>
      <c r="E21">
        <v>499719.12113400002</v>
      </c>
      <c r="F21">
        <v>423</v>
      </c>
    </row>
    <row r="22" spans="1:6">
      <c r="A22">
        <v>1000000</v>
      </c>
      <c r="B22">
        <v>1000</v>
      </c>
      <c r="C22">
        <v>499713.583308</v>
      </c>
      <c r="D22">
        <v>647</v>
      </c>
      <c r="E22">
        <v>499719.12113400002</v>
      </c>
      <c r="F22">
        <v>395</v>
      </c>
    </row>
    <row r="23" spans="1:6">
      <c r="A23">
        <v>1000000</v>
      </c>
      <c r="B23">
        <v>1000</v>
      </c>
      <c r="C23">
        <v>499713.583308</v>
      </c>
      <c r="D23">
        <v>635</v>
      </c>
      <c r="E23">
        <v>499719.12113400002</v>
      </c>
      <c r="F23">
        <v>388</v>
      </c>
    </row>
    <row r="24" spans="1:6">
      <c r="A24">
        <v>1000000</v>
      </c>
      <c r="B24">
        <v>1000</v>
      </c>
      <c r="C24">
        <v>499713.583308</v>
      </c>
      <c r="D24">
        <v>697</v>
      </c>
      <c r="E24">
        <v>499719.12113400002</v>
      </c>
      <c r="F24">
        <v>384</v>
      </c>
    </row>
    <row r="25" spans="1:6">
      <c r="A25">
        <v>1000000</v>
      </c>
      <c r="B25">
        <v>1000</v>
      </c>
      <c r="C25">
        <v>499713.583308</v>
      </c>
      <c r="D25">
        <v>631</v>
      </c>
      <c r="E25">
        <v>499719.12113400002</v>
      </c>
      <c r="F25">
        <v>392</v>
      </c>
    </row>
    <row r="26" spans="1:6">
      <c r="A26">
        <v>1000000</v>
      </c>
      <c r="B26">
        <v>1000</v>
      </c>
      <c r="C26">
        <v>499713.583308</v>
      </c>
      <c r="D26">
        <v>597</v>
      </c>
      <c r="E26">
        <v>499719.12113400002</v>
      </c>
      <c r="F26">
        <v>405</v>
      </c>
    </row>
    <row r="27" spans="1:6">
      <c r="A27">
        <v>1000000</v>
      </c>
      <c r="B27">
        <v>1000</v>
      </c>
      <c r="C27">
        <v>499713.583308</v>
      </c>
      <c r="D27">
        <v>637</v>
      </c>
      <c r="E27">
        <v>499719.12113400002</v>
      </c>
      <c r="F27">
        <v>400</v>
      </c>
    </row>
    <row r="28" spans="1:6">
      <c r="A28">
        <v>1000000</v>
      </c>
      <c r="B28">
        <v>1000</v>
      </c>
      <c r="C28">
        <v>499713.583308</v>
      </c>
      <c r="D28">
        <v>506</v>
      </c>
      <c r="E28">
        <v>499719.12113400002</v>
      </c>
      <c r="F28">
        <v>395</v>
      </c>
    </row>
    <row r="29" spans="1:6">
      <c r="A29">
        <v>1000000</v>
      </c>
      <c r="B29">
        <v>1000</v>
      </c>
      <c r="C29">
        <v>499713.583308</v>
      </c>
      <c r="D29">
        <v>637</v>
      </c>
      <c r="E29">
        <v>499719.12113400002</v>
      </c>
      <c r="F29">
        <v>381</v>
      </c>
    </row>
    <row r="30" spans="1:6">
      <c r="A30">
        <v>1000000</v>
      </c>
      <c r="B30">
        <v>1000</v>
      </c>
      <c r="C30">
        <v>499713.583308</v>
      </c>
      <c r="D30">
        <v>669</v>
      </c>
      <c r="E30">
        <v>499719.12113400002</v>
      </c>
      <c r="F30">
        <v>376</v>
      </c>
    </row>
    <row r="31" spans="1:6">
      <c r="A31">
        <v>1000000</v>
      </c>
      <c r="B31">
        <v>1000</v>
      </c>
      <c r="C31">
        <v>499713.583308</v>
      </c>
      <c r="D31">
        <v>378</v>
      </c>
      <c r="E31">
        <v>499719.12113400002</v>
      </c>
      <c r="F31">
        <v>407</v>
      </c>
    </row>
    <row r="32" spans="1:6">
      <c r="A32">
        <v>1000000</v>
      </c>
      <c r="B32">
        <v>1000</v>
      </c>
      <c r="C32">
        <v>499713.583308</v>
      </c>
      <c r="D32">
        <v>619</v>
      </c>
      <c r="E32">
        <v>499719.12113400002</v>
      </c>
      <c r="F32">
        <v>395</v>
      </c>
    </row>
    <row r="33" spans="1:6">
      <c r="A33">
        <v>1000000</v>
      </c>
      <c r="B33">
        <v>1000</v>
      </c>
      <c r="C33">
        <v>499713.583308</v>
      </c>
      <c r="D33">
        <v>641</v>
      </c>
      <c r="E33">
        <v>499719.12113400002</v>
      </c>
      <c r="F33">
        <v>417</v>
      </c>
    </row>
    <row r="34" spans="1:6">
      <c r="A34">
        <v>1000000</v>
      </c>
      <c r="B34">
        <v>1000</v>
      </c>
      <c r="C34">
        <v>499713.583308</v>
      </c>
      <c r="D34">
        <v>458</v>
      </c>
      <c r="E34">
        <v>499719.12113400002</v>
      </c>
      <c r="F34">
        <v>403</v>
      </c>
    </row>
    <row r="35" spans="1:6">
      <c r="A35">
        <v>1000000</v>
      </c>
      <c r="B35">
        <v>1000</v>
      </c>
      <c r="C35">
        <v>499713.583308</v>
      </c>
      <c r="D35">
        <v>614</v>
      </c>
      <c r="E35">
        <v>499719.12113400002</v>
      </c>
      <c r="F35">
        <v>387</v>
      </c>
    </row>
    <row r="36" spans="1:6">
      <c r="A36">
        <v>1000000</v>
      </c>
      <c r="B36">
        <v>1000</v>
      </c>
      <c r="C36">
        <v>499713.583308</v>
      </c>
      <c r="D36">
        <v>628</v>
      </c>
      <c r="E36">
        <v>499719.12113400002</v>
      </c>
      <c r="F36">
        <v>417</v>
      </c>
    </row>
    <row r="37" spans="1:6">
      <c r="A37">
        <v>1000000</v>
      </c>
      <c r="B37">
        <v>1000</v>
      </c>
      <c r="C37">
        <v>499713.583308</v>
      </c>
      <c r="D37">
        <v>629</v>
      </c>
      <c r="E37">
        <v>499719.12113400002</v>
      </c>
      <c r="F37">
        <v>374</v>
      </c>
    </row>
    <row r="38" spans="1:6">
      <c r="A38">
        <v>1000000</v>
      </c>
      <c r="B38">
        <v>1000</v>
      </c>
      <c r="C38">
        <v>499713.583308</v>
      </c>
      <c r="D38">
        <v>425</v>
      </c>
      <c r="E38">
        <v>499719.12113400002</v>
      </c>
      <c r="F38">
        <v>389</v>
      </c>
    </row>
    <row r="39" spans="1:6">
      <c r="A39">
        <v>1000000</v>
      </c>
      <c r="B39">
        <v>1000</v>
      </c>
      <c r="C39">
        <v>499713.583308</v>
      </c>
      <c r="D39">
        <v>578</v>
      </c>
      <c r="E39">
        <v>499719.12113400002</v>
      </c>
      <c r="F39">
        <v>435</v>
      </c>
    </row>
    <row r="40" spans="1:6">
      <c r="A40">
        <v>1000000</v>
      </c>
      <c r="B40">
        <v>1000</v>
      </c>
      <c r="C40">
        <v>499713.583308</v>
      </c>
      <c r="D40">
        <v>615</v>
      </c>
      <c r="E40">
        <v>499719.12113400002</v>
      </c>
      <c r="F40">
        <v>416</v>
      </c>
    </row>
    <row r="41" spans="1:6">
      <c r="A41">
        <v>10000000</v>
      </c>
      <c r="B41">
        <v>10000</v>
      </c>
      <c r="C41">
        <v>4999693.4760175897</v>
      </c>
      <c r="D41">
        <v>1181</v>
      </c>
      <c r="E41">
        <v>4999701.3483482003</v>
      </c>
      <c r="F41">
        <v>6037</v>
      </c>
    </row>
    <row r="42" spans="1:6">
      <c r="A42">
        <v>10000000</v>
      </c>
      <c r="B42">
        <v>10000</v>
      </c>
      <c r="C42">
        <v>4999693.4760175897</v>
      </c>
      <c r="D42">
        <v>1490</v>
      </c>
      <c r="E42">
        <v>4999701.3483482003</v>
      </c>
      <c r="F42">
        <v>6154</v>
      </c>
    </row>
    <row r="43" spans="1:6">
      <c r="A43">
        <v>10000000</v>
      </c>
      <c r="B43">
        <v>10000</v>
      </c>
      <c r="C43">
        <v>4999693.4760175897</v>
      </c>
      <c r="D43">
        <v>1484</v>
      </c>
      <c r="E43">
        <v>4999701.3483482003</v>
      </c>
      <c r="F43">
        <v>6076</v>
      </c>
    </row>
    <row r="44" spans="1:6">
      <c r="A44">
        <v>10000000</v>
      </c>
      <c r="B44">
        <v>10000</v>
      </c>
      <c r="C44">
        <v>4999693.4760175897</v>
      </c>
      <c r="D44">
        <v>1553</v>
      </c>
      <c r="E44">
        <v>4999701.3483482003</v>
      </c>
      <c r="F44">
        <v>6127</v>
      </c>
    </row>
    <row r="45" spans="1:6">
      <c r="A45">
        <v>10000000</v>
      </c>
      <c r="B45">
        <v>10000</v>
      </c>
      <c r="C45">
        <v>4999693.4760175897</v>
      </c>
      <c r="D45">
        <v>1751</v>
      </c>
      <c r="E45">
        <v>4999701.3483482003</v>
      </c>
      <c r="F45">
        <v>6118</v>
      </c>
    </row>
    <row r="46" spans="1:6">
      <c r="A46">
        <v>10000000</v>
      </c>
      <c r="B46">
        <v>10000</v>
      </c>
      <c r="C46">
        <v>4999693.4760175897</v>
      </c>
      <c r="D46">
        <v>1526</v>
      </c>
      <c r="E46">
        <v>4999701.3483482003</v>
      </c>
      <c r="F46">
        <v>6055</v>
      </c>
    </row>
    <row r="47" spans="1:6">
      <c r="A47">
        <v>10000000</v>
      </c>
      <c r="B47">
        <v>10000</v>
      </c>
      <c r="C47">
        <v>4999693.4760175897</v>
      </c>
      <c r="D47">
        <v>1268</v>
      </c>
      <c r="E47">
        <v>4999701.3483482003</v>
      </c>
      <c r="F47">
        <v>6056</v>
      </c>
    </row>
    <row r="48" spans="1:6">
      <c r="A48">
        <v>10000000</v>
      </c>
      <c r="B48">
        <v>10000</v>
      </c>
      <c r="C48">
        <v>4999693.4760175897</v>
      </c>
      <c r="D48">
        <v>1307</v>
      </c>
      <c r="E48">
        <v>4999701.3483482003</v>
      </c>
      <c r="F48">
        <v>5986</v>
      </c>
    </row>
    <row r="49" spans="1:6">
      <c r="A49">
        <v>10000000</v>
      </c>
      <c r="B49">
        <v>10000</v>
      </c>
      <c r="C49">
        <v>4999693.4760175897</v>
      </c>
      <c r="D49">
        <v>1520</v>
      </c>
      <c r="E49">
        <v>4999701.3483482003</v>
      </c>
      <c r="F49">
        <v>5993</v>
      </c>
    </row>
    <row r="50" spans="1:6">
      <c r="A50">
        <v>10000000</v>
      </c>
      <c r="B50">
        <v>10000</v>
      </c>
      <c r="C50">
        <v>4999693.4760175897</v>
      </c>
      <c r="D50">
        <v>1426</v>
      </c>
      <c r="E50">
        <v>4999701.3483482003</v>
      </c>
      <c r="F50">
        <v>6225</v>
      </c>
    </row>
    <row r="51" spans="1:6">
      <c r="A51">
        <v>10000000</v>
      </c>
      <c r="B51">
        <v>10000</v>
      </c>
      <c r="C51">
        <v>4999693.4760175897</v>
      </c>
      <c r="D51">
        <v>1593</v>
      </c>
      <c r="E51">
        <v>4999701.3483482003</v>
      </c>
      <c r="F51">
        <v>6204</v>
      </c>
    </row>
    <row r="52" spans="1:6">
      <c r="A52">
        <v>10000000</v>
      </c>
      <c r="B52">
        <v>10000</v>
      </c>
      <c r="C52">
        <v>4999693.4760175897</v>
      </c>
      <c r="D52">
        <v>1934</v>
      </c>
      <c r="E52">
        <v>4999701.3483482003</v>
      </c>
      <c r="F52">
        <v>6170</v>
      </c>
    </row>
    <row r="53" spans="1:6">
      <c r="A53">
        <v>10000000</v>
      </c>
      <c r="B53">
        <v>10000</v>
      </c>
      <c r="C53">
        <v>4999693.4760175897</v>
      </c>
      <c r="D53">
        <v>1507</v>
      </c>
      <c r="E53">
        <v>4999701.3483482003</v>
      </c>
      <c r="F53">
        <v>6956</v>
      </c>
    </row>
    <row r="54" spans="1:6">
      <c r="A54">
        <v>10000000</v>
      </c>
      <c r="B54">
        <v>10000</v>
      </c>
      <c r="C54">
        <v>4999693.4760175897</v>
      </c>
      <c r="D54">
        <v>1842</v>
      </c>
      <c r="E54">
        <v>4999701.3483482003</v>
      </c>
      <c r="F54">
        <v>7335</v>
      </c>
    </row>
    <row r="55" spans="1:6">
      <c r="A55">
        <v>10000000</v>
      </c>
      <c r="B55">
        <v>10000</v>
      </c>
      <c r="C55">
        <v>4999693.4760175897</v>
      </c>
      <c r="D55">
        <v>1407</v>
      </c>
      <c r="E55">
        <v>4999701.3483482003</v>
      </c>
      <c r="F55">
        <v>6581</v>
      </c>
    </row>
    <row r="56" spans="1:6">
      <c r="A56">
        <v>10000000</v>
      </c>
      <c r="B56">
        <v>10000</v>
      </c>
      <c r="C56">
        <v>4999693.4760175897</v>
      </c>
      <c r="D56">
        <v>1254</v>
      </c>
      <c r="E56">
        <v>4999701.3483482003</v>
      </c>
      <c r="F56">
        <v>6000</v>
      </c>
    </row>
    <row r="57" spans="1:6">
      <c r="A57">
        <v>10000000</v>
      </c>
      <c r="B57">
        <v>10000</v>
      </c>
      <c r="C57">
        <v>4999693.4760175897</v>
      </c>
      <c r="D57">
        <v>1393</v>
      </c>
      <c r="E57">
        <v>4999701.3483482003</v>
      </c>
      <c r="F57">
        <v>6167</v>
      </c>
    </row>
    <row r="58" spans="1:6">
      <c r="A58">
        <v>10000000</v>
      </c>
      <c r="B58">
        <v>10000</v>
      </c>
      <c r="C58">
        <v>4999693.4760175897</v>
      </c>
      <c r="D58">
        <v>1602</v>
      </c>
      <c r="E58">
        <v>4999701.3483482003</v>
      </c>
      <c r="F58">
        <v>6151</v>
      </c>
    </row>
    <row r="59" spans="1:6">
      <c r="A59">
        <v>10000000</v>
      </c>
      <c r="B59">
        <v>10000</v>
      </c>
      <c r="C59">
        <v>4999693.4760175897</v>
      </c>
      <c r="D59">
        <v>1479</v>
      </c>
      <c r="E59">
        <v>4999701.3483482003</v>
      </c>
      <c r="F59">
        <v>5962</v>
      </c>
    </row>
    <row r="60" spans="1:6">
      <c r="A60">
        <v>10000000</v>
      </c>
      <c r="B60">
        <v>10000</v>
      </c>
      <c r="C60">
        <v>4999693.4760175897</v>
      </c>
      <c r="D60">
        <v>1675</v>
      </c>
      <c r="E60">
        <v>4999701.3483482003</v>
      </c>
      <c r="F60">
        <v>6918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abSelected="1" workbookViewId="0">
      <selection activeCell="A2" sqref="A2:F61"/>
    </sheetView>
  </sheetViews>
  <sheetFormatPr baseColWidth="10" defaultRowHeight="15" x14ac:dyDescent="0"/>
  <cols>
    <col min="3" max="3" width="19.5" customWidth="1"/>
    <col min="4" max="4" width="21.33203125" customWidth="1"/>
    <col min="5" max="5" width="28" customWidth="1"/>
    <col min="6" max="6" width="21.83203125" customWidth="1"/>
    <col min="9" max="9" width="20.5" customWidth="1"/>
    <col min="15" max="15" width="21.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/>
      <c r="I1" s="1" t="s">
        <v>8</v>
      </c>
      <c r="J1" s="1" t="s">
        <v>6</v>
      </c>
      <c r="K1" s="1" t="s">
        <v>9</v>
      </c>
      <c r="L1" s="1"/>
      <c r="M1" s="1" t="s">
        <v>7</v>
      </c>
      <c r="N1" s="1"/>
      <c r="O1" s="1" t="s">
        <v>11</v>
      </c>
      <c r="P1" s="1" t="s">
        <v>12</v>
      </c>
    </row>
    <row r="2" spans="1:16">
      <c r="A2">
        <v>100000</v>
      </c>
      <c r="B2">
        <v>100</v>
      </c>
      <c r="C2">
        <v>50070.952479999898</v>
      </c>
      <c r="D2">
        <v>233</v>
      </c>
      <c r="E2">
        <v>50076.373359999998</v>
      </c>
      <c r="F2">
        <v>37</v>
      </c>
      <c r="G2">
        <f>A2/B2</f>
        <v>1000</v>
      </c>
      <c r="I2">
        <f>(ABS(C2-E2) * ABS(C2-E2) / E2)</f>
        <v>5.8682244746888917E-4</v>
      </c>
      <c r="J2">
        <f>SUM(I2:I21)</f>
        <v>1.1736448949377783E-2</v>
      </c>
      <c r="K2">
        <f>SQRT(J2/(COUNT(I2:I21)-1))</f>
        <v>2.4853728884031385E-2</v>
      </c>
      <c r="M2">
        <f>(F2-D2) * -1</f>
        <v>196</v>
      </c>
      <c r="O2" t="e">
        <f>AVERAGE(F102:F181)</f>
        <v>#DIV/0!</v>
      </c>
      <c r="P2" t="e">
        <f>STDEV(F102:F181)</f>
        <v>#DIV/0!</v>
      </c>
    </row>
    <row r="3" spans="1:16">
      <c r="A3">
        <v>100000</v>
      </c>
      <c r="B3">
        <v>100</v>
      </c>
      <c r="C3">
        <v>50070.952479999898</v>
      </c>
      <c r="D3">
        <v>272</v>
      </c>
      <c r="E3">
        <v>50076.373359999998</v>
      </c>
      <c r="F3">
        <v>29</v>
      </c>
      <c r="G3">
        <f t="shared" ref="G3:G66" si="0">A3/B3</f>
        <v>1000</v>
      </c>
      <c r="I3">
        <f t="shared" ref="I3:I66" si="1">(ABS(C3-E3) * ABS(C3-E3) / E3)</f>
        <v>5.8682244746888917E-4</v>
      </c>
      <c r="M3">
        <f t="shared" ref="M3:M66" si="2">(F3-D3) * -1</f>
        <v>243</v>
      </c>
    </row>
    <row r="4" spans="1:16">
      <c r="A4">
        <v>100000</v>
      </c>
      <c r="B4">
        <v>100</v>
      </c>
      <c r="C4">
        <v>50070.952479999898</v>
      </c>
      <c r="D4">
        <v>250</v>
      </c>
      <c r="E4">
        <v>50076.373359999998</v>
      </c>
      <c r="F4">
        <v>27</v>
      </c>
      <c r="G4">
        <f t="shared" si="0"/>
        <v>1000</v>
      </c>
      <c r="I4">
        <f t="shared" si="1"/>
        <v>5.8682244746888917E-4</v>
      </c>
      <c r="M4">
        <f t="shared" si="2"/>
        <v>223</v>
      </c>
    </row>
    <row r="5" spans="1:16">
      <c r="A5">
        <v>100000</v>
      </c>
      <c r="B5">
        <v>100</v>
      </c>
      <c r="C5">
        <v>50070.952479999898</v>
      </c>
      <c r="D5">
        <v>247</v>
      </c>
      <c r="E5">
        <v>50076.373359999998</v>
      </c>
      <c r="F5">
        <v>62</v>
      </c>
      <c r="G5">
        <f t="shared" si="0"/>
        <v>1000</v>
      </c>
      <c r="I5">
        <f t="shared" si="1"/>
        <v>5.8682244746888917E-4</v>
      </c>
      <c r="M5">
        <f t="shared" si="2"/>
        <v>185</v>
      </c>
    </row>
    <row r="6" spans="1:16">
      <c r="A6">
        <v>100000</v>
      </c>
      <c r="B6">
        <v>100</v>
      </c>
      <c r="C6">
        <v>50070.952479999898</v>
      </c>
      <c r="D6">
        <v>307</v>
      </c>
      <c r="E6">
        <v>50076.373359999998</v>
      </c>
      <c r="F6">
        <v>28</v>
      </c>
      <c r="G6">
        <f t="shared" si="0"/>
        <v>1000</v>
      </c>
      <c r="I6">
        <f t="shared" si="1"/>
        <v>5.8682244746888917E-4</v>
      </c>
      <c r="M6">
        <f t="shared" si="2"/>
        <v>279</v>
      </c>
    </row>
    <row r="7" spans="1:16">
      <c r="A7">
        <v>100000</v>
      </c>
      <c r="B7">
        <v>100</v>
      </c>
      <c r="C7">
        <v>50070.952479999898</v>
      </c>
      <c r="D7">
        <v>264</v>
      </c>
      <c r="E7">
        <v>50076.373359999998</v>
      </c>
      <c r="F7">
        <v>35</v>
      </c>
      <c r="G7">
        <f t="shared" si="0"/>
        <v>1000</v>
      </c>
      <c r="I7">
        <f t="shared" si="1"/>
        <v>5.8682244746888917E-4</v>
      </c>
      <c r="M7">
        <f t="shared" si="2"/>
        <v>229</v>
      </c>
    </row>
    <row r="8" spans="1:16">
      <c r="A8">
        <v>100000</v>
      </c>
      <c r="B8">
        <v>100</v>
      </c>
      <c r="C8">
        <v>50070.952479999898</v>
      </c>
      <c r="D8">
        <v>272</v>
      </c>
      <c r="E8">
        <v>50076.373359999998</v>
      </c>
      <c r="F8">
        <v>43</v>
      </c>
      <c r="G8">
        <f t="shared" si="0"/>
        <v>1000</v>
      </c>
      <c r="I8">
        <f t="shared" si="1"/>
        <v>5.8682244746888917E-4</v>
      </c>
      <c r="M8">
        <f t="shared" si="2"/>
        <v>229</v>
      </c>
    </row>
    <row r="9" spans="1:16">
      <c r="A9">
        <v>100000</v>
      </c>
      <c r="B9">
        <v>100</v>
      </c>
      <c r="C9">
        <v>50070.952479999898</v>
      </c>
      <c r="D9">
        <v>279</v>
      </c>
      <c r="E9">
        <v>50076.373359999998</v>
      </c>
      <c r="F9">
        <v>29</v>
      </c>
      <c r="G9">
        <f t="shared" si="0"/>
        <v>1000</v>
      </c>
      <c r="I9">
        <f t="shared" si="1"/>
        <v>5.8682244746888917E-4</v>
      </c>
      <c r="M9">
        <f t="shared" si="2"/>
        <v>250</v>
      </c>
    </row>
    <row r="10" spans="1:16">
      <c r="A10">
        <v>100000</v>
      </c>
      <c r="B10">
        <v>100</v>
      </c>
      <c r="C10">
        <v>50070.952479999898</v>
      </c>
      <c r="D10">
        <v>314</v>
      </c>
      <c r="E10">
        <v>50076.373359999998</v>
      </c>
      <c r="F10">
        <v>31</v>
      </c>
      <c r="G10">
        <f t="shared" si="0"/>
        <v>1000</v>
      </c>
      <c r="I10">
        <f t="shared" si="1"/>
        <v>5.8682244746888917E-4</v>
      </c>
      <c r="M10">
        <f t="shared" si="2"/>
        <v>283</v>
      </c>
    </row>
    <row r="11" spans="1:16">
      <c r="A11">
        <v>100000</v>
      </c>
      <c r="B11">
        <v>100</v>
      </c>
      <c r="C11">
        <v>50070.952479999898</v>
      </c>
      <c r="D11">
        <v>283</v>
      </c>
      <c r="E11">
        <v>50076.373359999998</v>
      </c>
      <c r="F11">
        <v>31</v>
      </c>
      <c r="G11">
        <f t="shared" si="0"/>
        <v>1000</v>
      </c>
      <c r="I11">
        <f t="shared" si="1"/>
        <v>5.8682244746888917E-4</v>
      </c>
      <c r="M11">
        <f t="shared" si="2"/>
        <v>252</v>
      </c>
    </row>
    <row r="12" spans="1:16">
      <c r="A12">
        <v>100000</v>
      </c>
      <c r="B12">
        <v>100</v>
      </c>
      <c r="C12">
        <v>50070.952479999898</v>
      </c>
      <c r="D12">
        <v>275</v>
      </c>
      <c r="E12">
        <v>50076.373359999998</v>
      </c>
      <c r="F12">
        <v>37</v>
      </c>
      <c r="G12">
        <f t="shared" si="0"/>
        <v>1000</v>
      </c>
      <c r="I12">
        <f t="shared" si="1"/>
        <v>5.8682244746888917E-4</v>
      </c>
      <c r="M12">
        <f t="shared" si="2"/>
        <v>238</v>
      </c>
    </row>
    <row r="13" spans="1:16">
      <c r="A13">
        <v>100000</v>
      </c>
      <c r="B13">
        <v>100</v>
      </c>
      <c r="C13">
        <v>50070.952479999898</v>
      </c>
      <c r="D13">
        <v>247</v>
      </c>
      <c r="E13">
        <v>50076.373359999998</v>
      </c>
      <c r="F13">
        <v>35</v>
      </c>
      <c r="G13">
        <f t="shared" si="0"/>
        <v>1000</v>
      </c>
      <c r="I13">
        <f t="shared" si="1"/>
        <v>5.8682244746888917E-4</v>
      </c>
      <c r="M13">
        <f t="shared" si="2"/>
        <v>212</v>
      </c>
    </row>
    <row r="14" spans="1:16">
      <c r="A14">
        <v>100000</v>
      </c>
      <c r="B14">
        <v>100</v>
      </c>
      <c r="C14">
        <v>50070.952479999898</v>
      </c>
      <c r="D14">
        <v>240</v>
      </c>
      <c r="E14">
        <v>50076.373359999998</v>
      </c>
      <c r="F14">
        <v>58</v>
      </c>
      <c r="G14">
        <f t="shared" si="0"/>
        <v>1000</v>
      </c>
      <c r="I14">
        <f t="shared" si="1"/>
        <v>5.8682244746888917E-4</v>
      </c>
      <c r="M14">
        <f t="shared" si="2"/>
        <v>182</v>
      </c>
    </row>
    <row r="15" spans="1:16">
      <c r="A15">
        <v>100000</v>
      </c>
      <c r="B15">
        <v>100</v>
      </c>
      <c r="C15">
        <v>50070.952479999898</v>
      </c>
      <c r="D15">
        <v>253</v>
      </c>
      <c r="E15">
        <v>50076.373359999998</v>
      </c>
      <c r="F15">
        <v>63</v>
      </c>
      <c r="G15">
        <f t="shared" si="0"/>
        <v>1000</v>
      </c>
      <c r="I15">
        <f t="shared" si="1"/>
        <v>5.8682244746888917E-4</v>
      </c>
      <c r="M15">
        <f t="shared" si="2"/>
        <v>190</v>
      </c>
    </row>
    <row r="16" spans="1:16">
      <c r="A16">
        <v>100000</v>
      </c>
      <c r="B16">
        <v>100</v>
      </c>
      <c r="C16">
        <v>50070.952479999898</v>
      </c>
      <c r="D16">
        <v>255</v>
      </c>
      <c r="E16">
        <v>50076.373359999998</v>
      </c>
      <c r="F16">
        <v>33</v>
      </c>
      <c r="G16">
        <f t="shared" si="0"/>
        <v>1000</v>
      </c>
      <c r="I16">
        <f t="shared" si="1"/>
        <v>5.8682244746888917E-4</v>
      </c>
      <c r="M16">
        <f t="shared" si="2"/>
        <v>222</v>
      </c>
    </row>
    <row r="17" spans="1:13">
      <c r="A17">
        <v>100000</v>
      </c>
      <c r="B17">
        <v>100</v>
      </c>
      <c r="C17">
        <v>50070.952479999898</v>
      </c>
      <c r="D17">
        <v>249</v>
      </c>
      <c r="E17">
        <v>50076.373359999998</v>
      </c>
      <c r="F17">
        <v>32</v>
      </c>
      <c r="G17">
        <f t="shared" si="0"/>
        <v>1000</v>
      </c>
      <c r="I17">
        <f t="shared" si="1"/>
        <v>5.8682244746888917E-4</v>
      </c>
      <c r="M17">
        <f t="shared" si="2"/>
        <v>217</v>
      </c>
    </row>
    <row r="18" spans="1:13">
      <c r="A18">
        <v>100000</v>
      </c>
      <c r="B18">
        <v>100</v>
      </c>
      <c r="C18">
        <v>50070.952479999898</v>
      </c>
      <c r="D18">
        <v>248</v>
      </c>
      <c r="E18">
        <v>50076.373359999998</v>
      </c>
      <c r="F18">
        <v>32</v>
      </c>
      <c r="G18">
        <f t="shared" si="0"/>
        <v>1000</v>
      </c>
      <c r="I18">
        <f t="shared" si="1"/>
        <v>5.8682244746888917E-4</v>
      </c>
      <c r="M18">
        <f t="shared" si="2"/>
        <v>216</v>
      </c>
    </row>
    <row r="19" spans="1:13">
      <c r="A19">
        <v>100000</v>
      </c>
      <c r="B19">
        <v>100</v>
      </c>
      <c r="C19">
        <v>50070.952479999898</v>
      </c>
      <c r="D19">
        <v>249</v>
      </c>
      <c r="E19">
        <v>50076.373359999998</v>
      </c>
      <c r="F19">
        <v>27</v>
      </c>
      <c r="G19">
        <f t="shared" si="0"/>
        <v>1000</v>
      </c>
      <c r="I19">
        <f t="shared" si="1"/>
        <v>5.8682244746888917E-4</v>
      </c>
      <c r="M19">
        <f t="shared" si="2"/>
        <v>222</v>
      </c>
    </row>
    <row r="20" spans="1:13">
      <c r="A20">
        <v>100000</v>
      </c>
      <c r="B20">
        <v>100</v>
      </c>
      <c r="C20">
        <v>50070.952479999898</v>
      </c>
      <c r="D20">
        <v>256</v>
      </c>
      <c r="E20">
        <v>50076.373359999998</v>
      </c>
      <c r="F20">
        <v>36</v>
      </c>
      <c r="G20">
        <f t="shared" si="0"/>
        <v>1000</v>
      </c>
      <c r="I20">
        <f t="shared" si="1"/>
        <v>5.8682244746888917E-4</v>
      </c>
      <c r="M20">
        <f t="shared" si="2"/>
        <v>220</v>
      </c>
    </row>
    <row r="21" spans="1:13">
      <c r="A21">
        <v>100000</v>
      </c>
      <c r="B21">
        <v>100</v>
      </c>
      <c r="C21">
        <v>50070.952479999898</v>
      </c>
      <c r="D21">
        <v>268</v>
      </c>
      <c r="E21">
        <v>50076.373359999998</v>
      </c>
      <c r="F21">
        <v>35</v>
      </c>
      <c r="G21">
        <f t="shared" si="0"/>
        <v>1000</v>
      </c>
      <c r="I21">
        <f t="shared" si="1"/>
        <v>5.8682244746888917E-4</v>
      </c>
      <c r="M21">
        <f t="shared" si="2"/>
        <v>233</v>
      </c>
    </row>
    <row r="22" spans="1:13">
      <c r="A22">
        <v>1000000</v>
      </c>
      <c r="B22">
        <v>1000</v>
      </c>
      <c r="C22">
        <v>499713.583308</v>
      </c>
      <c r="D22">
        <v>463</v>
      </c>
      <c r="E22">
        <v>499719.12113400002</v>
      </c>
      <c r="F22">
        <v>423</v>
      </c>
      <c r="G22">
        <f t="shared" si="0"/>
        <v>1000</v>
      </c>
      <c r="I22">
        <f t="shared" si="1"/>
        <v>6.1369508408726849E-5</v>
      </c>
      <c r="J22">
        <f>SUM(I22:I41)</f>
        <v>1.2273901681745371E-3</v>
      </c>
      <c r="K22">
        <f>SQRT(J22/(COUNT(I22:I41)-1))</f>
        <v>8.037380327911698E-3</v>
      </c>
      <c r="M22">
        <f t="shared" si="2"/>
        <v>40</v>
      </c>
    </row>
    <row r="23" spans="1:13">
      <c r="A23">
        <v>1000000</v>
      </c>
      <c r="B23">
        <v>1000</v>
      </c>
      <c r="C23">
        <v>499713.583308</v>
      </c>
      <c r="D23">
        <v>647</v>
      </c>
      <c r="E23">
        <v>499719.12113400002</v>
      </c>
      <c r="F23">
        <v>395</v>
      </c>
      <c r="G23">
        <f t="shared" si="0"/>
        <v>1000</v>
      </c>
      <c r="I23">
        <f t="shared" si="1"/>
        <v>6.1369508408726849E-5</v>
      </c>
      <c r="M23">
        <f t="shared" si="2"/>
        <v>252</v>
      </c>
    </row>
    <row r="24" spans="1:13">
      <c r="A24">
        <v>1000000</v>
      </c>
      <c r="B24">
        <v>1000</v>
      </c>
      <c r="C24">
        <v>499713.583308</v>
      </c>
      <c r="D24">
        <v>635</v>
      </c>
      <c r="E24">
        <v>499719.12113400002</v>
      </c>
      <c r="F24">
        <v>388</v>
      </c>
      <c r="G24">
        <f t="shared" si="0"/>
        <v>1000</v>
      </c>
      <c r="I24">
        <f t="shared" si="1"/>
        <v>6.1369508408726849E-5</v>
      </c>
      <c r="M24">
        <f t="shared" si="2"/>
        <v>247</v>
      </c>
    </row>
    <row r="25" spans="1:13">
      <c r="A25">
        <v>1000000</v>
      </c>
      <c r="B25">
        <v>1000</v>
      </c>
      <c r="C25">
        <v>499713.583308</v>
      </c>
      <c r="D25">
        <v>697</v>
      </c>
      <c r="E25">
        <v>499719.12113400002</v>
      </c>
      <c r="F25">
        <v>384</v>
      </c>
      <c r="G25">
        <f t="shared" si="0"/>
        <v>1000</v>
      </c>
      <c r="I25">
        <f t="shared" si="1"/>
        <v>6.1369508408726849E-5</v>
      </c>
      <c r="M25">
        <f t="shared" si="2"/>
        <v>313</v>
      </c>
    </row>
    <row r="26" spans="1:13">
      <c r="A26">
        <v>1000000</v>
      </c>
      <c r="B26">
        <v>1000</v>
      </c>
      <c r="C26">
        <v>499713.583308</v>
      </c>
      <c r="D26">
        <v>631</v>
      </c>
      <c r="E26">
        <v>499719.12113400002</v>
      </c>
      <c r="F26">
        <v>392</v>
      </c>
      <c r="G26">
        <f t="shared" si="0"/>
        <v>1000</v>
      </c>
      <c r="I26">
        <f t="shared" si="1"/>
        <v>6.1369508408726849E-5</v>
      </c>
      <c r="M26">
        <f t="shared" si="2"/>
        <v>239</v>
      </c>
    </row>
    <row r="27" spans="1:13">
      <c r="A27">
        <v>1000000</v>
      </c>
      <c r="B27">
        <v>1000</v>
      </c>
      <c r="C27">
        <v>499713.583308</v>
      </c>
      <c r="D27">
        <v>597</v>
      </c>
      <c r="E27">
        <v>499719.12113400002</v>
      </c>
      <c r="F27">
        <v>405</v>
      </c>
      <c r="G27">
        <f t="shared" si="0"/>
        <v>1000</v>
      </c>
      <c r="I27">
        <f t="shared" si="1"/>
        <v>6.1369508408726849E-5</v>
      </c>
      <c r="M27">
        <f t="shared" si="2"/>
        <v>192</v>
      </c>
    </row>
    <row r="28" spans="1:13">
      <c r="A28">
        <v>1000000</v>
      </c>
      <c r="B28">
        <v>1000</v>
      </c>
      <c r="C28">
        <v>499713.583308</v>
      </c>
      <c r="D28">
        <v>637</v>
      </c>
      <c r="E28">
        <v>499719.12113400002</v>
      </c>
      <c r="F28">
        <v>400</v>
      </c>
      <c r="G28">
        <f t="shared" si="0"/>
        <v>1000</v>
      </c>
      <c r="I28">
        <f t="shared" si="1"/>
        <v>6.1369508408726849E-5</v>
      </c>
      <c r="M28">
        <f t="shared" si="2"/>
        <v>237</v>
      </c>
    </row>
    <row r="29" spans="1:13">
      <c r="A29">
        <v>1000000</v>
      </c>
      <c r="B29">
        <v>1000</v>
      </c>
      <c r="C29">
        <v>499713.583308</v>
      </c>
      <c r="D29">
        <v>506</v>
      </c>
      <c r="E29">
        <v>499719.12113400002</v>
      </c>
      <c r="F29">
        <v>395</v>
      </c>
      <c r="G29">
        <f t="shared" si="0"/>
        <v>1000</v>
      </c>
      <c r="I29">
        <f t="shared" si="1"/>
        <v>6.1369508408726849E-5</v>
      </c>
      <c r="M29">
        <f t="shared" si="2"/>
        <v>111</v>
      </c>
    </row>
    <row r="30" spans="1:13">
      <c r="A30">
        <v>1000000</v>
      </c>
      <c r="B30">
        <v>1000</v>
      </c>
      <c r="C30">
        <v>499713.583308</v>
      </c>
      <c r="D30">
        <v>637</v>
      </c>
      <c r="E30">
        <v>499719.12113400002</v>
      </c>
      <c r="F30">
        <v>381</v>
      </c>
      <c r="G30">
        <f t="shared" si="0"/>
        <v>1000</v>
      </c>
      <c r="I30">
        <f t="shared" si="1"/>
        <v>6.1369508408726849E-5</v>
      </c>
      <c r="M30">
        <f t="shared" si="2"/>
        <v>256</v>
      </c>
    </row>
    <row r="31" spans="1:13">
      <c r="A31">
        <v>1000000</v>
      </c>
      <c r="B31">
        <v>1000</v>
      </c>
      <c r="C31">
        <v>499713.583308</v>
      </c>
      <c r="D31">
        <v>669</v>
      </c>
      <c r="E31">
        <v>499719.12113400002</v>
      </c>
      <c r="F31">
        <v>376</v>
      </c>
      <c r="G31">
        <f t="shared" si="0"/>
        <v>1000</v>
      </c>
      <c r="I31">
        <f t="shared" si="1"/>
        <v>6.1369508408726849E-5</v>
      </c>
      <c r="M31">
        <f t="shared" si="2"/>
        <v>293</v>
      </c>
    </row>
    <row r="32" spans="1:13">
      <c r="A32">
        <v>1000000</v>
      </c>
      <c r="B32">
        <v>1000</v>
      </c>
      <c r="C32">
        <v>499713.583308</v>
      </c>
      <c r="D32">
        <v>378</v>
      </c>
      <c r="E32">
        <v>499719.12113400002</v>
      </c>
      <c r="F32">
        <v>407</v>
      </c>
      <c r="G32">
        <f t="shared" si="0"/>
        <v>1000</v>
      </c>
      <c r="I32">
        <f t="shared" si="1"/>
        <v>6.1369508408726849E-5</v>
      </c>
      <c r="M32">
        <f t="shared" si="2"/>
        <v>-29</v>
      </c>
    </row>
    <row r="33" spans="1:13">
      <c r="A33">
        <v>1000000</v>
      </c>
      <c r="B33">
        <v>1000</v>
      </c>
      <c r="C33">
        <v>499713.583308</v>
      </c>
      <c r="D33">
        <v>619</v>
      </c>
      <c r="E33">
        <v>499719.12113400002</v>
      </c>
      <c r="F33">
        <v>395</v>
      </c>
      <c r="G33">
        <f t="shared" si="0"/>
        <v>1000</v>
      </c>
      <c r="I33">
        <f t="shared" si="1"/>
        <v>6.1369508408726849E-5</v>
      </c>
      <c r="M33">
        <f t="shared" si="2"/>
        <v>224</v>
      </c>
    </row>
    <row r="34" spans="1:13">
      <c r="A34">
        <v>1000000</v>
      </c>
      <c r="B34">
        <v>1000</v>
      </c>
      <c r="C34">
        <v>499713.583308</v>
      </c>
      <c r="D34">
        <v>641</v>
      </c>
      <c r="E34">
        <v>499719.12113400002</v>
      </c>
      <c r="F34">
        <v>417</v>
      </c>
      <c r="G34">
        <f t="shared" si="0"/>
        <v>1000</v>
      </c>
      <c r="I34">
        <f t="shared" si="1"/>
        <v>6.1369508408726849E-5</v>
      </c>
      <c r="M34">
        <f t="shared" si="2"/>
        <v>224</v>
      </c>
    </row>
    <row r="35" spans="1:13">
      <c r="A35">
        <v>1000000</v>
      </c>
      <c r="B35">
        <v>1000</v>
      </c>
      <c r="C35">
        <v>499713.583308</v>
      </c>
      <c r="D35">
        <v>458</v>
      </c>
      <c r="E35">
        <v>499719.12113400002</v>
      </c>
      <c r="F35">
        <v>403</v>
      </c>
      <c r="G35">
        <f t="shared" si="0"/>
        <v>1000</v>
      </c>
      <c r="I35">
        <f t="shared" si="1"/>
        <v>6.1369508408726849E-5</v>
      </c>
      <c r="M35">
        <f t="shared" si="2"/>
        <v>55</v>
      </c>
    </row>
    <row r="36" spans="1:13">
      <c r="A36">
        <v>1000000</v>
      </c>
      <c r="B36">
        <v>1000</v>
      </c>
      <c r="C36">
        <v>499713.583308</v>
      </c>
      <c r="D36">
        <v>614</v>
      </c>
      <c r="E36">
        <v>499719.12113400002</v>
      </c>
      <c r="F36">
        <v>387</v>
      </c>
      <c r="G36">
        <f t="shared" si="0"/>
        <v>1000</v>
      </c>
      <c r="I36">
        <f t="shared" si="1"/>
        <v>6.1369508408726849E-5</v>
      </c>
      <c r="M36">
        <f t="shared" si="2"/>
        <v>227</v>
      </c>
    </row>
    <row r="37" spans="1:13">
      <c r="A37">
        <v>1000000</v>
      </c>
      <c r="B37">
        <v>1000</v>
      </c>
      <c r="C37">
        <v>499713.583308</v>
      </c>
      <c r="D37">
        <v>628</v>
      </c>
      <c r="E37">
        <v>499719.12113400002</v>
      </c>
      <c r="F37">
        <v>417</v>
      </c>
      <c r="G37">
        <f t="shared" si="0"/>
        <v>1000</v>
      </c>
      <c r="I37">
        <f t="shared" si="1"/>
        <v>6.1369508408726849E-5</v>
      </c>
      <c r="M37">
        <f t="shared" si="2"/>
        <v>211</v>
      </c>
    </row>
    <row r="38" spans="1:13">
      <c r="A38">
        <v>1000000</v>
      </c>
      <c r="B38">
        <v>1000</v>
      </c>
      <c r="C38">
        <v>499713.583308</v>
      </c>
      <c r="D38">
        <v>629</v>
      </c>
      <c r="E38">
        <v>499719.12113400002</v>
      </c>
      <c r="F38">
        <v>374</v>
      </c>
      <c r="G38">
        <f t="shared" si="0"/>
        <v>1000</v>
      </c>
      <c r="I38">
        <f t="shared" si="1"/>
        <v>6.1369508408726849E-5</v>
      </c>
      <c r="M38">
        <f t="shared" si="2"/>
        <v>255</v>
      </c>
    </row>
    <row r="39" spans="1:13">
      <c r="A39">
        <v>1000000</v>
      </c>
      <c r="B39">
        <v>1000</v>
      </c>
      <c r="C39">
        <v>499713.583308</v>
      </c>
      <c r="D39">
        <v>425</v>
      </c>
      <c r="E39">
        <v>499719.12113400002</v>
      </c>
      <c r="F39">
        <v>389</v>
      </c>
      <c r="G39">
        <f t="shared" si="0"/>
        <v>1000</v>
      </c>
      <c r="I39">
        <f t="shared" si="1"/>
        <v>6.1369508408726849E-5</v>
      </c>
      <c r="M39">
        <f t="shared" si="2"/>
        <v>36</v>
      </c>
    </row>
    <row r="40" spans="1:13">
      <c r="A40">
        <v>1000000</v>
      </c>
      <c r="B40">
        <v>1000</v>
      </c>
      <c r="C40">
        <v>499713.583308</v>
      </c>
      <c r="D40">
        <v>578</v>
      </c>
      <c r="E40">
        <v>499719.12113400002</v>
      </c>
      <c r="F40">
        <v>435</v>
      </c>
      <c r="G40">
        <f t="shared" si="0"/>
        <v>1000</v>
      </c>
      <c r="I40">
        <f t="shared" si="1"/>
        <v>6.1369508408726849E-5</v>
      </c>
      <c r="M40">
        <f t="shared" si="2"/>
        <v>143</v>
      </c>
    </row>
    <row r="41" spans="1:13">
      <c r="A41">
        <v>1000000</v>
      </c>
      <c r="B41">
        <v>1000</v>
      </c>
      <c r="C41">
        <v>499713.583308</v>
      </c>
      <c r="D41">
        <v>615</v>
      </c>
      <c r="E41">
        <v>499719.12113400002</v>
      </c>
      <c r="F41">
        <v>416</v>
      </c>
      <c r="G41">
        <f t="shared" si="0"/>
        <v>1000</v>
      </c>
      <c r="I41">
        <f t="shared" si="1"/>
        <v>6.1369508408726849E-5</v>
      </c>
      <c r="M41">
        <f t="shared" si="2"/>
        <v>199</v>
      </c>
    </row>
    <row r="42" spans="1:13">
      <c r="A42">
        <v>10000000</v>
      </c>
      <c r="B42">
        <v>10000</v>
      </c>
      <c r="C42">
        <v>4999693.4760175897</v>
      </c>
      <c r="D42">
        <v>1181</v>
      </c>
      <c r="E42">
        <v>4999701.3483482003</v>
      </c>
      <c r="F42">
        <v>6037</v>
      </c>
      <c r="G42">
        <f t="shared" si="0"/>
        <v>1000</v>
      </c>
      <c r="I42">
        <f t="shared" si="1"/>
        <v>1.2395458233460251E-5</v>
      </c>
      <c r="J42">
        <f>SUM(I42:I61)</f>
        <v>2.4790916466920496E-4</v>
      </c>
      <c r="K42">
        <f>SQRT(J42/(COUNT(I42:I61)-1))</f>
        <v>3.6121808886133344E-3</v>
      </c>
      <c r="M42">
        <f t="shared" si="2"/>
        <v>-4856</v>
      </c>
    </row>
    <row r="43" spans="1:13">
      <c r="A43">
        <v>10000000</v>
      </c>
      <c r="B43">
        <v>10000</v>
      </c>
      <c r="C43">
        <v>4999693.4760175897</v>
      </c>
      <c r="D43">
        <v>1490</v>
      </c>
      <c r="E43">
        <v>4999701.3483482003</v>
      </c>
      <c r="F43">
        <v>6154</v>
      </c>
      <c r="G43">
        <f t="shared" si="0"/>
        <v>1000</v>
      </c>
      <c r="I43">
        <f t="shared" si="1"/>
        <v>1.2395458233460251E-5</v>
      </c>
      <c r="M43">
        <f t="shared" si="2"/>
        <v>-4664</v>
      </c>
    </row>
    <row r="44" spans="1:13">
      <c r="A44">
        <v>10000000</v>
      </c>
      <c r="B44">
        <v>10000</v>
      </c>
      <c r="C44">
        <v>4999693.4760175897</v>
      </c>
      <c r="D44">
        <v>1484</v>
      </c>
      <c r="E44">
        <v>4999701.3483482003</v>
      </c>
      <c r="F44">
        <v>6076</v>
      </c>
      <c r="G44">
        <f t="shared" si="0"/>
        <v>1000</v>
      </c>
      <c r="I44">
        <f t="shared" si="1"/>
        <v>1.2395458233460251E-5</v>
      </c>
      <c r="M44">
        <f t="shared" si="2"/>
        <v>-4592</v>
      </c>
    </row>
    <row r="45" spans="1:13">
      <c r="A45">
        <v>10000000</v>
      </c>
      <c r="B45">
        <v>10000</v>
      </c>
      <c r="C45">
        <v>4999693.4760175897</v>
      </c>
      <c r="D45">
        <v>1553</v>
      </c>
      <c r="E45">
        <v>4999701.3483482003</v>
      </c>
      <c r="F45">
        <v>6127</v>
      </c>
      <c r="G45">
        <f t="shared" si="0"/>
        <v>1000</v>
      </c>
      <c r="I45">
        <f t="shared" si="1"/>
        <v>1.2395458233460251E-5</v>
      </c>
      <c r="M45">
        <f t="shared" si="2"/>
        <v>-4574</v>
      </c>
    </row>
    <row r="46" spans="1:13">
      <c r="A46">
        <v>10000000</v>
      </c>
      <c r="B46">
        <v>10000</v>
      </c>
      <c r="C46">
        <v>4999693.4760175897</v>
      </c>
      <c r="D46">
        <v>1751</v>
      </c>
      <c r="E46">
        <v>4999701.3483482003</v>
      </c>
      <c r="F46">
        <v>6118</v>
      </c>
      <c r="G46">
        <f t="shared" si="0"/>
        <v>1000</v>
      </c>
      <c r="I46">
        <f t="shared" si="1"/>
        <v>1.2395458233460251E-5</v>
      </c>
      <c r="M46">
        <f t="shared" si="2"/>
        <v>-4367</v>
      </c>
    </row>
    <row r="47" spans="1:13">
      <c r="A47">
        <v>10000000</v>
      </c>
      <c r="B47">
        <v>10000</v>
      </c>
      <c r="C47">
        <v>4999693.4760175897</v>
      </c>
      <c r="D47">
        <v>1526</v>
      </c>
      <c r="E47">
        <v>4999701.3483482003</v>
      </c>
      <c r="F47">
        <v>6055</v>
      </c>
      <c r="G47">
        <f t="shared" si="0"/>
        <v>1000</v>
      </c>
      <c r="I47">
        <f t="shared" si="1"/>
        <v>1.2395458233460251E-5</v>
      </c>
      <c r="M47">
        <f t="shared" si="2"/>
        <v>-4529</v>
      </c>
    </row>
    <row r="48" spans="1:13">
      <c r="A48">
        <v>10000000</v>
      </c>
      <c r="B48">
        <v>10000</v>
      </c>
      <c r="C48">
        <v>4999693.4760175897</v>
      </c>
      <c r="D48">
        <v>1268</v>
      </c>
      <c r="E48">
        <v>4999701.3483482003</v>
      </c>
      <c r="F48">
        <v>6056</v>
      </c>
      <c r="G48">
        <f t="shared" si="0"/>
        <v>1000</v>
      </c>
      <c r="I48">
        <f t="shared" si="1"/>
        <v>1.2395458233460251E-5</v>
      </c>
      <c r="M48">
        <f t="shared" si="2"/>
        <v>-4788</v>
      </c>
    </row>
    <row r="49" spans="1:13">
      <c r="A49">
        <v>10000000</v>
      </c>
      <c r="B49">
        <v>10000</v>
      </c>
      <c r="C49">
        <v>4999693.4760175897</v>
      </c>
      <c r="D49">
        <v>1307</v>
      </c>
      <c r="E49">
        <v>4999701.3483482003</v>
      </c>
      <c r="F49">
        <v>5986</v>
      </c>
      <c r="G49">
        <f t="shared" si="0"/>
        <v>1000</v>
      </c>
      <c r="I49">
        <f t="shared" si="1"/>
        <v>1.2395458233460251E-5</v>
      </c>
      <c r="M49">
        <f t="shared" si="2"/>
        <v>-4679</v>
      </c>
    </row>
    <row r="50" spans="1:13">
      <c r="A50">
        <v>10000000</v>
      </c>
      <c r="B50">
        <v>10000</v>
      </c>
      <c r="C50">
        <v>4999693.4760175897</v>
      </c>
      <c r="D50">
        <v>1520</v>
      </c>
      <c r="E50">
        <v>4999701.3483482003</v>
      </c>
      <c r="F50">
        <v>5993</v>
      </c>
      <c r="G50">
        <f t="shared" si="0"/>
        <v>1000</v>
      </c>
      <c r="I50">
        <f t="shared" si="1"/>
        <v>1.2395458233460251E-5</v>
      </c>
      <c r="M50">
        <f t="shared" si="2"/>
        <v>-4473</v>
      </c>
    </row>
    <row r="51" spans="1:13">
      <c r="A51">
        <v>10000000</v>
      </c>
      <c r="B51">
        <v>10000</v>
      </c>
      <c r="C51">
        <v>4999693.4760175897</v>
      </c>
      <c r="D51">
        <v>1426</v>
      </c>
      <c r="E51">
        <v>4999701.3483482003</v>
      </c>
      <c r="F51">
        <v>6225</v>
      </c>
      <c r="G51">
        <f t="shared" si="0"/>
        <v>1000</v>
      </c>
      <c r="I51">
        <f t="shared" si="1"/>
        <v>1.2395458233460251E-5</v>
      </c>
      <c r="M51">
        <f t="shared" si="2"/>
        <v>-4799</v>
      </c>
    </row>
    <row r="52" spans="1:13">
      <c r="A52">
        <v>10000000</v>
      </c>
      <c r="B52">
        <v>10000</v>
      </c>
      <c r="C52">
        <v>4999693.4760175897</v>
      </c>
      <c r="D52">
        <v>1593</v>
      </c>
      <c r="E52">
        <v>4999701.3483482003</v>
      </c>
      <c r="F52">
        <v>6204</v>
      </c>
      <c r="G52">
        <f t="shared" si="0"/>
        <v>1000</v>
      </c>
      <c r="I52">
        <f t="shared" si="1"/>
        <v>1.2395458233460251E-5</v>
      </c>
      <c r="M52">
        <f t="shared" si="2"/>
        <v>-4611</v>
      </c>
    </row>
    <row r="53" spans="1:13">
      <c r="A53">
        <v>10000000</v>
      </c>
      <c r="B53">
        <v>10000</v>
      </c>
      <c r="C53">
        <v>4999693.4760175897</v>
      </c>
      <c r="D53">
        <v>1934</v>
      </c>
      <c r="E53">
        <v>4999701.3483482003</v>
      </c>
      <c r="F53">
        <v>6170</v>
      </c>
      <c r="G53">
        <f t="shared" si="0"/>
        <v>1000</v>
      </c>
      <c r="I53">
        <f t="shared" si="1"/>
        <v>1.2395458233460251E-5</v>
      </c>
      <c r="M53">
        <f t="shared" si="2"/>
        <v>-4236</v>
      </c>
    </row>
    <row r="54" spans="1:13">
      <c r="A54">
        <v>10000000</v>
      </c>
      <c r="B54">
        <v>10000</v>
      </c>
      <c r="C54">
        <v>4999693.4760175897</v>
      </c>
      <c r="D54">
        <v>1507</v>
      </c>
      <c r="E54">
        <v>4999701.3483482003</v>
      </c>
      <c r="F54">
        <v>6956</v>
      </c>
      <c r="G54">
        <f t="shared" si="0"/>
        <v>1000</v>
      </c>
      <c r="I54">
        <f t="shared" si="1"/>
        <v>1.2395458233460251E-5</v>
      </c>
      <c r="M54">
        <f t="shared" si="2"/>
        <v>-5449</v>
      </c>
    </row>
    <row r="55" spans="1:13">
      <c r="A55">
        <v>10000000</v>
      </c>
      <c r="B55">
        <v>10000</v>
      </c>
      <c r="C55">
        <v>4999693.4760175897</v>
      </c>
      <c r="D55">
        <v>1842</v>
      </c>
      <c r="E55">
        <v>4999701.3483482003</v>
      </c>
      <c r="F55">
        <v>7335</v>
      </c>
      <c r="G55">
        <f t="shared" si="0"/>
        <v>1000</v>
      </c>
      <c r="I55">
        <f t="shared" si="1"/>
        <v>1.2395458233460251E-5</v>
      </c>
      <c r="M55">
        <f t="shared" si="2"/>
        <v>-5493</v>
      </c>
    </row>
    <row r="56" spans="1:13">
      <c r="A56">
        <v>10000000</v>
      </c>
      <c r="B56">
        <v>10000</v>
      </c>
      <c r="C56">
        <v>4999693.4760175897</v>
      </c>
      <c r="D56">
        <v>1407</v>
      </c>
      <c r="E56">
        <v>4999701.3483482003</v>
      </c>
      <c r="F56">
        <v>6581</v>
      </c>
      <c r="G56">
        <f t="shared" si="0"/>
        <v>1000</v>
      </c>
      <c r="I56">
        <f t="shared" si="1"/>
        <v>1.2395458233460251E-5</v>
      </c>
      <c r="M56">
        <f t="shared" si="2"/>
        <v>-5174</v>
      </c>
    </row>
    <row r="57" spans="1:13">
      <c r="A57">
        <v>10000000</v>
      </c>
      <c r="B57">
        <v>10000</v>
      </c>
      <c r="C57">
        <v>4999693.4760175897</v>
      </c>
      <c r="D57">
        <v>1254</v>
      </c>
      <c r="E57">
        <v>4999701.3483482003</v>
      </c>
      <c r="F57">
        <v>6000</v>
      </c>
      <c r="G57">
        <f t="shared" si="0"/>
        <v>1000</v>
      </c>
      <c r="I57">
        <f t="shared" si="1"/>
        <v>1.2395458233460251E-5</v>
      </c>
      <c r="M57">
        <f t="shared" si="2"/>
        <v>-4746</v>
      </c>
    </row>
    <row r="58" spans="1:13">
      <c r="A58">
        <v>10000000</v>
      </c>
      <c r="B58">
        <v>10000</v>
      </c>
      <c r="C58">
        <v>4999693.4760175897</v>
      </c>
      <c r="D58">
        <v>1393</v>
      </c>
      <c r="E58">
        <v>4999701.3483482003</v>
      </c>
      <c r="F58">
        <v>6167</v>
      </c>
      <c r="G58">
        <f t="shared" si="0"/>
        <v>1000</v>
      </c>
      <c r="I58">
        <f t="shared" si="1"/>
        <v>1.2395458233460251E-5</v>
      </c>
      <c r="M58">
        <f t="shared" si="2"/>
        <v>-4774</v>
      </c>
    </row>
    <row r="59" spans="1:13">
      <c r="A59">
        <v>10000000</v>
      </c>
      <c r="B59">
        <v>10000</v>
      </c>
      <c r="C59">
        <v>4999693.4760175897</v>
      </c>
      <c r="D59">
        <v>1602</v>
      </c>
      <c r="E59">
        <v>4999701.3483482003</v>
      </c>
      <c r="F59">
        <v>6151</v>
      </c>
      <c r="G59">
        <f t="shared" si="0"/>
        <v>1000</v>
      </c>
      <c r="I59">
        <f t="shared" si="1"/>
        <v>1.2395458233460251E-5</v>
      </c>
      <c r="M59">
        <f t="shared" si="2"/>
        <v>-4549</v>
      </c>
    </row>
    <row r="60" spans="1:13">
      <c r="A60">
        <v>10000000</v>
      </c>
      <c r="B60">
        <v>10000</v>
      </c>
      <c r="C60">
        <v>4999693.4760175897</v>
      </c>
      <c r="D60">
        <v>1479</v>
      </c>
      <c r="E60">
        <v>4999701.3483482003</v>
      </c>
      <c r="F60">
        <v>5962</v>
      </c>
      <c r="G60">
        <f t="shared" si="0"/>
        <v>1000</v>
      </c>
      <c r="I60">
        <f t="shared" si="1"/>
        <v>1.2395458233460251E-5</v>
      </c>
      <c r="M60">
        <f t="shared" si="2"/>
        <v>-4483</v>
      </c>
    </row>
    <row r="61" spans="1:13">
      <c r="A61">
        <v>10000000</v>
      </c>
      <c r="B61">
        <v>10000</v>
      </c>
      <c r="C61">
        <v>4999693.4760175897</v>
      </c>
      <c r="D61">
        <v>1675</v>
      </c>
      <c r="E61">
        <v>4999701.3483482003</v>
      </c>
      <c r="F61">
        <v>6918</v>
      </c>
      <c r="G61">
        <f t="shared" si="0"/>
        <v>1000</v>
      </c>
      <c r="I61">
        <f t="shared" si="1"/>
        <v>1.2395458233460251E-5</v>
      </c>
      <c r="M61">
        <f t="shared" si="2"/>
        <v>-5243</v>
      </c>
    </row>
    <row r="62" spans="1:13">
      <c r="G62" t="e">
        <f t="shared" si="0"/>
        <v>#DIV/0!</v>
      </c>
      <c r="I62" t="e">
        <f t="shared" si="1"/>
        <v>#DIV/0!</v>
      </c>
      <c r="J62" t="e">
        <f>SUM(I62:I81)</f>
        <v>#DIV/0!</v>
      </c>
      <c r="K62" t="e">
        <f>SQRT(J62/(COUNT(I62:I81)-1))</f>
        <v>#DIV/0!</v>
      </c>
      <c r="M62">
        <f t="shared" si="2"/>
        <v>0</v>
      </c>
    </row>
    <row r="63" spans="1:13">
      <c r="G63" t="e">
        <f t="shared" si="0"/>
        <v>#DIV/0!</v>
      </c>
      <c r="I63" t="e">
        <f t="shared" si="1"/>
        <v>#DIV/0!</v>
      </c>
      <c r="M63">
        <f t="shared" si="2"/>
        <v>0</v>
      </c>
    </row>
    <row r="64" spans="1:13">
      <c r="G64" t="e">
        <f t="shared" si="0"/>
        <v>#DIV/0!</v>
      </c>
      <c r="I64" t="e">
        <f t="shared" si="1"/>
        <v>#DIV/0!</v>
      </c>
      <c r="M64">
        <f t="shared" si="2"/>
        <v>0</v>
      </c>
    </row>
    <row r="65" spans="7:13">
      <c r="G65" t="e">
        <f t="shared" si="0"/>
        <v>#DIV/0!</v>
      </c>
      <c r="I65" t="e">
        <f t="shared" si="1"/>
        <v>#DIV/0!</v>
      </c>
      <c r="M65">
        <f t="shared" si="2"/>
        <v>0</v>
      </c>
    </row>
    <row r="66" spans="7:13">
      <c r="G66" t="e">
        <f t="shared" si="0"/>
        <v>#DIV/0!</v>
      </c>
      <c r="I66" t="e">
        <f t="shared" si="1"/>
        <v>#DIV/0!</v>
      </c>
      <c r="M66">
        <f t="shared" si="2"/>
        <v>0</v>
      </c>
    </row>
    <row r="67" spans="7:13">
      <c r="G67" t="e">
        <f t="shared" ref="G67:G130" si="3">A67/B67</f>
        <v>#DIV/0!</v>
      </c>
      <c r="I67" t="e">
        <f t="shared" ref="I67:I130" si="4">(ABS(C67-E67) * ABS(C67-E67) / E67)</f>
        <v>#DIV/0!</v>
      </c>
      <c r="M67">
        <f t="shared" ref="M67:M130" si="5">(F67-D67) * -1</f>
        <v>0</v>
      </c>
    </row>
    <row r="68" spans="7:13">
      <c r="G68" t="e">
        <f t="shared" si="3"/>
        <v>#DIV/0!</v>
      </c>
      <c r="I68" t="e">
        <f t="shared" si="4"/>
        <v>#DIV/0!</v>
      </c>
      <c r="M68">
        <f t="shared" si="5"/>
        <v>0</v>
      </c>
    </row>
    <row r="69" spans="7:13">
      <c r="G69" t="e">
        <f t="shared" si="3"/>
        <v>#DIV/0!</v>
      </c>
      <c r="I69" t="e">
        <f t="shared" si="4"/>
        <v>#DIV/0!</v>
      </c>
      <c r="M69">
        <f t="shared" si="5"/>
        <v>0</v>
      </c>
    </row>
    <row r="70" spans="7:13">
      <c r="G70" t="e">
        <f t="shared" si="3"/>
        <v>#DIV/0!</v>
      </c>
      <c r="I70" t="e">
        <f t="shared" si="4"/>
        <v>#DIV/0!</v>
      </c>
      <c r="M70">
        <f t="shared" si="5"/>
        <v>0</v>
      </c>
    </row>
    <row r="71" spans="7:13">
      <c r="G71" t="e">
        <f t="shared" si="3"/>
        <v>#DIV/0!</v>
      </c>
      <c r="I71" t="e">
        <f t="shared" si="4"/>
        <v>#DIV/0!</v>
      </c>
      <c r="M71">
        <f t="shared" si="5"/>
        <v>0</v>
      </c>
    </row>
    <row r="72" spans="7:13">
      <c r="G72" t="e">
        <f t="shared" si="3"/>
        <v>#DIV/0!</v>
      </c>
      <c r="I72" t="e">
        <f t="shared" si="4"/>
        <v>#DIV/0!</v>
      </c>
      <c r="M72">
        <f t="shared" si="5"/>
        <v>0</v>
      </c>
    </row>
    <row r="73" spans="7:13">
      <c r="G73" t="e">
        <f t="shared" si="3"/>
        <v>#DIV/0!</v>
      </c>
      <c r="I73" t="e">
        <f t="shared" si="4"/>
        <v>#DIV/0!</v>
      </c>
      <c r="M73">
        <f t="shared" si="5"/>
        <v>0</v>
      </c>
    </row>
    <row r="74" spans="7:13">
      <c r="G74" t="e">
        <f t="shared" si="3"/>
        <v>#DIV/0!</v>
      </c>
      <c r="I74" t="e">
        <f t="shared" si="4"/>
        <v>#DIV/0!</v>
      </c>
      <c r="M74">
        <f t="shared" si="5"/>
        <v>0</v>
      </c>
    </row>
    <row r="75" spans="7:13">
      <c r="G75" t="e">
        <f t="shared" si="3"/>
        <v>#DIV/0!</v>
      </c>
      <c r="I75" t="e">
        <f t="shared" si="4"/>
        <v>#DIV/0!</v>
      </c>
      <c r="M75">
        <f t="shared" si="5"/>
        <v>0</v>
      </c>
    </row>
    <row r="76" spans="7:13">
      <c r="G76" t="e">
        <f t="shared" si="3"/>
        <v>#DIV/0!</v>
      </c>
      <c r="I76" t="e">
        <f t="shared" si="4"/>
        <v>#DIV/0!</v>
      </c>
      <c r="M76">
        <f t="shared" si="5"/>
        <v>0</v>
      </c>
    </row>
    <row r="77" spans="7:13">
      <c r="G77" t="e">
        <f t="shared" si="3"/>
        <v>#DIV/0!</v>
      </c>
      <c r="I77" t="e">
        <f t="shared" si="4"/>
        <v>#DIV/0!</v>
      </c>
      <c r="M77">
        <f t="shared" si="5"/>
        <v>0</v>
      </c>
    </row>
    <row r="78" spans="7:13">
      <c r="G78" t="e">
        <f t="shared" si="3"/>
        <v>#DIV/0!</v>
      </c>
      <c r="I78" t="e">
        <f t="shared" si="4"/>
        <v>#DIV/0!</v>
      </c>
      <c r="M78">
        <f t="shared" si="5"/>
        <v>0</v>
      </c>
    </row>
    <row r="79" spans="7:13">
      <c r="G79" t="e">
        <f t="shared" si="3"/>
        <v>#DIV/0!</v>
      </c>
      <c r="I79" t="e">
        <f t="shared" si="4"/>
        <v>#DIV/0!</v>
      </c>
      <c r="M79">
        <f t="shared" si="5"/>
        <v>0</v>
      </c>
    </row>
    <row r="80" spans="7:13">
      <c r="G80" t="e">
        <f t="shared" si="3"/>
        <v>#DIV/0!</v>
      </c>
      <c r="I80" t="e">
        <f t="shared" si="4"/>
        <v>#DIV/0!</v>
      </c>
      <c r="M80">
        <f t="shared" si="5"/>
        <v>0</v>
      </c>
    </row>
    <row r="81" spans="7:13">
      <c r="G81" t="e">
        <f t="shared" si="3"/>
        <v>#DIV/0!</v>
      </c>
      <c r="I81" t="e">
        <f t="shared" si="4"/>
        <v>#DIV/0!</v>
      </c>
      <c r="M81">
        <f t="shared" si="5"/>
        <v>0</v>
      </c>
    </row>
    <row r="82" spans="7:13">
      <c r="G82" t="e">
        <f t="shared" si="3"/>
        <v>#DIV/0!</v>
      </c>
      <c r="I82" t="e">
        <f t="shared" si="4"/>
        <v>#DIV/0!</v>
      </c>
      <c r="J82" t="e">
        <f>SUM(I82:I101)</f>
        <v>#DIV/0!</v>
      </c>
      <c r="K82" t="e">
        <f>SQRT(J82/(COUNT(I82:I101)-1))</f>
        <v>#DIV/0!</v>
      </c>
      <c r="M82">
        <f t="shared" si="5"/>
        <v>0</v>
      </c>
    </row>
    <row r="83" spans="7:13">
      <c r="G83" t="e">
        <f t="shared" si="3"/>
        <v>#DIV/0!</v>
      </c>
      <c r="I83" t="e">
        <f t="shared" si="4"/>
        <v>#DIV/0!</v>
      </c>
      <c r="M83">
        <f t="shared" si="5"/>
        <v>0</v>
      </c>
    </row>
    <row r="84" spans="7:13">
      <c r="G84" t="e">
        <f t="shared" si="3"/>
        <v>#DIV/0!</v>
      </c>
      <c r="I84" t="e">
        <f t="shared" si="4"/>
        <v>#DIV/0!</v>
      </c>
      <c r="M84">
        <f t="shared" si="5"/>
        <v>0</v>
      </c>
    </row>
    <row r="85" spans="7:13">
      <c r="G85" t="e">
        <f t="shared" si="3"/>
        <v>#DIV/0!</v>
      </c>
      <c r="I85" t="e">
        <f t="shared" si="4"/>
        <v>#DIV/0!</v>
      </c>
      <c r="M85">
        <f t="shared" si="5"/>
        <v>0</v>
      </c>
    </row>
    <row r="86" spans="7:13">
      <c r="G86" t="e">
        <f t="shared" si="3"/>
        <v>#DIV/0!</v>
      </c>
      <c r="I86" t="e">
        <f t="shared" si="4"/>
        <v>#DIV/0!</v>
      </c>
      <c r="M86">
        <f t="shared" si="5"/>
        <v>0</v>
      </c>
    </row>
    <row r="87" spans="7:13">
      <c r="G87" t="e">
        <f t="shared" si="3"/>
        <v>#DIV/0!</v>
      </c>
      <c r="I87" t="e">
        <f t="shared" si="4"/>
        <v>#DIV/0!</v>
      </c>
      <c r="M87">
        <f t="shared" si="5"/>
        <v>0</v>
      </c>
    </row>
    <row r="88" spans="7:13">
      <c r="G88" t="e">
        <f t="shared" si="3"/>
        <v>#DIV/0!</v>
      </c>
      <c r="I88" t="e">
        <f t="shared" si="4"/>
        <v>#DIV/0!</v>
      </c>
      <c r="M88">
        <f t="shared" si="5"/>
        <v>0</v>
      </c>
    </row>
    <row r="89" spans="7:13">
      <c r="G89" t="e">
        <f t="shared" si="3"/>
        <v>#DIV/0!</v>
      </c>
      <c r="I89" t="e">
        <f t="shared" si="4"/>
        <v>#DIV/0!</v>
      </c>
      <c r="M89">
        <f t="shared" si="5"/>
        <v>0</v>
      </c>
    </row>
    <row r="90" spans="7:13">
      <c r="G90" t="e">
        <f t="shared" si="3"/>
        <v>#DIV/0!</v>
      </c>
      <c r="I90" t="e">
        <f t="shared" si="4"/>
        <v>#DIV/0!</v>
      </c>
      <c r="M90">
        <f t="shared" si="5"/>
        <v>0</v>
      </c>
    </row>
    <row r="91" spans="7:13">
      <c r="G91" t="e">
        <f t="shared" si="3"/>
        <v>#DIV/0!</v>
      </c>
      <c r="I91" t="e">
        <f t="shared" si="4"/>
        <v>#DIV/0!</v>
      </c>
      <c r="M91">
        <f t="shared" si="5"/>
        <v>0</v>
      </c>
    </row>
    <row r="92" spans="7:13">
      <c r="G92" t="e">
        <f t="shared" si="3"/>
        <v>#DIV/0!</v>
      </c>
      <c r="I92" t="e">
        <f t="shared" si="4"/>
        <v>#DIV/0!</v>
      </c>
      <c r="M92">
        <f t="shared" si="5"/>
        <v>0</v>
      </c>
    </row>
    <row r="93" spans="7:13">
      <c r="G93" t="e">
        <f t="shared" si="3"/>
        <v>#DIV/0!</v>
      </c>
      <c r="I93" t="e">
        <f t="shared" si="4"/>
        <v>#DIV/0!</v>
      </c>
      <c r="M93">
        <f t="shared" si="5"/>
        <v>0</v>
      </c>
    </row>
    <row r="94" spans="7:13">
      <c r="G94" t="e">
        <f t="shared" si="3"/>
        <v>#DIV/0!</v>
      </c>
      <c r="I94" t="e">
        <f t="shared" si="4"/>
        <v>#DIV/0!</v>
      </c>
      <c r="M94">
        <f t="shared" si="5"/>
        <v>0</v>
      </c>
    </row>
    <row r="95" spans="7:13">
      <c r="G95" t="e">
        <f t="shared" si="3"/>
        <v>#DIV/0!</v>
      </c>
      <c r="I95" t="e">
        <f t="shared" si="4"/>
        <v>#DIV/0!</v>
      </c>
      <c r="M95">
        <f t="shared" si="5"/>
        <v>0</v>
      </c>
    </row>
    <row r="96" spans="7:13">
      <c r="G96" t="e">
        <f t="shared" si="3"/>
        <v>#DIV/0!</v>
      </c>
      <c r="I96" t="e">
        <f t="shared" si="4"/>
        <v>#DIV/0!</v>
      </c>
      <c r="M96">
        <f t="shared" si="5"/>
        <v>0</v>
      </c>
    </row>
    <row r="97" spans="7:13">
      <c r="G97" t="e">
        <f t="shared" si="3"/>
        <v>#DIV/0!</v>
      </c>
      <c r="I97" t="e">
        <f t="shared" si="4"/>
        <v>#DIV/0!</v>
      </c>
      <c r="M97">
        <f t="shared" si="5"/>
        <v>0</v>
      </c>
    </row>
    <row r="98" spans="7:13">
      <c r="G98" t="e">
        <f t="shared" si="3"/>
        <v>#DIV/0!</v>
      </c>
      <c r="I98" t="e">
        <f t="shared" si="4"/>
        <v>#DIV/0!</v>
      </c>
      <c r="M98">
        <f t="shared" si="5"/>
        <v>0</v>
      </c>
    </row>
    <row r="99" spans="7:13">
      <c r="G99" t="e">
        <f t="shared" si="3"/>
        <v>#DIV/0!</v>
      </c>
      <c r="I99" t="e">
        <f t="shared" si="4"/>
        <v>#DIV/0!</v>
      </c>
      <c r="M99">
        <f t="shared" si="5"/>
        <v>0</v>
      </c>
    </row>
    <row r="100" spans="7:13">
      <c r="G100" t="e">
        <f t="shared" si="3"/>
        <v>#DIV/0!</v>
      </c>
      <c r="I100" t="e">
        <f t="shared" si="4"/>
        <v>#DIV/0!</v>
      </c>
      <c r="M100">
        <f t="shared" si="5"/>
        <v>0</v>
      </c>
    </row>
    <row r="101" spans="7:13">
      <c r="G101" t="e">
        <f t="shared" si="3"/>
        <v>#DIV/0!</v>
      </c>
      <c r="I101" t="e">
        <f t="shared" si="4"/>
        <v>#DIV/0!</v>
      </c>
      <c r="M101">
        <f t="shared" si="5"/>
        <v>0</v>
      </c>
    </row>
    <row r="102" spans="7:13">
      <c r="G102" t="e">
        <f t="shared" si="3"/>
        <v>#DIV/0!</v>
      </c>
      <c r="I102" t="e">
        <f t="shared" si="4"/>
        <v>#DIV/0!</v>
      </c>
      <c r="J102" t="e">
        <f>SUM(I102:I121)</f>
        <v>#DIV/0!</v>
      </c>
      <c r="K102" t="e">
        <f>SQRT(J102/(COUNT(I102:I121)-1))</f>
        <v>#DIV/0!</v>
      </c>
      <c r="M102">
        <f t="shared" si="5"/>
        <v>0</v>
      </c>
    </row>
    <row r="103" spans="7:13">
      <c r="G103" t="e">
        <f t="shared" si="3"/>
        <v>#DIV/0!</v>
      </c>
      <c r="I103" t="e">
        <f t="shared" si="4"/>
        <v>#DIV/0!</v>
      </c>
      <c r="M103">
        <f t="shared" si="5"/>
        <v>0</v>
      </c>
    </row>
    <row r="104" spans="7:13">
      <c r="G104" t="e">
        <f t="shared" si="3"/>
        <v>#DIV/0!</v>
      </c>
      <c r="I104" t="e">
        <f t="shared" si="4"/>
        <v>#DIV/0!</v>
      </c>
      <c r="M104">
        <f t="shared" si="5"/>
        <v>0</v>
      </c>
    </row>
    <row r="105" spans="7:13">
      <c r="G105" t="e">
        <f t="shared" si="3"/>
        <v>#DIV/0!</v>
      </c>
      <c r="I105" t="e">
        <f t="shared" si="4"/>
        <v>#DIV/0!</v>
      </c>
      <c r="M105">
        <f t="shared" si="5"/>
        <v>0</v>
      </c>
    </row>
    <row r="106" spans="7:13">
      <c r="G106" t="e">
        <f t="shared" si="3"/>
        <v>#DIV/0!</v>
      </c>
      <c r="I106" t="e">
        <f t="shared" si="4"/>
        <v>#DIV/0!</v>
      </c>
      <c r="M106">
        <f t="shared" si="5"/>
        <v>0</v>
      </c>
    </row>
    <row r="107" spans="7:13">
      <c r="G107" t="e">
        <f t="shared" si="3"/>
        <v>#DIV/0!</v>
      </c>
      <c r="I107" t="e">
        <f t="shared" si="4"/>
        <v>#DIV/0!</v>
      </c>
      <c r="M107">
        <f t="shared" si="5"/>
        <v>0</v>
      </c>
    </row>
    <row r="108" spans="7:13">
      <c r="G108" t="e">
        <f t="shared" si="3"/>
        <v>#DIV/0!</v>
      </c>
      <c r="I108" t="e">
        <f t="shared" si="4"/>
        <v>#DIV/0!</v>
      </c>
      <c r="M108">
        <f t="shared" si="5"/>
        <v>0</v>
      </c>
    </row>
    <row r="109" spans="7:13">
      <c r="G109" t="e">
        <f t="shared" si="3"/>
        <v>#DIV/0!</v>
      </c>
      <c r="I109" t="e">
        <f t="shared" si="4"/>
        <v>#DIV/0!</v>
      </c>
      <c r="M109">
        <f t="shared" si="5"/>
        <v>0</v>
      </c>
    </row>
    <row r="110" spans="7:13">
      <c r="G110" t="e">
        <f t="shared" si="3"/>
        <v>#DIV/0!</v>
      </c>
      <c r="I110" t="e">
        <f t="shared" si="4"/>
        <v>#DIV/0!</v>
      </c>
      <c r="M110">
        <f t="shared" si="5"/>
        <v>0</v>
      </c>
    </row>
    <row r="111" spans="7:13">
      <c r="G111" t="e">
        <f t="shared" si="3"/>
        <v>#DIV/0!</v>
      </c>
      <c r="I111" t="e">
        <f t="shared" si="4"/>
        <v>#DIV/0!</v>
      </c>
      <c r="M111">
        <f t="shared" si="5"/>
        <v>0</v>
      </c>
    </row>
    <row r="112" spans="7:13">
      <c r="G112" t="e">
        <f t="shared" si="3"/>
        <v>#DIV/0!</v>
      </c>
      <c r="I112" t="e">
        <f t="shared" si="4"/>
        <v>#DIV/0!</v>
      </c>
      <c r="M112">
        <f t="shared" si="5"/>
        <v>0</v>
      </c>
    </row>
    <row r="113" spans="7:13">
      <c r="G113" t="e">
        <f t="shared" si="3"/>
        <v>#DIV/0!</v>
      </c>
      <c r="I113" t="e">
        <f t="shared" si="4"/>
        <v>#DIV/0!</v>
      </c>
      <c r="M113">
        <f t="shared" si="5"/>
        <v>0</v>
      </c>
    </row>
    <row r="114" spans="7:13">
      <c r="G114" t="e">
        <f t="shared" si="3"/>
        <v>#DIV/0!</v>
      </c>
      <c r="I114" t="e">
        <f t="shared" si="4"/>
        <v>#DIV/0!</v>
      </c>
      <c r="M114">
        <f t="shared" si="5"/>
        <v>0</v>
      </c>
    </row>
    <row r="115" spans="7:13">
      <c r="G115" t="e">
        <f t="shared" si="3"/>
        <v>#DIV/0!</v>
      </c>
      <c r="I115" t="e">
        <f t="shared" si="4"/>
        <v>#DIV/0!</v>
      </c>
      <c r="M115">
        <f t="shared" si="5"/>
        <v>0</v>
      </c>
    </row>
    <row r="116" spans="7:13">
      <c r="G116" t="e">
        <f t="shared" si="3"/>
        <v>#DIV/0!</v>
      </c>
      <c r="I116" t="e">
        <f t="shared" si="4"/>
        <v>#DIV/0!</v>
      </c>
      <c r="M116">
        <f t="shared" si="5"/>
        <v>0</v>
      </c>
    </row>
    <row r="117" spans="7:13">
      <c r="G117" t="e">
        <f t="shared" si="3"/>
        <v>#DIV/0!</v>
      </c>
      <c r="I117" t="e">
        <f t="shared" si="4"/>
        <v>#DIV/0!</v>
      </c>
      <c r="M117">
        <f t="shared" si="5"/>
        <v>0</v>
      </c>
    </row>
    <row r="118" spans="7:13">
      <c r="G118" t="e">
        <f t="shared" si="3"/>
        <v>#DIV/0!</v>
      </c>
      <c r="I118" t="e">
        <f t="shared" si="4"/>
        <v>#DIV/0!</v>
      </c>
      <c r="M118">
        <f t="shared" si="5"/>
        <v>0</v>
      </c>
    </row>
    <row r="119" spans="7:13">
      <c r="G119" t="e">
        <f t="shared" si="3"/>
        <v>#DIV/0!</v>
      </c>
      <c r="I119" t="e">
        <f t="shared" si="4"/>
        <v>#DIV/0!</v>
      </c>
      <c r="M119">
        <f t="shared" si="5"/>
        <v>0</v>
      </c>
    </row>
    <row r="120" spans="7:13">
      <c r="G120" t="e">
        <f t="shared" si="3"/>
        <v>#DIV/0!</v>
      </c>
      <c r="I120" t="e">
        <f t="shared" si="4"/>
        <v>#DIV/0!</v>
      </c>
      <c r="M120">
        <f t="shared" si="5"/>
        <v>0</v>
      </c>
    </row>
    <row r="121" spans="7:13">
      <c r="G121" t="e">
        <f t="shared" si="3"/>
        <v>#DIV/0!</v>
      </c>
      <c r="I121" t="e">
        <f t="shared" si="4"/>
        <v>#DIV/0!</v>
      </c>
      <c r="M121">
        <f t="shared" si="5"/>
        <v>0</v>
      </c>
    </row>
    <row r="122" spans="7:13">
      <c r="G122" t="e">
        <f t="shared" si="3"/>
        <v>#DIV/0!</v>
      </c>
      <c r="I122" t="e">
        <f t="shared" si="4"/>
        <v>#DIV/0!</v>
      </c>
      <c r="J122" t="e">
        <f>SUM(I122:I141)</f>
        <v>#DIV/0!</v>
      </c>
      <c r="K122" t="e">
        <f>SQRT(J122/(COUNT(I122:I141)-1))</f>
        <v>#DIV/0!</v>
      </c>
      <c r="M122">
        <f t="shared" si="5"/>
        <v>0</v>
      </c>
    </row>
    <row r="123" spans="7:13">
      <c r="G123" t="e">
        <f t="shared" si="3"/>
        <v>#DIV/0!</v>
      </c>
      <c r="I123" t="e">
        <f t="shared" si="4"/>
        <v>#DIV/0!</v>
      </c>
      <c r="M123">
        <f t="shared" si="5"/>
        <v>0</v>
      </c>
    </row>
    <row r="124" spans="7:13">
      <c r="G124" t="e">
        <f t="shared" si="3"/>
        <v>#DIV/0!</v>
      </c>
      <c r="I124" t="e">
        <f t="shared" si="4"/>
        <v>#DIV/0!</v>
      </c>
      <c r="M124">
        <f t="shared" si="5"/>
        <v>0</v>
      </c>
    </row>
    <row r="125" spans="7:13">
      <c r="G125" t="e">
        <f t="shared" si="3"/>
        <v>#DIV/0!</v>
      </c>
      <c r="I125" t="e">
        <f t="shared" si="4"/>
        <v>#DIV/0!</v>
      </c>
      <c r="M125">
        <f t="shared" si="5"/>
        <v>0</v>
      </c>
    </row>
    <row r="126" spans="7:13">
      <c r="G126" t="e">
        <f t="shared" si="3"/>
        <v>#DIV/0!</v>
      </c>
      <c r="I126" t="e">
        <f t="shared" si="4"/>
        <v>#DIV/0!</v>
      </c>
      <c r="M126">
        <f t="shared" si="5"/>
        <v>0</v>
      </c>
    </row>
    <row r="127" spans="7:13">
      <c r="G127" t="e">
        <f t="shared" si="3"/>
        <v>#DIV/0!</v>
      </c>
      <c r="I127" t="e">
        <f t="shared" si="4"/>
        <v>#DIV/0!</v>
      </c>
      <c r="M127">
        <f t="shared" si="5"/>
        <v>0</v>
      </c>
    </row>
    <row r="128" spans="7:13">
      <c r="G128" t="e">
        <f t="shared" si="3"/>
        <v>#DIV/0!</v>
      </c>
      <c r="I128" t="e">
        <f t="shared" si="4"/>
        <v>#DIV/0!</v>
      </c>
      <c r="M128">
        <f t="shared" si="5"/>
        <v>0</v>
      </c>
    </row>
    <row r="129" spans="7:13">
      <c r="G129" t="e">
        <f t="shared" si="3"/>
        <v>#DIV/0!</v>
      </c>
      <c r="I129" t="e">
        <f t="shared" si="4"/>
        <v>#DIV/0!</v>
      </c>
      <c r="M129">
        <f t="shared" si="5"/>
        <v>0</v>
      </c>
    </row>
    <row r="130" spans="7:13">
      <c r="G130" t="e">
        <f t="shared" si="3"/>
        <v>#DIV/0!</v>
      </c>
      <c r="I130" t="e">
        <f t="shared" si="4"/>
        <v>#DIV/0!</v>
      </c>
      <c r="M130">
        <f t="shared" si="5"/>
        <v>0</v>
      </c>
    </row>
    <row r="131" spans="7:13">
      <c r="G131" t="e">
        <f t="shared" ref="G131:G194" si="6">A131/B131</f>
        <v>#DIV/0!</v>
      </c>
      <c r="I131" t="e">
        <f t="shared" ref="I131:I194" si="7">(ABS(C131-E131) * ABS(C131-E131) / E131)</f>
        <v>#DIV/0!</v>
      </c>
      <c r="M131">
        <f t="shared" ref="M131:M194" si="8">(F131-D131) * -1</f>
        <v>0</v>
      </c>
    </row>
    <row r="132" spans="7:13">
      <c r="G132" t="e">
        <f t="shared" si="6"/>
        <v>#DIV/0!</v>
      </c>
      <c r="I132" t="e">
        <f t="shared" si="7"/>
        <v>#DIV/0!</v>
      </c>
      <c r="M132">
        <f t="shared" si="8"/>
        <v>0</v>
      </c>
    </row>
    <row r="133" spans="7:13">
      <c r="G133" t="e">
        <f t="shared" si="6"/>
        <v>#DIV/0!</v>
      </c>
      <c r="I133" t="e">
        <f t="shared" si="7"/>
        <v>#DIV/0!</v>
      </c>
      <c r="M133">
        <f t="shared" si="8"/>
        <v>0</v>
      </c>
    </row>
    <row r="134" spans="7:13">
      <c r="G134" t="e">
        <f t="shared" si="6"/>
        <v>#DIV/0!</v>
      </c>
      <c r="I134" t="e">
        <f t="shared" si="7"/>
        <v>#DIV/0!</v>
      </c>
      <c r="M134">
        <f t="shared" si="8"/>
        <v>0</v>
      </c>
    </row>
    <row r="135" spans="7:13">
      <c r="G135" t="e">
        <f t="shared" si="6"/>
        <v>#DIV/0!</v>
      </c>
      <c r="I135" t="e">
        <f t="shared" si="7"/>
        <v>#DIV/0!</v>
      </c>
      <c r="M135">
        <f t="shared" si="8"/>
        <v>0</v>
      </c>
    </row>
    <row r="136" spans="7:13">
      <c r="G136" t="e">
        <f t="shared" si="6"/>
        <v>#DIV/0!</v>
      </c>
      <c r="I136" t="e">
        <f t="shared" si="7"/>
        <v>#DIV/0!</v>
      </c>
      <c r="M136">
        <f t="shared" si="8"/>
        <v>0</v>
      </c>
    </row>
    <row r="137" spans="7:13">
      <c r="G137" t="e">
        <f t="shared" si="6"/>
        <v>#DIV/0!</v>
      </c>
      <c r="I137" t="e">
        <f t="shared" si="7"/>
        <v>#DIV/0!</v>
      </c>
      <c r="M137">
        <f t="shared" si="8"/>
        <v>0</v>
      </c>
    </row>
    <row r="138" spans="7:13">
      <c r="G138" t="e">
        <f t="shared" si="6"/>
        <v>#DIV/0!</v>
      </c>
      <c r="I138" t="e">
        <f t="shared" si="7"/>
        <v>#DIV/0!</v>
      </c>
      <c r="M138">
        <f t="shared" si="8"/>
        <v>0</v>
      </c>
    </row>
    <row r="139" spans="7:13">
      <c r="G139" t="e">
        <f t="shared" si="6"/>
        <v>#DIV/0!</v>
      </c>
      <c r="I139" t="e">
        <f t="shared" si="7"/>
        <v>#DIV/0!</v>
      </c>
      <c r="M139">
        <f t="shared" si="8"/>
        <v>0</v>
      </c>
    </row>
    <row r="140" spans="7:13">
      <c r="G140" t="e">
        <f t="shared" si="6"/>
        <v>#DIV/0!</v>
      </c>
      <c r="I140" t="e">
        <f t="shared" si="7"/>
        <v>#DIV/0!</v>
      </c>
      <c r="M140">
        <f t="shared" si="8"/>
        <v>0</v>
      </c>
    </row>
    <row r="141" spans="7:13">
      <c r="G141" t="e">
        <f t="shared" si="6"/>
        <v>#DIV/0!</v>
      </c>
      <c r="I141" t="e">
        <f t="shared" si="7"/>
        <v>#DIV/0!</v>
      </c>
      <c r="M141">
        <f t="shared" si="8"/>
        <v>0</v>
      </c>
    </row>
    <row r="142" spans="7:13">
      <c r="G142" t="e">
        <f t="shared" si="6"/>
        <v>#DIV/0!</v>
      </c>
      <c r="I142" t="e">
        <f t="shared" si="7"/>
        <v>#DIV/0!</v>
      </c>
      <c r="J142" t="e">
        <f>SUM(I142:I161)</f>
        <v>#DIV/0!</v>
      </c>
      <c r="K142" t="e">
        <f>SQRT(J142/(COUNT(I142:I161)-1))</f>
        <v>#DIV/0!</v>
      </c>
      <c r="M142">
        <f t="shared" si="8"/>
        <v>0</v>
      </c>
    </row>
    <row r="143" spans="7:13">
      <c r="G143" t="e">
        <f t="shared" si="6"/>
        <v>#DIV/0!</v>
      </c>
      <c r="I143" t="e">
        <f t="shared" si="7"/>
        <v>#DIV/0!</v>
      </c>
      <c r="M143">
        <f t="shared" si="8"/>
        <v>0</v>
      </c>
    </row>
    <row r="144" spans="7:13">
      <c r="G144" t="e">
        <f t="shared" si="6"/>
        <v>#DIV/0!</v>
      </c>
      <c r="I144" t="e">
        <f t="shared" si="7"/>
        <v>#DIV/0!</v>
      </c>
      <c r="M144">
        <f t="shared" si="8"/>
        <v>0</v>
      </c>
    </row>
    <row r="145" spans="7:13">
      <c r="G145" t="e">
        <f t="shared" si="6"/>
        <v>#DIV/0!</v>
      </c>
      <c r="I145" t="e">
        <f t="shared" si="7"/>
        <v>#DIV/0!</v>
      </c>
      <c r="M145">
        <f t="shared" si="8"/>
        <v>0</v>
      </c>
    </row>
    <row r="146" spans="7:13">
      <c r="G146" t="e">
        <f t="shared" si="6"/>
        <v>#DIV/0!</v>
      </c>
      <c r="I146" t="e">
        <f t="shared" si="7"/>
        <v>#DIV/0!</v>
      </c>
      <c r="M146">
        <f t="shared" si="8"/>
        <v>0</v>
      </c>
    </row>
    <row r="147" spans="7:13">
      <c r="G147" t="e">
        <f t="shared" si="6"/>
        <v>#DIV/0!</v>
      </c>
      <c r="I147" t="e">
        <f t="shared" si="7"/>
        <v>#DIV/0!</v>
      </c>
      <c r="M147">
        <f t="shared" si="8"/>
        <v>0</v>
      </c>
    </row>
    <row r="148" spans="7:13">
      <c r="G148" t="e">
        <f t="shared" si="6"/>
        <v>#DIV/0!</v>
      </c>
      <c r="I148" t="e">
        <f t="shared" si="7"/>
        <v>#DIV/0!</v>
      </c>
      <c r="M148">
        <f t="shared" si="8"/>
        <v>0</v>
      </c>
    </row>
    <row r="149" spans="7:13">
      <c r="G149" t="e">
        <f t="shared" si="6"/>
        <v>#DIV/0!</v>
      </c>
      <c r="I149" t="e">
        <f t="shared" si="7"/>
        <v>#DIV/0!</v>
      </c>
      <c r="M149">
        <f t="shared" si="8"/>
        <v>0</v>
      </c>
    </row>
    <row r="150" spans="7:13">
      <c r="G150" t="e">
        <f t="shared" si="6"/>
        <v>#DIV/0!</v>
      </c>
      <c r="I150" t="e">
        <f t="shared" si="7"/>
        <v>#DIV/0!</v>
      </c>
      <c r="M150">
        <f t="shared" si="8"/>
        <v>0</v>
      </c>
    </row>
    <row r="151" spans="7:13">
      <c r="G151" t="e">
        <f t="shared" si="6"/>
        <v>#DIV/0!</v>
      </c>
      <c r="I151" t="e">
        <f t="shared" si="7"/>
        <v>#DIV/0!</v>
      </c>
      <c r="M151">
        <f t="shared" si="8"/>
        <v>0</v>
      </c>
    </row>
    <row r="152" spans="7:13">
      <c r="G152" t="e">
        <f t="shared" si="6"/>
        <v>#DIV/0!</v>
      </c>
      <c r="I152" t="e">
        <f t="shared" si="7"/>
        <v>#DIV/0!</v>
      </c>
      <c r="M152">
        <f t="shared" si="8"/>
        <v>0</v>
      </c>
    </row>
    <row r="153" spans="7:13">
      <c r="G153" t="e">
        <f t="shared" si="6"/>
        <v>#DIV/0!</v>
      </c>
      <c r="I153" t="e">
        <f t="shared" si="7"/>
        <v>#DIV/0!</v>
      </c>
      <c r="M153">
        <f t="shared" si="8"/>
        <v>0</v>
      </c>
    </row>
    <row r="154" spans="7:13">
      <c r="G154" t="e">
        <f t="shared" si="6"/>
        <v>#DIV/0!</v>
      </c>
      <c r="I154" t="e">
        <f t="shared" si="7"/>
        <v>#DIV/0!</v>
      </c>
      <c r="M154">
        <f t="shared" si="8"/>
        <v>0</v>
      </c>
    </row>
    <row r="155" spans="7:13">
      <c r="G155" t="e">
        <f t="shared" si="6"/>
        <v>#DIV/0!</v>
      </c>
      <c r="I155" t="e">
        <f t="shared" si="7"/>
        <v>#DIV/0!</v>
      </c>
      <c r="M155">
        <f t="shared" si="8"/>
        <v>0</v>
      </c>
    </row>
    <row r="156" spans="7:13">
      <c r="G156" t="e">
        <f t="shared" si="6"/>
        <v>#DIV/0!</v>
      </c>
      <c r="I156" t="e">
        <f t="shared" si="7"/>
        <v>#DIV/0!</v>
      </c>
      <c r="M156">
        <f t="shared" si="8"/>
        <v>0</v>
      </c>
    </row>
    <row r="157" spans="7:13">
      <c r="G157" t="e">
        <f t="shared" si="6"/>
        <v>#DIV/0!</v>
      </c>
      <c r="I157" t="e">
        <f t="shared" si="7"/>
        <v>#DIV/0!</v>
      </c>
      <c r="M157">
        <f t="shared" si="8"/>
        <v>0</v>
      </c>
    </row>
    <row r="158" spans="7:13">
      <c r="G158" t="e">
        <f t="shared" si="6"/>
        <v>#DIV/0!</v>
      </c>
      <c r="I158" t="e">
        <f t="shared" si="7"/>
        <v>#DIV/0!</v>
      </c>
      <c r="M158">
        <f t="shared" si="8"/>
        <v>0</v>
      </c>
    </row>
    <row r="159" spans="7:13">
      <c r="G159" t="e">
        <f t="shared" si="6"/>
        <v>#DIV/0!</v>
      </c>
      <c r="I159" t="e">
        <f t="shared" si="7"/>
        <v>#DIV/0!</v>
      </c>
      <c r="M159">
        <f t="shared" si="8"/>
        <v>0</v>
      </c>
    </row>
    <row r="160" spans="7:13">
      <c r="G160" t="e">
        <f t="shared" si="6"/>
        <v>#DIV/0!</v>
      </c>
      <c r="I160" t="e">
        <f t="shared" si="7"/>
        <v>#DIV/0!</v>
      </c>
      <c r="M160">
        <f t="shared" si="8"/>
        <v>0</v>
      </c>
    </row>
    <row r="161" spans="7:13">
      <c r="G161" t="e">
        <f t="shared" si="6"/>
        <v>#DIV/0!</v>
      </c>
      <c r="I161" t="e">
        <f t="shared" si="7"/>
        <v>#DIV/0!</v>
      </c>
      <c r="M161">
        <f t="shared" si="8"/>
        <v>0</v>
      </c>
    </row>
    <row r="162" spans="7:13">
      <c r="G162" t="e">
        <f t="shared" si="6"/>
        <v>#DIV/0!</v>
      </c>
      <c r="I162" t="e">
        <f t="shared" si="7"/>
        <v>#DIV/0!</v>
      </c>
      <c r="J162" t="e">
        <f>SUM(I162:I181)</f>
        <v>#DIV/0!</v>
      </c>
      <c r="K162" t="e">
        <f>SQRT(J162/(COUNT(I162:I181)-1))</f>
        <v>#DIV/0!</v>
      </c>
      <c r="M162">
        <f t="shared" si="8"/>
        <v>0</v>
      </c>
    </row>
    <row r="163" spans="7:13">
      <c r="G163" t="e">
        <f t="shared" si="6"/>
        <v>#DIV/0!</v>
      </c>
      <c r="I163" t="e">
        <f t="shared" si="7"/>
        <v>#DIV/0!</v>
      </c>
      <c r="M163">
        <f t="shared" si="8"/>
        <v>0</v>
      </c>
    </row>
    <row r="164" spans="7:13">
      <c r="G164" t="e">
        <f t="shared" si="6"/>
        <v>#DIV/0!</v>
      </c>
      <c r="I164" t="e">
        <f t="shared" si="7"/>
        <v>#DIV/0!</v>
      </c>
      <c r="M164">
        <f t="shared" si="8"/>
        <v>0</v>
      </c>
    </row>
    <row r="165" spans="7:13">
      <c r="G165" t="e">
        <f t="shared" si="6"/>
        <v>#DIV/0!</v>
      </c>
      <c r="I165" t="e">
        <f t="shared" si="7"/>
        <v>#DIV/0!</v>
      </c>
      <c r="M165">
        <f t="shared" si="8"/>
        <v>0</v>
      </c>
    </row>
    <row r="166" spans="7:13">
      <c r="G166" t="e">
        <f t="shared" si="6"/>
        <v>#DIV/0!</v>
      </c>
      <c r="I166" t="e">
        <f t="shared" si="7"/>
        <v>#DIV/0!</v>
      </c>
      <c r="M166">
        <f t="shared" si="8"/>
        <v>0</v>
      </c>
    </row>
    <row r="167" spans="7:13">
      <c r="G167" t="e">
        <f t="shared" si="6"/>
        <v>#DIV/0!</v>
      </c>
      <c r="I167" t="e">
        <f t="shared" si="7"/>
        <v>#DIV/0!</v>
      </c>
      <c r="M167">
        <f t="shared" si="8"/>
        <v>0</v>
      </c>
    </row>
    <row r="168" spans="7:13">
      <c r="G168" t="e">
        <f t="shared" si="6"/>
        <v>#DIV/0!</v>
      </c>
      <c r="I168" t="e">
        <f t="shared" si="7"/>
        <v>#DIV/0!</v>
      </c>
      <c r="M168">
        <f t="shared" si="8"/>
        <v>0</v>
      </c>
    </row>
    <row r="169" spans="7:13">
      <c r="G169" t="e">
        <f t="shared" si="6"/>
        <v>#DIV/0!</v>
      </c>
      <c r="I169" t="e">
        <f t="shared" si="7"/>
        <v>#DIV/0!</v>
      </c>
      <c r="M169">
        <f t="shared" si="8"/>
        <v>0</v>
      </c>
    </row>
    <row r="170" spans="7:13">
      <c r="G170" t="e">
        <f t="shared" si="6"/>
        <v>#DIV/0!</v>
      </c>
      <c r="I170" t="e">
        <f t="shared" si="7"/>
        <v>#DIV/0!</v>
      </c>
      <c r="M170">
        <f t="shared" si="8"/>
        <v>0</v>
      </c>
    </row>
    <row r="171" spans="7:13">
      <c r="G171" t="e">
        <f t="shared" si="6"/>
        <v>#DIV/0!</v>
      </c>
      <c r="I171" t="e">
        <f t="shared" si="7"/>
        <v>#DIV/0!</v>
      </c>
      <c r="M171">
        <f t="shared" si="8"/>
        <v>0</v>
      </c>
    </row>
    <row r="172" spans="7:13">
      <c r="G172" t="e">
        <f t="shared" si="6"/>
        <v>#DIV/0!</v>
      </c>
      <c r="I172" t="e">
        <f t="shared" si="7"/>
        <v>#DIV/0!</v>
      </c>
      <c r="M172">
        <f t="shared" si="8"/>
        <v>0</v>
      </c>
    </row>
    <row r="173" spans="7:13">
      <c r="G173" t="e">
        <f t="shared" si="6"/>
        <v>#DIV/0!</v>
      </c>
      <c r="I173" t="e">
        <f t="shared" si="7"/>
        <v>#DIV/0!</v>
      </c>
      <c r="M173">
        <f t="shared" si="8"/>
        <v>0</v>
      </c>
    </row>
    <row r="174" spans="7:13">
      <c r="G174" t="e">
        <f t="shared" si="6"/>
        <v>#DIV/0!</v>
      </c>
      <c r="I174" t="e">
        <f t="shared" si="7"/>
        <v>#DIV/0!</v>
      </c>
      <c r="M174">
        <f t="shared" si="8"/>
        <v>0</v>
      </c>
    </row>
    <row r="175" spans="7:13">
      <c r="G175" t="e">
        <f t="shared" si="6"/>
        <v>#DIV/0!</v>
      </c>
      <c r="I175" t="e">
        <f t="shared" si="7"/>
        <v>#DIV/0!</v>
      </c>
      <c r="M175">
        <f t="shared" si="8"/>
        <v>0</v>
      </c>
    </row>
    <row r="176" spans="7:13">
      <c r="G176" t="e">
        <f t="shared" si="6"/>
        <v>#DIV/0!</v>
      </c>
      <c r="I176" t="e">
        <f t="shared" si="7"/>
        <v>#DIV/0!</v>
      </c>
      <c r="M176">
        <f t="shared" si="8"/>
        <v>0</v>
      </c>
    </row>
    <row r="177" spans="7:13">
      <c r="G177" t="e">
        <f t="shared" si="6"/>
        <v>#DIV/0!</v>
      </c>
      <c r="I177" t="e">
        <f t="shared" si="7"/>
        <v>#DIV/0!</v>
      </c>
      <c r="M177">
        <f t="shared" si="8"/>
        <v>0</v>
      </c>
    </row>
    <row r="178" spans="7:13">
      <c r="G178" t="e">
        <f t="shared" si="6"/>
        <v>#DIV/0!</v>
      </c>
      <c r="I178" t="e">
        <f t="shared" si="7"/>
        <v>#DIV/0!</v>
      </c>
      <c r="M178">
        <f t="shared" si="8"/>
        <v>0</v>
      </c>
    </row>
    <row r="179" spans="7:13">
      <c r="G179" t="e">
        <f t="shared" si="6"/>
        <v>#DIV/0!</v>
      </c>
      <c r="I179" t="e">
        <f t="shared" si="7"/>
        <v>#DIV/0!</v>
      </c>
      <c r="M179">
        <f t="shared" si="8"/>
        <v>0</v>
      </c>
    </row>
    <row r="180" spans="7:13">
      <c r="G180" t="e">
        <f t="shared" si="6"/>
        <v>#DIV/0!</v>
      </c>
      <c r="I180" t="e">
        <f t="shared" si="7"/>
        <v>#DIV/0!</v>
      </c>
      <c r="M180">
        <f t="shared" si="8"/>
        <v>0</v>
      </c>
    </row>
    <row r="181" spans="7:13">
      <c r="G181" t="e">
        <f t="shared" si="6"/>
        <v>#DIV/0!</v>
      </c>
      <c r="I181" t="e">
        <f t="shared" si="7"/>
        <v>#DIV/0!</v>
      </c>
      <c r="M181">
        <f t="shared" si="8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O7" sqref="O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Sheet9</vt:lpstr>
      <vt:lpstr>Sheet10</vt:lpstr>
      <vt:lpstr>Calculations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Zemel</dc:creator>
  <cp:lastModifiedBy>Michael Zemel</cp:lastModifiedBy>
  <dcterms:created xsi:type="dcterms:W3CDTF">2015-08-28T18:46:26Z</dcterms:created>
  <dcterms:modified xsi:type="dcterms:W3CDTF">2015-08-29T06:49:12Z</dcterms:modified>
</cp:coreProperties>
</file>