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zgra\Documents\FS2021\Meta-Analysis\"/>
    </mc:Choice>
  </mc:AlternateContent>
  <xr:revisionPtr revIDLastSave="0" documentId="13_ncr:1_{938472FD-647D-4A86-A0BE-2186E9D57363}" xr6:coauthVersionLast="47" xr6:coauthVersionMax="47" xr10:uidLastSave="{00000000-0000-0000-0000-000000000000}"/>
  <bookViews>
    <workbookView xWindow="4140" yWindow="4125" windowWidth="21600" windowHeight="11385" xr2:uid="{934F6760-9EF5-4CAA-AD1A-B900B7641647}"/>
  </bookViews>
  <sheets>
    <sheet name="Individual" sheetId="3" r:id="rId1"/>
    <sheet name="mea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3" l="1"/>
  <c r="G29" i="3" s="1"/>
  <c r="F28" i="3"/>
  <c r="G28" i="3" s="1"/>
  <c r="F27" i="3"/>
  <c r="G27" i="3" s="1"/>
  <c r="F26" i="3"/>
  <c r="G26" i="3" s="1"/>
  <c r="F25" i="3"/>
  <c r="G25" i="3" s="1"/>
  <c r="F24" i="3"/>
  <c r="G24" i="3" s="1"/>
  <c r="F23" i="3"/>
  <c r="G23" i="3" s="1"/>
  <c r="F22" i="3"/>
  <c r="G22" i="3" s="1"/>
  <c r="F5" i="3"/>
  <c r="G5" i="3" s="1"/>
  <c r="F4" i="3"/>
  <c r="G4" i="3" s="1"/>
  <c r="F3" i="3"/>
  <c r="G3" i="3" s="1"/>
  <c r="F2" i="3"/>
  <c r="G2" i="3" s="1"/>
  <c r="F12" i="3"/>
  <c r="F11" i="3"/>
  <c r="E114" i="3"/>
  <c r="F114" i="3" s="1"/>
  <c r="F113" i="3"/>
  <c r="F112" i="3"/>
  <c r="F111" i="3"/>
  <c r="F110" i="3"/>
  <c r="F109" i="3"/>
  <c r="F51" i="3"/>
  <c r="G51" i="3" s="1"/>
  <c r="F50" i="3"/>
  <c r="G50" i="3" s="1"/>
  <c r="F49" i="3"/>
  <c r="G49" i="3" s="1"/>
  <c r="F48" i="3"/>
  <c r="G48" i="3" s="1"/>
  <c r="F47" i="3"/>
  <c r="G47" i="3" s="1"/>
  <c r="F46" i="3"/>
  <c r="G46" i="3" s="1"/>
  <c r="F45" i="3"/>
  <c r="G45" i="3" s="1"/>
  <c r="F44" i="3"/>
  <c r="G44" i="3" s="1"/>
  <c r="F43" i="3"/>
  <c r="G43" i="3" s="1"/>
  <c r="F42" i="3"/>
  <c r="G42" i="3" s="1"/>
  <c r="F136" i="3"/>
  <c r="G136" i="3" s="1"/>
  <c r="F135" i="3"/>
  <c r="G135" i="3" s="1"/>
  <c r="F134" i="3"/>
  <c r="G134" i="3" s="1"/>
  <c r="F133" i="3"/>
  <c r="G133" i="3" s="1"/>
  <c r="F132" i="3"/>
  <c r="G132" i="3" s="1"/>
  <c r="F131" i="3"/>
  <c r="G131" i="3" s="1"/>
  <c r="F130" i="3"/>
  <c r="G130" i="3" s="1"/>
  <c r="F129" i="3"/>
  <c r="G129" i="3" s="1"/>
  <c r="F128" i="3"/>
  <c r="G128" i="3" s="1"/>
  <c r="F127" i="3"/>
  <c r="G127" i="3" s="1"/>
  <c r="F126" i="3"/>
  <c r="G126" i="3" s="1"/>
  <c r="F125" i="3"/>
  <c r="G125" i="3" s="1"/>
  <c r="F124" i="3"/>
  <c r="G124" i="3" s="1"/>
  <c r="F123" i="3"/>
  <c r="G123" i="3" s="1"/>
  <c r="F122" i="3"/>
  <c r="G122" i="3" s="1"/>
  <c r="F121" i="3"/>
  <c r="G121" i="3" s="1"/>
  <c r="F120" i="3"/>
  <c r="G120" i="3" s="1"/>
  <c r="F119" i="3"/>
  <c r="G119" i="3" s="1"/>
  <c r="F118" i="3"/>
  <c r="G118" i="3" s="1"/>
  <c r="F117" i="3"/>
  <c r="G117" i="3" s="1"/>
  <c r="F116" i="3"/>
  <c r="G116" i="3" s="1"/>
  <c r="F115" i="3"/>
  <c r="G115" i="3" s="1"/>
  <c r="F84" i="3"/>
  <c r="G84" i="3" s="1"/>
  <c r="F83" i="3"/>
  <c r="G83" i="3" s="1"/>
  <c r="F82" i="3"/>
  <c r="G82" i="3" s="1"/>
  <c r="F81" i="3"/>
  <c r="G81" i="3" s="1"/>
  <c r="F80" i="3"/>
  <c r="G80" i="3" s="1"/>
  <c r="F79" i="3"/>
  <c r="G79" i="3" s="1"/>
  <c r="F78" i="3"/>
  <c r="G78" i="3" s="1"/>
  <c r="F77" i="3"/>
  <c r="G77" i="3" s="1"/>
  <c r="F76" i="3"/>
  <c r="G76" i="3" s="1"/>
  <c r="F75" i="3"/>
  <c r="G75" i="3" s="1"/>
  <c r="F74" i="3"/>
  <c r="G74" i="3" s="1"/>
  <c r="F73" i="3"/>
  <c r="G73" i="3" s="1"/>
  <c r="F72" i="3"/>
  <c r="G72" i="3" s="1"/>
  <c r="F71" i="3"/>
  <c r="G71" i="3" s="1"/>
  <c r="F70" i="3"/>
  <c r="G70" i="3" s="1"/>
  <c r="F69" i="3"/>
  <c r="G69" i="3" s="1"/>
  <c r="F68" i="3"/>
  <c r="G68" i="3" s="1"/>
  <c r="F67" i="3"/>
  <c r="G67" i="3" s="1"/>
  <c r="F66" i="3"/>
  <c r="G66" i="3" s="1"/>
  <c r="F53" i="3"/>
  <c r="F54" i="3"/>
  <c r="F55" i="3"/>
  <c r="F56" i="3"/>
  <c r="F57" i="3"/>
  <c r="F52" i="3"/>
  <c r="F31" i="3"/>
  <c r="F32" i="3"/>
  <c r="F34" i="3"/>
  <c r="F37" i="3"/>
  <c r="F38" i="3"/>
  <c r="F39" i="3"/>
  <c r="F40" i="3"/>
  <c r="F41" i="3"/>
  <c r="F30" i="3"/>
  <c r="E36" i="3"/>
  <c r="F36" i="3" s="1"/>
  <c r="E35" i="3"/>
  <c r="F35" i="3" s="1"/>
  <c r="E33" i="3"/>
  <c r="F33" i="3" s="1"/>
  <c r="F10" i="3"/>
  <c r="G10" i="3" s="1"/>
  <c r="F9" i="3"/>
  <c r="G9" i="3" s="1"/>
  <c r="F8" i="3"/>
  <c r="G8" i="3" s="1"/>
  <c r="F7" i="3"/>
  <c r="G7" i="3" s="1"/>
  <c r="F6" i="3"/>
  <c r="G6" i="3" s="1"/>
  <c r="F21" i="3"/>
  <c r="G21" i="3" s="1"/>
  <c r="F20" i="3"/>
  <c r="G20" i="3" s="1"/>
  <c r="F19" i="3"/>
  <c r="G19" i="3" s="1"/>
  <c r="F18" i="3"/>
  <c r="G18" i="3" s="1"/>
  <c r="F17" i="3"/>
  <c r="G17" i="3" s="1"/>
  <c r="F16" i="3"/>
  <c r="G16" i="3" s="1"/>
  <c r="F15" i="3"/>
  <c r="G15" i="3" s="1"/>
  <c r="F14" i="3"/>
  <c r="G14" i="3" s="1"/>
  <c r="F13" i="3"/>
  <c r="G13" i="3" s="1"/>
  <c r="F108" i="3"/>
  <c r="G108" i="3" s="1"/>
  <c r="F107" i="3"/>
  <c r="G107" i="3" s="1"/>
  <c r="F106" i="3"/>
  <c r="G106" i="3" s="1"/>
  <c r="F105" i="3"/>
  <c r="G105" i="3" s="1"/>
  <c r="F104" i="3"/>
  <c r="G104" i="3" s="1"/>
  <c r="F103" i="3"/>
  <c r="G103" i="3" s="1"/>
  <c r="F102" i="3"/>
  <c r="G102" i="3" s="1"/>
  <c r="F101" i="3"/>
  <c r="G101" i="3" s="1"/>
  <c r="F100" i="3"/>
  <c r="G100" i="3" s="1"/>
  <c r="F99" i="3"/>
  <c r="G99" i="3" s="1"/>
  <c r="F98" i="3"/>
  <c r="G98" i="3" s="1"/>
  <c r="F97" i="3"/>
  <c r="G97" i="3" s="1"/>
  <c r="F96" i="3"/>
  <c r="G96" i="3" s="1"/>
  <c r="F95" i="3"/>
  <c r="G95" i="3" s="1"/>
  <c r="F94" i="3"/>
  <c r="G94" i="3" s="1"/>
  <c r="F93" i="3"/>
  <c r="G93" i="3" s="1"/>
  <c r="F92" i="3"/>
  <c r="G92" i="3" s="1"/>
  <c r="F91" i="3"/>
  <c r="G91" i="3" s="1"/>
  <c r="F90" i="3"/>
  <c r="G90" i="3" s="1"/>
  <c r="F89" i="3"/>
  <c r="G89" i="3" s="1"/>
  <c r="F88" i="3"/>
  <c r="G88" i="3" s="1"/>
  <c r="F87" i="3"/>
  <c r="G87" i="3" s="1"/>
</calcChain>
</file>

<file path=xl/sharedStrings.xml><?xml version="1.0" encoding="utf-8"?>
<sst xmlns="http://schemas.openxmlformats.org/spreadsheetml/2006/main" count="192" uniqueCount="27">
  <si>
    <t>Starr et al.</t>
  </si>
  <si>
    <t xml:space="preserve">Gruber et al. </t>
  </si>
  <si>
    <t>Chang et.al.</t>
  </si>
  <si>
    <t>Koyama et al.</t>
  </si>
  <si>
    <t>Sako et al.</t>
  </si>
  <si>
    <t>Sharma et al.</t>
  </si>
  <si>
    <t>Sobstyl et al.</t>
  </si>
  <si>
    <t xml:space="preserve">Vidailhet et al. </t>
  </si>
  <si>
    <t>Magariños-Ascone et al.</t>
  </si>
  <si>
    <t>Trottenberg et al. (1)</t>
  </si>
  <si>
    <t>Trottenberg et al. (2)</t>
  </si>
  <si>
    <t>Franzini et al.</t>
  </si>
  <si>
    <t>Capelle et al.</t>
  </si>
  <si>
    <t>Shaikh et al.</t>
  </si>
  <si>
    <t>Katsakiori et al.</t>
  </si>
  <si>
    <t>Study</t>
  </si>
  <si>
    <t>n</t>
  </si>
  <si>
    <t>mean</t>
  </si>
  <si>
    <t>sd</t>
  </si>
  <si>
    <t>patno</t>
  </si>
  <si>
    <t>baseline</t>
  </si>
  <si>
    <t>FU</t>
  </si>
  <si>
    <t>NA</t>
  </si>
  <si>
    <t>FU month</t>
  </si>
  <si>
    <t>difference</t>
  </si>
  <si>
    <t>improvement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</si>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</sst>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C8A34-A334-4D19-9726-80AB63129A13}">
  <dimension ref="A1:H136"/>
  <sheetViews>
    <sheetView tabSelected="1" topLeftCell="A120" workbookViewId="0">
      <selection activeCell="J135" sqref="J135"/>
    </sheetView>
  </sheetViews>
  <sheetFormatPr defaultRowHeight="15" x14ac:dyDescent="0.25"/>
  <cols>
    <col min="1" max="1" width="20.85546875" bestFit="1" customWidth="1"/>
    <col min="6" max="6" width="9.28515625" bestFit="1" customWidth="1"/>
    <col min="7" max="7" width="12.7109375" bestFit="1" customWidth="1"/>
  </cols>
  <sheetData>
    <row r="1" spans="1:8" x14ac:dyDescent="0.25">
      <c r="A1" t="s">
        <v>15</v>
      </c>
      <c r="B1" t="s">
        <v>19</v>
      </c>
      <c r="C1" t="s">
        <v>20</v>
      </c>
      <c r="D1" t="s">
        <v>23</v>
      </c>
      <c r="E1" t="s">
        <v>21</v>
      </c>
      <c r="F1" t="s">
        <v>24</v>
      </c>
      <c r="G1" t="s">
        <v>25</v>
      </c>
      <c r="H1" t="s">
        <v>26</v>
      </c>
    </row>
    <row r="2" spans="1:8" x14ac:dyDescent="0.25">
      <c r="A2" t="s">
        <v>12</v>
      </c>
      <c r="B2">
        <v>1</v>
      </c>
      <c r="C2">
        <v>65</v>
      </c>
      <c r="D2">
        <v>12</v>
      </c>
      <c r="E2">
        <v>5.5</v>
      </c>
      <c r="F2">
        <f>C2-E2</f>
        <v>59.5</v>
      </c>
      <c r="G2">
        <f>F2/C2*100</f>
        <v>91.538461538461533</v>
      </c>
      <c r="H2">
        <v>2010</v>
      </c>
    </row>
    <row r="3" spans="1:8" x14ac:dyDescent="0.25">
      <c r="A3" t="s">
        <v>12</v>
      </c>
      <c r="B3">
        <v>2</v>
      </c>
      <c r="C3">
        <v>55</v>
      </c>
      <c r="D3">
        <v>12</v>
      </c>
      <c r="E3">
        <v>30</v>
      </c>
      <c r="F3">
        <f>C3-E3</f>
        <v>25</v>
      </c>
      <c r="G3">
        <f>F3/C3*100</f>
        <v>45.454545454545453</v>
      </c>
      <c r="H3">
        <v>2010</v>
      </c>
    </row>
    <row r="4" spans="1:8" x14ac:dyDescent="0.25">
      <c r="A4" t="s">
        <v>12</v>
      </c>
      <c r="B4">
        <v>3</v>
      </c>
      <c r="C4">
        <v>18</v>
      </c>
      <c r="D4">
        <v>12</v>
      </c>
      <c r="E4">
        <v>2</v>
      </c>
      <c r="F4">
        <f>C4-E4</f>
        <v>16</v>
      </c>
      <c r="G4">
        <f>F4/C4*100</f>
        <v>88.888888888888886</v>
      </c>
      <c r="H4">
        <v>2010</v>
      </c>
    </row>
    <row r="5" spans="1:8" x14ac:dyDescent="0.25">
      <c r="A5" t="s">
        <v>12</v>
      </c>
      <c r="B5">
        <v>4</v>
      </c>
      <c r="C5">
        <v>33</v>
      </c>
      <c r="D5">
        <v>12</v>
      </c>
      <c r="E5">
        <v>5.5</v>
      </c>
      <c r="F5">
        <f>C5-E5</f>
        <v>27.5</v>
      </c>
      <c r="G5">
        <f>F5/C5*100</f>
        <v>83.333333333333343</v>
      </c>
      <c r="H5">
        <v>2010</v>
      </c>
    </row>
    <row r="6" spans="1:8" x14ac:dyDescent="0.25">
      <c r="A6" t="s">
        <v>2</v>
      </c>
      <c r="B6">
        <v>1</v>
      </c>
      <c r="C6">
        <v>20</v>
      </c>
      <c r="D6" t="s">
        <v>22</v>
      </c>
      <c r="E6">
        <v>4</v>
      </c>
      <c r="F6">
        <f>C6-E6</f>
        <v>16</v>
      </c>
      <c r="G6">
        <f>F6/C6*100</f>
        <v>80</v>
      </c>
      <c r="H6">
        <v>2010</v>
      </c>
    </row>
    <row r="7" spans="1:8" x14ac:dyDescent="0.25">
      <c r="A7" t="s">
        <v>2</v>
      </c>
      <c r="B7">
        <v>2</v>
      </c>
      <c r="C7">
        <v>30.5</v>
      </c>
      <c r="D7" t="s">
        <v>22</v>
      </c>
      <c r="E7">
        <v>7</v>
      </c>
      <c r="F7">
        <f>C7-E7</f>
        <v>23.5</v>
      </c>
      <c r="G7">
        <f>F7/C7*100</f>
        <v>77.049180327868854</v>
      </c>
      <c r="H7">
        <v>2010</v>
      </c>
    </row>
    <row r="8" spans="1:8" x14ac:dyDescent="0.25">
      <c r="A8" t="s">
        <v>2</v>
      </c>
      <c r="B8">
        <v>3</v>
      </c>
      <c r="C8">
        <v>62</v>
      </c>
      <c r="D8" t="s">
        <v>22</v>
      </c>
      <c r="E8">
        <v>48</v>
      </c>
      <c r="F8">
        <f>C8-E8</f>
        <v>14</v>
      </c>
      <c r="G8">
        <f>F8/C8*100</f>
        <v>22.58064516129032</v>
      </c>
      <c r="H8">
        <v>2010</v>
      </c>
    </row>
    <row r="9" spans="1:8" x14ac:dyDescent="0.25">
      <c r="A9" t="s">
        <v>2</v>
      </c>
      <c r="B9">
        <v>4</v>
      </c>
      <c r="C9">
        <v>90</v>
      </c>
      <c r="D9" t="s">
        <v>22</v>
      </c>
      <c r="E9">
        <v>2</v>
      </c>
      <c r="F9">
        <f>C9-E9</f>
        <v>88</v>
      </c>
      <c r="G9">
        <f>F9/C9*100</f>
        <v>97.777777777777771</v>
      </c>
      <c r="H9">
        <v>2010</v>
      </c>
    </row>
    <row r="10" spans="1:8" x14ac:dyDescent="0.25">
      <c r="A10" t="s">
        <v>2</v>
      </c>
      <c r="B10">
        <v>5</v>
      </c>
      <c r="C10">
        <v>45.5</v>
      </c>
      <c r="D10" t="s">
        <v>22</v>
      </c>
      <c r="E10">
        <v>12</v>
      </c>
      <c r="F10">
        <f>C10-E10</f>
        <v>33.5</v>
      </c>
      <c r="G10">
        <f>F10/C10*100</f>
        <v>73.626373626373635</v>
      </c>
      <c r="H10">
        <v>2010</v>
      </c>
    </row>
    <row r="11" spans="1:8" x14ac:dyDescent="0.25">
      <c r="A11" t="s">
        <v>11</v>
      </c>
      <c r="B11">
        <v>1</v>
      </c>
      <c r="C11">
        <v>36</v>
      </c>
      <c r="D11">
        <v>0.03</v>
      </c>
      <c r="E11">
        <v>5</v>
      </c>
      <c r="F11">
        <f>C11-E11</f>
        <v>31</v>
      </c>
      <c r="G11">
        <v>86</v>
      </c>
      <c r="H11">
        <v>2005</v>
      </c>
    </row>
    <row r="12" spans="1:8" x14ac:dyDescent="0.25">
      <c r="A12" t="s">
        <v>11</v>
      </c>
      <c r="B12">
        <v>2</v>
      </c>
      <c r="C12">
        <v>70</v>
      </c>
      <c r="D12">
        <v>0.03</v>
      </c>
      <c r="E12">
        <v>8</v>
      </c>
      <c r="F12">
        <f>C12-E12</f>
        <v>62</v>
      </c>
      <c r="G12">
        <v>88.5</v>
      </c>
      <c r="H12">
        <v>2005</v>
      </c>
    </row>
    <row r="13" spans="1:8" x14ac:dyDescent="0.25">
      <c r="A13" t="s">
        <v>1</v>
      </c>
      <c r="B13">
        <v>1</v>
      </c>
      <c r="C13">
        <v>45</v>
      </c>
      <c r="D13">
        <v>3</v>
      </c>
      <c r="E13">
        <v>8</v>
      </c>
      <c r="F13">
        <f>C13-E13</f>
        <v>37</v>
      </c>
      <c r="G13">
        <f t="shared" ref="G13:G21" si="0">F13/C13*100</f>
        <v>82.222222222222214</v>
      </c>
      <c r="H13">
        <v>2009</v>
      </c>
    </row>
    <row r="14" spans="1:8" x14ac:dyDescent="0.25">
      <c r="A14" t="s">
        <v>1</v>
      </c>
      <c r="B14">
        <v>2</v>
      </c>
      <c r="C14">
        <v>31</v>
      </c>
      <c r="D14">
        <v>3</v>
      </c>
      <c r="E14">
        <v>8</v>
      </c>
      <c r="F14">
        <f>C14-E14</f>
        <v>23</v>
      </c>
      <c r="G14">
        <f t="shared" si="0"/>
        <v>74.193548387096769</v>
      </c>
      <c r="H14">
        <v>2009</v>
      </c>
    </row>
    <row r="15" spans="1:8" x14ac:dyDescent="0.25">
      <c r="A15" t="s">
        <v>1</v>
      </c>
      <c r="B15">
        <v>3</v>
      </c>
      <c r="C15">
        <v>26</v>
      </c>
      <c r="D15">
        <v>3</v>
      </c>
      <c r="E15">
        <v>2</v>
      </c>
      <c r="F15">
        <f>C15-E15</f>
        <v>24</v>
      </c>
      <c r="G15">
        <f t="shared" si="0"/>
        <v>92.307692307692307</v>
      </c>
      <c r="H15">
        <v>2009</v>
      </c>
    </row>
    <row r="16" spans="1:8" x14ac:dyDescent="0.25">
      <c r="A16" t="s">
        <v>1</v>
      </c>
      <c r="B16">
        <v>4</v>
      </c>
      <c r="C16">
        <v>10</v>
      </c>
      <c r="D16">
        <v>3</v>
      </c>
      <c r="E16">
        <v>1</v>
      </c>
      <c r="F16">
        <f>C16-E16</f>
        <v>9</v>
      </c>
      <c r="G16">
        <f t="shared" si="0"/>
        <v>90</v>
      </c>
      <c r="H16">
        <v>2009</v>
      </c>
    </row>
    <row r="17" spans="1:8" x14ac:dyDescent="0.25">
      <c r="A17" t="s">
        <v>1</v>
      </c>
      <c r="B17">
        <v>5</v>
      </c>
      <c r="C17">
        <v>44</v>
      </c>
      <c r="D17">
        <v>3</v>
      </c>
      <c r="E17">
        <v>15</v>
      </c>
      <c r="F17">
        <f>C17-E17</f>
        <v>29</v>
      </c>
      <c r="G17">
        <f t="shared" si="0"/>
        <v>65.909090909090907</v>
      </c>
      <c r="H17">
        <v>2009</v>
      </c>
    </row>
    <row r="18" spans="1:8" x14ac:dyDescent="0.25">
      <c r="A18" t="s">
        <v>1</v>
      </c>
      <c r="B18">
        <v>6</v>
      </c>
      <c r="C18">
        <v>33</v>
      </c>
      <c r="D18">
        <v>3</v>
      </c>
      <c r="E18">
        <v>18</v>
      </c>
      <c r="F18">
        <f>C18-E18</f>
        <v>15</v>
      </c>
      <c r="G18">
        <f t="shared" si="0"/>
        <v>45.454545454545453</v>
      </c>
      <c r="H18">
        <v>2009</v>
      </c>
    </row>
    <row r="19" spans="1:8" x14ac:dyDescent="0.25">
      <c r="A19" t="s">
        <v>1</v>
      </c>
      <c r="B19">
        <v>7</v>
      </c>
      <c r="C19">
        <v>36</v>
      </c>
      <c r="D19">
        <v>3</v>
      </c>
      <c r="E19">
        <v>16</v>
      </c>
      <c r="F19">
        <f>C19-E19</f>
        <v>20</v>
      </c>
      <c r="G19">
        <f t="shared" si="0"/>
        <v>55.555555555555557</v>
      </c>
      <c r="H19">
        <v>2009</v>
      </c>
    </row>
    <row r="20" spans="1:8" x14ac:dyDescent="0.25">
      <c r="A20" t="s">
        <v>1</v>
      </c>
      <c r="B20">
        <v>8</v>
      </c>
      <c r="C20">
        <v>38</v>
      </c>
      <c r="D20">
        <v>3</v>
      </c>
      <c r="E20">
        <v>6</v>
      </c>
      <c r="F20">
        <f>C20-E20</f>
        <v>32</v>
      </c>
      <c r="G20">
        <f t="shared" si="0"/>
        <v>84.210526315789465</v>
      </c>
      <c r="H20">
        <v>2009</v>
      </c>
    </row>
    <row r="21" spans="1:8" x14ac:dyDescent="0.25">
      <c r="A21" t="s">
        <v>1</v>
      </c>
      <c r="B21">
        <v>9</v>
      </c>
      <c r="C21">
        <v>15</v>
      </c>
      <c r="D21">
        <v>3</v>
      </c>
      <c r="E21">
        <v>4</v>
      </c>
      <c r="F21">
        <f>C21-E21</f>
        <v>11</v>
      </c>
      <c r="G21">
        <f t="shared" si="0"/>
        <v>73.333333333333329</v>
      </c>
      <c r="H21">
        <v>2009</v>
      </c>
    </row>
    <row r="22" spans="1:8" x14ac:dyDescent="0.25">
      <c r="A22" t="s">
        <v>14</v>
      </c>
      <c r="B22">
        <v>1</v>
      </c>
      <c r="C22">
        <v>14</v>
      </c>
      <c r="D22">
        <v>21</v>
      </c>
      <c r="E22">
        <v>1</v>
      </c>
      <c r="F22">
        <f t="shared" ref="F22:F29" si="1">C22-E22</f>
        <v>13</v>
      </c>
      <c r="G22">
        <f t="shared" ref="G22:G29" si="2">F22/C22*100</f>
        <v>92.857142857142861</v>
      </c>
      <c r="H22">
        <v>2009</v>
      </c>
    </row>
    <row r="23" spans="1:8" x14ac:dyDescent="0.25">
      <c r="A23" t="s">
        <v>14</v>
      </c>
      <c r="B23">
        <v>2</v>
      </c>
      <c r="C23">
        <v>35</v>
      </c>
      <c r="D23">
        <v>12</v>
      </c>
      <c r="E23">
        <v>2</v>
      </c>
      <c r="F23">
        <f t="shared" si="1"/>
        <v>33</v>
      </c>
      <c r="G23">
        <f t="shared" si="2"/>
        <v>94.285714285714278</v>
      </c>
      <c r="H23">
        <v>2009</v>
      </c>
    </row>
    <row r="24" spans="1:8" x14ac:dyDescent="0.25">
      <c r="A24" t="s">
        <v>14</v>
      </c>
      <c r="B24">
        <v>3</v>
      </c>
      <c r="C24">
        <v>18</v>
      </c>
      <c r="D24">
        <v>13</v>
      </c>
      <c r="E24">
        <v>18</v>
      </c>
      <c r="F24">
        <f t="shared" si="1"/>
        <v>0</v>
      </c>
      <c r="G24">
        <f t="shared" si="2"/>
        <v>0</v>
      </c>
      <c r="H24">
        <v>2009</v>
      </c>
    </row>
    <row r="25" spans="1:8" x14ac:dyDescent="0.25">
      <c r="A25" t="s">
        <v>14</v>
      </c>
      <c r="B25">
        <v>4</v>
      </c>
      <c r="C25">
        <v>78</v>
      </c>
      <c r="D25">
        <v>34</v>
      </c>
      <c r="E25">
        <v>42</v>
      </c>
      <c r="F25">
        <f t="shared" si="1"/>
        <v>36</v>
      </c>
      <c r="G25">
        <f t="shared" si="2"/>
        <v>46.153846153846153</v>
      </c>
      <c r="H25">
        <v>2009</v>
      </c>
    </row>
    <row r="26" spans="1:8" x14ac:dyDescent="0.25">
      <c r="A26" t="s">
        <v>14</v>
      </c>
      <c r="B26">
        <v>5</v>
      </c>
      <c r="C26">
        <v>20</v>
      </c>
      <c r="D26">
        <v>37</v>
      </c>
      <c r="E26">
        <v>2</v>
      </c>
      <c r="F26">
        <f t="shared" si="1"/>
        <v>18</v>
      </c>
      <c r="G26">
        <f t="shared" si="2"/>
        <v>90</v>
      </c>
      <c r="H26">
        <v>2009</v>
      </c>
    </row>
    <row r="27" spans="1:8" x14ac:dyDescent="0.25">
      <c r="A27" t="s">
        <v>14</v>
      </c>
      <c r="B27">
        <v>6</v>
      </c>
      <c r="C27">
        <v>18</v>
      </c>
      <c r="D27">
        <v>25</v>
      </c>
      <c r="E27">
        <v>18</v>
      </c>
      <c r="F27">
        <f t="shared" si="1"/>
        <v>0</v>
      </c>
      <c r="G27">
        <f t="shared" si="2"/>
        <v>0</v>
      </c>
      <c r="H27">
        <v>2009</v>
      </c>
    </row>
    <row r="28" spans="1:8" x14ac:dyDescent="0.25">
      <c r="A28" t="s">
        <v>14</v>
      </c>
      <c r="B28">
        <v>7</v>
      </c>
      <c r="C28">
        <v>92</v>
      </c>
      <c r="D28">
        <v>8</v>
      </c>
      <c r="E28">
        <v>85</v>
      </c>
      <c r="F28">
        <f t="shared" si="1"/>
        <v>7</v>
      </c>
      <c r="G28">
        <f t="shared" si="2"/>
        <v>7.608695652173914</v>
      </c>
      <c r="H28">
        <v>2009</v>
      </c>
    </row>
    <row r="29" spans="1:8" x14ac:dyDescent="0.25">
      <c r="A29" t="s">
        <v>14</v>
      </c>
      <c r="B29">
        <v>8</v>
      </c>
      <c r="C29">
        <v>65</v>
      </c>
      <c r="D29">
        <v>8</v>
      </c>
      <c r="E29">
        <v>65</v>
      </c>
      <c r="F29">
        <f t="shared" si="1"/>
        <v>0</v>
      </c>
      <c r="G29">
        <f t="shared" si="2"/>
        <v>0</v>
      </c>
      <c r="H29">
        <v>2009</v>
      </c>
    </row>
    <row r="30" spans="1:8" x14ac:dyDescent="0.25">
      <c r="A30" t="s">
        <v>3</v>
      </c>
      <c r="B30">
        <v>1</v>
      </c>
      <c r="C30">
        <v>26</v>
      </c>
      <c r="D30">
        <v>50</v>
      </c>
      <c r="E30">
        <v>3</v>
      </c>
      <c r="F30">
        <f t="shared" ref="F30" si="3">C30-E30</f>
        <v>23</v>
      </c>
      <c r="G30">
        <v>88.5</v>
      </c>
      <c r="H30">
        <v>2021</v>
      </c>
    </row>
    <row r="31" spans="1:8" x14ac:dyDescent="0.25">
      <c r="A31" t="s">
        <v>3</v>
      </c>
      <c r="B31">
        <v>2</v>
      </c>
      <c r="C31">
        <v>21</v>
      </c>
      <c r="D31">
        <v>88</v>
      </c>
      <c r="E31">
        <v>2</v>
      </c>
      <c r="F31">
        <f t="shared" ref="F31:F41" si="4">C31-E31</f>
        <v>19</v>
      </c>
      <c r="G31">
        <v>90.5</v>
      </c>
      <c r="H31">
        <v>2021</v>
      </c>
    </row>
    <row r="32" spans="1:8" x14ac:dyDescent="0.25">
      <c r="A32" t="s">
        <v>3</v>
      </c>
      <c r="B32">
        <v>3</v>
      </c>
      <c r="C32">
        <v>19</v>
      </c>
      <c r="D32">
        <v>107</v>
      </c>
      <c r="E32">
        <v>2</v>
      </c>
      <c r="F32">
        <f t="shared" si="4"/>
        <v>17</v>
      </c>
      <c r="G32">
        <v>89.5</v>
      </c>
      <c r="H32">
        <v>2021</v>
      </c>
    </row>
    <row r="33" spans="1:8" x14ac:dyDescent="0.25">
      <c r="A33" t="s">
        <v>3</v>
      </c>
      <c r="B33">
        <v>4</v>
      </c>
      <c r="C33">
        <v>32</v>
      </c>
      <c r="D33">
        <v>186</v>
      </c>
      <c r="E33">
        <f>C33-G33/100*C33</f>
        <v>4</v>
      </c>
      <c r="F33">
        <f t="shared" si="4"/>
        <v>28</v>
      </c>
      <c r="G33">
        <v>87.5</v>
      </c>
      <c r="H33">
        <v>2021</v>
      </c>
    </row>
    <row r="34" spans="1:8" x14ac:dyDescent="0.25">
      <c r="A34" t="s">
        <v>3</v>
      </c>
      <c r="B34">
        <v>5</v>
      </c>
      <c r="C34">
        <v>12</v>
      </c>
      <c r="D34">
        <v>127</v>
      </c>
      <c r="E34">
        <v>3.5</v>
      </c>
      <c r="F34">
        <f t="shared" si="4"/>
        <v>8.5</v>
      </c>
      <c r="G34">
        <v>70.8</v>
      </c>
      <c r="H34">
        <v>2021</v>
      </c>
    </row>
    <row r="35" spans="1:8" x14ac:dyDescent="0.25">
      <c r="A35" t="s">
        <v>3</v>
      </c>
      <c r="B35">
        <v>6</v>
      </c>
      <c r="C35">
        <v>75</v>
      </c>
      <c r="D35">
        <v>3</v>
      </c>
      <c r="E35">
        <f>C35-G35/100*C35</f>
        <v>9</v>
      </c>
      <c r="F35">
        <f t="shared" si="4"/>
        <v>66</v>
      </c>
      <c r="G35">
        <v>88</v>
      </c>
      <c r="H35">
        <v>2021</v>
      </c>
    </row>
    <row r="36" spans="1:8" x14ac:dyDescent="0.25">
      <c r="A36" t="s">
        <v>3</v>
      </c>
      <c r="B36">
        <v>7</v>
      </c>
      <c r="C36">
        <v>35</v>
      </c>
      <c r="D36">
        <v>72</v>
      </c>
      <c r="E36">
        <f>C36-G36/100*C36</f>
        <v>7</v>
      </c>
      <c r="F36">
        <f t="shared" si="4"/>
        <v>28</v>
      </c>
      <c r="G36">
        <v>80</v>
      </c>
      <c r="H36">
        <v>2021</v>
      </c>
    </row>
    <row r="37" spans="1:8" x14ac:dyDescent="0.25">
      <c r="A37" t="s">
        <v>3</v>
      </c>
      <c r="B37">
        <v>8</v>
      </c>
      <c r="C37">
        <v>26</v>
      </c>
      <c r="D37">
        <v>24</v>
      </c>
      <c r="E37">
        <v>3</v>
      </c>
      <c r="F37">
        <f t="shared" si="4"/>
        <v>23</v>
      </c>
      <c r="G37">
        <v>88.5</v>
      </c>
      <c r="H37">
        <v>2021</v>
      </c>
    </row>
    <row r="38" spans="1:8" x14ac:dyDescent="0.25">
      <c r="A38" t="s">
        <v>3</v>
      </c>
      <c r="B38">
        <v>9</v>
      </c>
      <c r="C38">
        <v>29.5</v>
      </c>
      <c r="D38">
        <v>56</v>
      </c>
      <c r="E38">
        <v>1</v>
      </c>
      <c r="F38">
        <f t="shared" si="4"/>
        <v>28.5</v>
      </c>
      <c r="G38">
        <v>96.6</v>
      </c>
      <c r="H38">
        <v>2021</v>
      </c>
    </row>
    <row r="39" spans="1:8" x14ac:dyDescent="0.25">
      <c r="A39" t="s">
        <v>3</v>
      </c>
      <c r="B39">
        <v>10</v>
      </c>
      <c r="C39">
        <v>51</v>
      </c>
      <c r="D39">
        <v>6</v>
      </c>
      <c r="E39">
        <v>45</v>
      </c>
      <c r="F39">
        <f t="shared" si="4"/>
        <v>6</v>
      </c>
      <c r="G39">
        <v>11.8</v>
      </c>
      <c r="H39">
        <v>2021</v>
      </c>
    </row>
    <row r="40" spans="1:8" x14ac:dyDescent="0.25">
      <c r="A40" t="s">
        <v>3</v>
      </c>
      <c r="B40">
        <v>11</v>
      </c>
      <c r="C40">
        <v>74</v>
      </c>
      <c r="D40">
        <v>46</v>
      </c>
      <c r="E40">
        <v>55</v>
      </c>
      <c r="F40">
        <f t="shared" si="4"/>
        <v>19</v>
      </c>
      <c r="G40">
        <v>25.7</v>
      </c>
      <c r="H40">
        <v>2021</v>
      </c>
    </row>
    <row r="41" spans="1:8" x14ac:dyDescent="0.25">
      <c r="A41" t="s">
        <v>3</v>
      </c>
      <c r="B41">
        <v>12</v>
      </c>
      <c r="C41">
        <v>23</v>
      </c>
      <c r="D41">
        <v>24</v>
      </c>
      <c r="E41">
        <v>3</v>
      </c>
      <c r="F41">
        <f t="shared" si="4"/>
        <v>20</v>
      </c>
      <c r="G41">
        <v>87</v>
      </c>
      <c r="H41">
        <v>2021</v>
      </c>
    </row>
    <row r="42" spans="1:8" x14ac:dyDescent="0.25">
      <c r="A42" t="s">
        <v>8</v>
      </c>
      <c r="B42">
        <v>1</v>
      </c>
      <c r="C42">
        <v>23</v>
      </c>
      <c r="D42">
        <v>12</v>
      </c>
      <c r="E42">
        <v>12</v>
      </c>
      <c r="F42">
        <f>C42-E42</f>
        <v>11</v>
      </c>
      <c r="G42">
        <f>F42/C42*100</f>
        <v>47.826086956521742</v>
      </c>
      <c r="H42">
        <v>2008</v>
      </c>
    </row>
    <row r="43" spans="1:8" x14ac:dyDescent="0.25">
      <c r="A43" t="s">
        <v>8</v>
      </c>
      <c r="B43">
        <v>2</v>
      </c>
      <c r="C43">
        <v>112</v>
      </c>
      <c r="D43">
        <v>12</v>
      </c>
      <c r="E43">
        <v>14</v>
      </c>
      <c r="F43">
        <f>C43-E43</f>
        <v>98</v>
      </c>
      <c r="G43">
        <f>F43/C43*100</f>
        <v>87.5</v>
      </c>
      <c r="H43">
        <v>2008</v>
      </c>
    </row>
    <row r="44" spans="1:8" x14ac:dyDescent="0.25">
      <c r="A44" t="s">
        <v>8</v>
      </c>
      <c r="B44">
        <v>3</v>
      </c>
      <c r="C44">
        <v>46</v>
      </c>
      <c r="D44">
        <v>12</v>
      </c>
      <c r="E44">
        <v>24</v>
      </c>
      <c r="F44">
        <f>C44-E44</f>
        <v>22</v>
      </c>
      <c r="G44">
        <f>F44/C44*100</f>
        <v>47.826086956521742</v>
      </c>
      <c r="H44">
        <v>2008</v>
      </c>
    </row>
    <row r="45" spans="1:8" x14ac:dyDescent="0.25">
      <c r="A45" t="s">
        <v>8</v>
      </c>
      <c r="B45">
        <v>4</v>
      </c>
      <c r="C45">
        <v>82.5</v>
      </c>
      <c r="D45">
        <v>12</v>
      </c>
      <c r="E45">
        <v>30</v>
      </c>
      <c r="F45">
        <f>C45-E45</f>
        <v>52.5</v>
      </c>
      <c r="G45">
        <f>F45/C45*100</f>
        <v>63.636363636363633</v>
      </c>
      <c r="H45">
        <v>2008</v>
      </c>
    </row>
    <row r="46" spans="1:8" x14ac:dyDescent="0.25">
      <c r="A46" t="s">
        <v>8</v>
      </c>
      <c r="B46">
        <v>5</v>
      </c>
      <c r="C46">
        <v>55</v>
      </c>
      <c r="D46">
        <v>12</v>
      </c>
      <c r="E46">
        <v>16</v>
      </c>
      <c r="F46">
        <f>C46-E46</f>
        <v>39</v>
      </c>
      <c r="G46">
        <f>F46/C46*100</f>
        <v>70.909090909090907</v>
      </c>
      <c r="H46">
        <v>2008</v>
      </c>
    </row>
    <row r="47" spans="1:8" x14ac:dyDescent="0.25">
      <c r="A47" t="s">
        <v>8</v>
      </c>
      <c r="B47">
        <v>6</v>
      </c>
      <c r="C47">
        <v>25</v>
      </c>
      <c r="D47">
        <v>12</v>
      </c>
      <c r="E47">
        <v>12</v>
      </c>
      <c r="F47">
        <f>C47-E47</f>
        <v>13</v>
      </c>
      <c r="G47">
        <f>F47/C47*100</f>
        <v>52</v>
      </c>
      <c r="H47">
        <v>2008</v>
      </c>
    </row>
    <row r="48" spans="1:8" x14ac:dyDescent="0.25">
      <c r="A48" t="s">
        <v>8</v>
      </c>
      <c r="B48">
        <v>7</v>
      </c>
      <c r="C48">
        <v>57</v>
      </c>
      <c r="D48">
        <v>12</v>
      </c>
      <c r="E48">
        <v>18</v>
      </c>
      <c r="F48">
        <f>C48-E48</f>
        <v>39</v>
      </c>
      <c r="G48">
        <f>F48/C48*100</f>
        <v>68.421052631578945</v>
      </c>
      <c r="H48">
        <v>2008</v>
      </c>
    </row>
    <row r="49" spans="1:8" x14ac:dyDescent="0.25">
      <c r="A49" t="s">
        <v>8</v>
      </c>
      <c r="B49">
        <v>8</v>
      </c>
      <c r="C49">
        <v>64</v>
      </c>
      <c r="D49">
        <v>12</v>
      </c>
      <c r="E49">
        <v>21</v>
      </c>
      <c r="F49">
        <f>C49-E49</f>
        <v>43</v>
      </c>
      <c r="G49">
        <f>F49/C49*100</f>
        <v>67.1875</v>
      </c>
      <c r="H49">
        <v>2008</v>
      </c>
    </row>
    <row r="50" spans="1:8" x14ac:dyDescent="0.25">
      <c r="A50" t="s">
        <v>8</v>
      </c>
      <c r="B50">
        <v>9</v>
      </c>
      <c r="C50">
        <v>61</v>
      </c>
      <c r="D50">
        <v>12</v>
      </c>
      <c r="E50">
        <v>31</v>
      </c>
      <c r="F50">
        <f>C50-E50</f>
        <v>30</v>
      </c>
      <c r="G50">
        <f>F50/C50*100</f>
        <v>49.180327868852459</v>
      </c>
      <c r="H50">
        <v>2008</v>
      </c>
    </row>
    <row r="51" spans="1:8" x14ac:dyDescent="0.25">
      <c r="A51" t="s">
        <v>8</v>
      </c>
      <c r="B51">
        <v>10</v>
      </c>
      <c r="C51">
        <v>52.5</v>
      </c>
      <c r="D51">
        <v>12</v>
      </c>
      <c r="E51">
        <v>30</v>
      </c>
      <c r="F51">
        <f>C51-E51</f>
        <v>22.5</v>
      </c>
      <c r="G51">
        <f>F51/C51*100</f>
        <v>42.857142857142854</v>
      </c>
      <c r="H51">
        <v>2008</v>
      </c>
    </row>
    <row r="52" spans="1:8" x14ac:dyDescent="0.25">
      <c r="A52" t="s">
        <v>4</v>
      </c>
      <c r="B52">
        <v>1</v>
      </c>
      <c r="C52">
        <v>26</v>
      </c>
      <c r="D52">
        <v>39</v>
      </c>
      <c r="E52">
        <v>3</v>
      </c>
      <c r="F52">
        <f>C52-E52</f>
        <v>23</v>
      </c>
      <c r="G52">
        <v>88</v>
      </c>
      <c r="H52">
        <v>2008</v>
      </c>
    </row>
    <row r="53" spans="1:8" x14ac:dyDescent="0.25">
      <c r="A53" t="s">
        <v>4</v>
      </c>
      <c r="B53">
        <v>2</v>
      </c>
      <c r="C53">
        <v>21</v>
      </c>
      <c r="D53">
        <v>48</v>
      </c>
      <c r="E53">
        <v>2</v>
      </c>
      <c r="F53">
        <f t="shared" ref="F53:F57" si="5">C53-E53</f>
        <v>19</v>
      </c>
      <c r="G53">
        <v>90</v>
      </c>
      <c r="H53">
        <v>2008</v>
      </c>
    </row>
    <row r="54" spans="1:8" x14ac:dyDescent="0.25">
      <c r="A54" t="s">
        <v>4</v>
      </c>
      <c r="B54">
        <v>3</v>
      </c>
      <c r="C54">
        <v>19</v>
      </c>
      <c r="D54">
        <v>15</v>
      </c>
      <c r="E54">
        <v>8</v>
      </c>
      <c r="F54">
        <f t="shared" si="5"/>
        <v>11</v>
      </c>
      <c r="G54">
        <v>58</v>
      </c>
      <c r="H54">
        <v>2008</v>
      </c>
    </row>
    <row r="55" spans="1:8" x14ac:dyDescent="0.25">
      <c r="A55" t="s">
        <v>4</v>
      </c>
      <c r="B55">
        <v>4</v>
      </c>
      <c r="C55">
        <v>32</v>
      </c>
      <c r="D55">
        <v>13</v>
      </c>
      <c r="E55">
        <v>0</v>
      </c>
      <c r="F55">
        <f t="shared" si="5"/>
        <v>32</v>
      </c>
      <c r="G55">
        <v>100</v>
      </c>
      <c r="H55">
        <v>2008</v>
      </c>
    </row>
    <row r="56" spans="1:8" x14ac:dyDescent="0.25">
      <c r="A56" t="s">
        <v>4</v>
      </c>
      <c r="B56">
        <v>5</v>
      </c>
      <c r="C56">
        <v>12</v>
      </c>
      <c r="D56">
        <v>6</v>
      </c>
      <c r="E56">
        <v>1</v>
      </c>
      <c r="F56">
        <f t="shared" si="5"/>
        <v>11</v>
      </c>
      <c r="G56">
        <v>92</v>
      </c>
      <c r="H56">
        <v>2008</v>
      </c>
    </row>
    <row r="57" spans="1:8" x14ac:dyDescent="0.25">
      <c r="A57" t="s">
        <v>4</v>
      </c>
      <c r="B57">
        <v>6</v>
      </c>
      <c r="C57">
        <v>75</v>
      </c>
      <c r="D57">
        <v>3</v>
      </c>
      <c r="E57">
        <v>9</v>
      </c>
      <c r="F57">
        <f t="shared" si="5"/>
        <v>66</v>
      </c>
      <c r="G57">
        <v>85</v>
      </c>
      <c r="H57">
        <v>2008</v>
      </c>
    </row>
    <row r="58" spans="1:8" x14ac:dyDescent="0.25">
      <c r="A58" t="s">
        <v>13</v>
      </c>
      <c r="B58">
        <v>1</v>
      </c>
      <c r="C58" t="s">
        <v>22</v>
      </c>
      <c r="D58">
        <v>48</v>
      </c>
      <c r="E58" t="s">
        <v>22</v>
      </c>
      <c r="F58" t="s">
        <v>22</v>
      </c>
      <c r="G58">
        <v>87</v>
      </c>
      <c r="H58">
        <v>2014</v>
      </c>
    </row>
    <row r="59" spans="1:8" x14ac:dyDescent="0.25">
      <c r="A59" t="s">
        <v>13</v>
      </c>
      <c r="B59">
        <v>2</v>
      </c>
      <c r="C59" t="s">
        <v>22</v>
      </c>
      <c r="D59">
        <v>60</v>
      </c>
      <c r="E59" t="s">
        <v>22</v>
      </c>
      <c r="F59" t="s">
        <v>22</v>
      </c>
      <c r="G59">
        <v>67</v>
      </c>
      <c r="H59">
        <v>2014</v>
      </c>
    </row>
    <row r="60" spans="1:8" x14ac:dyDescent="0.25">
      <c r="A60" t="s">
        <v>13</v>
      </c>
      <c r="B60">
        <v>3</v>
      </c>
      <c r="C60" t="s">
        <v>22</v>
      </c>
      <c r="D60">
        <v>6</v>
      </c>
      <c r="E60" t="s">
        <v>22</v>
      </c>
      <c r="F60" t="s">
        <v>22</v>
      </c>
      <c r="G60">
        <v>100</v>
      </c>
      <c r="H60">
        <v>2014</v>
      </c>
    </row>
    <row r="61" spans="1:8" x14ac:dyDescent="0.25">
      <c r="A61" t="s">
        <v>13</v>
      </c>
      <c r="B61">
        <v>4</v>
      </c>
      <c r="C61" t="s">
        <v>22</v>
      </c>
      <c r="D61">
        <v>36</v>
      </c>
      <c r="E61" t="s">
        <v>22</v>
      </c>
      <c r="F61" t="s">
        <v>22</v>
      </c>
      <c r="G61">
        <v>100</v>
      </c>
      <c r="H61">
        <v>2014</v>
      </c>
    </row>
    <row r="62" spans="1:8" x14ac:dyDescent="0.25">
      <c r="A62" t="s">
        <v>13</v>
      </c>
      <c r="B62">
        <v>5</v>
      </c>
      <c r="C62" t="s">
        <v>22</v>
      </c>
      <c r="D62">
        <v>36</v>
      </c>
      <c r="E62" t="s">
        <v>22</v>
      </c>
      <c r="F62" t="s">
        <v>22</v>
      </c>
      <c r="G62">
        <v>78</v>
      </c>
      <c r="H62">
        <v>2014</v>
      </c>
    </row>
    <row r="63" spans="1:8" x14ac:dyDescent="0.25">
      <c r="A63" t="s">
        <v>13</v>
      </c>
      <c r="B63">
        <v>6</v>
      </c>
      <c r="C63" t="s">
        <v>22</v>
      </c>
      <c r="D63">
        <v>60</v>
      </c>
      <c r="E63" t="s">
        <v>22</v>
      </c>
      <c r="F63" t="s">
        <v>22</v>
      </c>
      <c r="G63">
        <v>88</v>
      </c>
      <c r="H63">
        <v>2014</v>
      </c>
    </row>
    <row r="64" spans="1:8" x14ac:dyDescent="0.25">
      <c r="A64" t="s">
        <v>13</v>
      </c>
      <c r="B64">
        <v>7</v>
      </c>
      <c r="C64" t="s">
        <v>22</v>
      </c>
      <c r="D64">
        <v>30</v>
      </c>
      <c r="E64" t="s">
        <v>22</v>
      </c>
      <c r="F64" t="s">
        <v>22</v>
      </c>
      <c r="G64">
        <v>67</v>
      </c>
      <c r="H64">
        <v>2014</v>
      </c>
    </row>
    <row r="65" spans="1:8" x14ac:dyDescent="0.25">
      <c r="A65" t="s">
        <v>13</v>
      </c>
      <c r="B65">
        <v>8</v>
      </c>
      <c r="C65" t="s">
        <v>22</v>
      </c>
      <c r="D65">
        <v>12</v>
      </c>
      <c r="E65" t="s">
        <v>22</v>
      </c>
      <c r="F65" t="s">
        <v>22</v>
      </c>
      <c r="G65">
        <v>94</v>
      </c>
      <c r="H65">
        <v>2014</v>
      </c>
    </row>
    <row r="66" spans="1:8" x14ac:dyDescent="0.25">
      <c r="A66" t="s">
        <v>5</v>
      </c>
      <c r="B66">
        <v>1</v>
      </c>
      <c r="C66">
        <v>76.5</v>
      </c>
      <c r="D66">
        <v>12</v>
      </c>
      <c r="E66">
        <v>68</v>
      </c>
      <c r="F66">
        <f t="shared" ref="F66:F84" si="6">C66-E66</f>
        <v>8.5</v>
      </c>
      <c r="G66">
        <f t="shared" ref="G66:G84" si="7">F66/C66*100</f>
        <v>11.111111111111111</v>
      </c>
      <c r="H66">
        <v>2019</v>
      </c>
    </row>
    <row r="67" spans="1:8" x14ac:dyDescent="0.25">
      <c r="A67" t="s">
        <v>5</v>
      </c>
      <c r="B67">
        <v>2</v>
      </c>
      <c r="C67">
        <v>10</v>
      </c>
      <c r="D67">
        <v>12</v>
      </c>
      <c r="E67">
        <v>6</v>
      </c>
      <c r="F67">
        <f t="shared" si="6"/>
        <v>4</v>
      </c>
      <c r="G67">
        <f t="shared" si="7"/>
        <v>40</v>
      </c>
      <c r="H67">
        <v>2019</v>
      </c>
    </row>
    <row r="68" spans="1:8" x14ac:dyDescent="0.25">
      <c r="A68" t="s">
        <v>5</v>
      </c>
      <c r="B68">
        <v>3</v>
      </c>
      <c r="C68">
        <v>8</v>
      </c>
      <c r="D68">
        <v>12</v>
      </c>
      <c r="E68">
        <v>0.5</v>
      </c>
      <c r="F68">
        <f t="shared" si="6"/>
        <v>7.5</v>
      </c>
      <c r="G68">
        <f t="shared" si="7"/>
        <v>93.75</v>
      </c>
      <c r="H68">
        <v>2019</v>
      </c>
    </row>
    <row r="69" spans="1:8" x14ac:dyDescent="0.25">
      <c r="A69" t="s">
        <v>5</v>
      </c>
      <c r="B69">
        <v>4</v>
      </c>
      <c r="C69">
        <v>34</v>
      </c>
      <c r="D69">
        <v>12</v>
      </c>
      <c r="E69">
        <v>51</v>
      </c>
      <c r="F69">
        <f t="shared" si="6"/>
        <v>-17</v>
      </c>
      <c r="G69">
        <f t="shared" si="7"/>
        <v>-50</v>
      </c>
      <c r="H69">
        <v>2019</v>
      </c>
    </row>
    <row r="70" spans="1:8" x14ac:dyDescent="0.25">
      <c r="A70" t="s">
        <v>5</v>
      </c>
      <c r="B70">
        <v>5</v>
      </c>
      <c r="C70">
        <v>6</v>
      </c>
      <c r="D70">
        <v>12</v>
      </c>
      <c r="E70">
        <v>0.5</v>
      </c>
      <c r="F70">
        <f t="shared" si="6"/>
        <v>5.5</v>
      </c>
      <c r="G70">
        <f t="shared" si="7"/>
        <v>91.666666666666657</v>
      </c>
      <c r="H70">
        <v>2019</v>
      </c>
    </row>
    <row r="71" spans="1:8" x14ac:dyDescent="0.25">
      <c r="A71" t="s">
        <v>5</v>
      </c>
      <c r="B71">
        <v>6</v>
      </c>
      <c r="C71">
        <v>40</v>
      </c>
      <c r="D71">
        <v>12</v>
      </c>
      <c r="E71">
        <v>1</v>
      </c>
      <c r="F71">
        <f t="shared" si="6"/>
        <v>39</v>
      </c>
      <c r="G71">
        <f t="shared" si="7"/>
        <v>97.5</v>
      </c>
      <c r="H71">
        <v>2019</v>
      </c>
    </row>
    <row r="72" spans="1:8" x14ac:dyDescent="0.25">
      <c r="A72" t="s">
        <v>5</v>
      </c>
      <c r="B72">
        <v>7</v>
      </c>
      <c r="C72">
        <v>10.5</v>
      </c>
      <c r="D72">
        <v>12</v>
      </c>
      <c r="E72">
        <v>3.5</v>
      </c>
      <c r="F72">
        <f t="shared" si="6"/>
        <v>7</v>
      </c>
      <c r="G72">
        <f t="shared" si="7"/>
        <v>66.666666666666657</v>
      </c>
      <c r="H72">
        <v>2019</v>
      </c>
    </row>
    <row r="73" spans="1:8" x14ac:dyDescent="0.25">
      <c r="A73" t="s">
        <v>5</v>
      </c>
      <c r="B73">
        <v>8</v>
      </c>
      <c r="C73">
        <v>6</v>
      </c>
      <c r="D73">
        <v>12</v>
      </c>
      <c r="E73">
        <v>2</v>
      </c>
      <c r="F73">
        <f t="shared" si="6"/>
        <v>4</v>
      </c>
      <c r="G73">
        <f t="shared" si="7"/>
        <v>66.666666666666657</v>
      </c>
      <c r="H73">
        <v>2019</v>
      </c>
    </row>
    <row r="74" spans="1:8" x14ac:dyDescent="0.25">
      <c r="A74" t="s">
        <v>5</v>
      </c>
      <c r="B74">
        <v>9</v>
      </c>
      <c r="C74">
        <v>7</v>
      </c>
      <c r="D74">
        <v>12</v>
      </c>
      <c r="E74">
        <v>4</v>
      </c>
      <c r="F74">
        <f t="shared" si="6"/>
        <v>3</v>
      </c>
      <c r="G74">
        <f t="shared" si="7"/>
        <v>42.857142857142854</v>
      </c>
      <c r="H74">
        <v>2019</v>
      </c>
    </row>
    <row r="75" spans="1:8" x14ac:dyDescent="0.25">
      <c r="A75" t="s">
        <v>5</v>
      </c>
      <c r="B75">
        <v>10</v>
      </c>
      <c r="C75">
        <v>20</v>
      </c>
      <c r="D75">
        <v>12</v>
      </c>
      <c r="E75">
        <v>10.5</v>
      </c>
      <c r="F75">
        <f t="shared" si="6"/>
        <v>9.5</v>
      </c>
      <c r="G75">
        <f t="shared" si="7"/>
        <v>47.5</v>
      </c>
      <c r="H75">
        <v>2019</v>
      </c>
    </row>
    <row r="76" spans="1:8" x14ac:dyDescent="0.25">
      <c r="A76" t="s">
        <v>5</v>
      </c>
      <c r="B76">
        <v>11</v>
      </c>
      <c r="C76">
        <v>24</v>
      </c>
      <c r="D76">
        <v>12</v>
      </c>
      <c r="E76">
        <v>8</v>
      </c>
      <c r="F76">
        <f t="shared" si="6"/>
        <v>16</v>
      </c>
      <c r="G76">
        <f t="shared" si="7"/>
        <v>66.666666666666657</v>
      </c>
      <c r="H76">
        <v>2019</v>
      </c>
    </row>
    <row r="77" spans="1:8" x14ac:dyDescent="0.25">
      <c r="A77" t="s">
        <v>5</v>
      </c>
      <c r="B77">
        <v>12</v>
      </c>
      <c r="C77">
        <v>22</v>
      </c>
      <c r="D77">
        <v>12</v>
      </c>
      <c r="E77">
        <v>2.5</v>
      </c>
      <c r="F77">
        <f t="shared" si="6"/>
        <v>19.5</v>
      </c>
      <c r="G77">
        <f t="shared" si="7"/>
        <v>88.63636363636364</v>
      </c>
      <c r="H77">
        <v>2019</v>
      </c>
    </row>
    <row r="78" spans="1:8" x14ac:dyDescent="0.25">
      <c r="A78" t="s">
        <v>5</v>
      </c>
      <c r="B78">
        <v>13</v>
      </c>
      <c r="C78">
        <v>25.5</v>
      </c>
      <c r="D78">
        <v>12</v>
      </c>
      <c r="E78">
        <v>7</v>
      </c>
      <c r="F78">
        <f t="shared" si="6"/>
        <v>18.5</v>
      </c>
      <c r="G78">
        <f t="shared" si="7"/>
        <v>72.549019607843135</v>
      </c>
      <c r="H78">
        <v>2019</v>
      </c>
    </row>
    <row r="79" spans="1:8" x14ac:dyDescent="0.25">
      <c r="A79" t="s">
        <v>5</v>
      </c>
      <c r="B79">
        <v>14</v>
      </c>
      <c r="C79">
        <v>27</v>
      </c>
      <c r="D79">
        <v>12</v>
      </c>
      <c r="E79">
        <v>1.5</v>
      </c>
      <c r="F79">
        <f t="shared" si="6"/>
        <v>25.5</v>
      </c>
      <c r="G79">
        <f t="shared" si="7"/>
        <v>94.444444444444443</v>
      </c>
      <c r="H79">
        <v>2019</v>
      </c>
    </row>
    <row r="80" spans="1:8" x14ac:dyDescent="0.25">
      <c r="A80" t="s">
        <v>5</v>
      </c>
      <c r="B80">
        <v>15</v>
      </c>
      <c r="C80">
        <v>15</v>
      </c>
      <c r="D80">
        <v>12</v>
      </c>
      <c r="E80">
        <v>4</v>
      </c>
      <c r="F80">
        <f t="shared" si="6"/>
        <v>11</v>
      </c>
      <c r="G80">
        <f t="shared" si="7"/>
        <v>73.333333333333329</v>
      </c>
      <c r="H80">
        <v>2019</v>
      </c>
    </row>
    <row r="81" spans="1:8" x14ac:dyDescent="0.25">
      <c r="A81" t="s">
        <v>5</v>
      </c>
      <c r="B81">
        <v>16</v>
      </c>
      <c r="C81">
        <v>48</v>
      </c>
      <c r="D81">
        <v>12</v>
      </c>
      <c r="E81">
        <v>10</v>
      </c>
      <c r="F81">
        <f t="shared" si="6"/>
        <v>38</v>
      </c>
      <c r="G81">
        <f t="shared" si="7"/>
        <v>79.166666666666657</v>
      </c>
      <c r="H81">
        <v>2019</v>
      </c>
    </row>
    <row r="82" spans="1:8" x14ac:dyDescent="0.25">
      <c r="A82" t="s">
        <v>5</v>
      </c>
      <c r="B82">
        <v>17</v>
      </c>
      <c r="C82">
        <v>21.5</v>
      </c>
      <c r="D82">
        <v>12</v>
      </c>
      <c r="E82">
        <v>4.5</v>
      </c>
      <c r="F82">
        <f t="shared" si="6"/>
        <v>17</v>
      </c>
      <c r="G82">
        <f t="shared" si="7"/>
        <v>79.069767441860463</v>
      </c>
      <c r="H82">
        <v>2019</v>
      </c>
    </row>
    <row r="83" spans="1:8" x14ac:dyDescent="0.25">
      <c r="A83" t="s">
        <v>5</v>
      </c>
      <c r="B83">
        <v>18</v>
      </c>
      <c r="C83">
        <v>15</v>
      </c>
      <c r="D83">
        <v>12</v>
      </c>
      <c r="E83">
        <v>4</v>
      </c>
      <c r="F83">
        <f t="shared" si="6"/>
        <v>11</v>
      </c>
      <c r="G83">
        <f t="shared" si="7"/>
        <v>73.333333333333329</v>
      </c>
      <c r="H83">
        <v>2019</v>
      </c>
    </row>
    <row r="84" spans="1:8" x14ac:dyDescent="0.25">
      <c r="A84" t="s">
        <v>5</v>
      </c>
      <c r="B84">
        <v>19</v>
      </c>
      <c r="C84">
        <v>47</v>
      </c>
      <c r="D84">
        <v>12</v>
      </c>
      <c r="E84">
        <v>15</v>
      </c>
      <c r="F84">
        <f t="shared" si="6"/>
        <v>32</v>
      </c>
      <c r="G84">
        <f t="shared" si="7"/>
        <v>68.085106382978722</v>
      </c>
      <c r="H84">
        <v>2019</v>
      </c>
    </row>
    <row r="85" spans="1:8" x14ac:dyDescent="0.25">
      <c r="A85" t="s">
        <v>6</v>
      </c>
      <c r="B85">
        <v>1</v>
      </c>
      <c r="C85">
        <v>54</v>
      </c>
      <c r="D85">
        <v>12</v>
      </c>
      <c r="E85">
        <v>10</v>
      </c>
      <c r="F85">
        <v>44</v>
      </c>
      <c r="G85">
        <v>82</v>
      </c>
      <c r="H85">
        <v>2016</v>
      </c>
    </row>
    <row r="86" spans="1:8" x14ac:dyDescent="0.25">
      <c r="A86" t="s">
        <v>6</v>
      </c>
      <c r="B86">
        <v>2</v>
      </c>
      <c r="C86">
        <v>32</v>
      </c>
      <c r="D86">
        <v>12</v>
      </c>
      <c r="E86">
        <v>10</v>
      </c>
      <c r="F86">
        <v>22</v>
      </c>
      <c r="G86">
        <v>69</v>
      </c>
      <c r="H86">
        <v>2016</v>
      </c>
    </row>
    <row r="87" spans="1:8" x14ac:dyDescent="0.25">
      <c r="A87" t="s">
        <v>0</v>
      </c>
      <c r="B87">
        <v>1</v>
      </c>
      <c r="C87">
        <v>34</v>
      </c>
      <c r="D87">
        <v>8</v>
      </c>
      <c r="E87">
        <v>1</v>
      </c>
      <c r="F87">
        <f>C87-E87</f>
        <v>33</v>
      </c>
      <c r="G87">
        <f>F87/C87*100</f>
        <v>97.058823529411768</v>
      </c>
      <c r="H87">
        <v>2006</v>
      </c>
    </row>
    <row r="88" spans="1:8" x14ac:dyDescent="0.25">
      <c r="A88" t="s">
        <v>0</v>
      </c>
      <c r="B88">
        <v>2</v>
      </c>
      <c r="C88">
        <v>52</v>
      </c>
      <c r="D88">
        <v>15</v>
      </c>
      <c r="E88">
        <v>0</v>
      </c>
      <c r="F88">
        <f t="shared" ref="F88:F108" si="8">C88-E88</f>
        <v>52</v>
      </c>
      <c r="G88">
        <f t="shared" ref="G88:G108" si="9">F88/C88*100</f>
        <v>100</v>
      </c>
      <c r="H88">
        <v>2006</v>
      </c>
    </row>
    <row r="89" spans="1:8" x14ac:dyDescent="0.25">
      <c r="A89" t="s">
        <v>0</v>
      </c>
      <c r="B89">
        <v>3</v>
      </c>
      <c r="C89">
        <v>90</v>
      </c>
      <c r="D89">
        <v>17</v>
      </c>
      <c r="E89">
        <v>44</v>
      </c>
      <c r="F89">
        <f t="shared" si="8"/>
        <v>46</v>
      </c>
      <c r="G89">
        <f t="shared" si="9"/>
        <v>51.111111111111107</v>
      </c>
      <c r="H89">
        <v>2006</v>
      </c>
    </row>
    <row r="90" spans="1:8" x14ac:dyDescent="0.25">
      <c r="A90" t="s">
        <v>0</v>
      </c>
      <c r="B90">
        <v>4</v>
      </c>
      <c r="C90">
        <v>74</v>
      </c>
      <c r="D90">
        <v>14</v>
      </c>
      <c r="E90">
        <v>64</v>
      </c>
      <c r="F90">
        <f t="shared" si="8"/>
        <v>10</v>
      </c>
      <c r="G90">
        <f t="shared" si="9"/>
        <v>13.513513513513514</v>
      </c>
      <c r="H90">
        <v>2006</v>
      </c>
    </row>
    <row r="91" spans="1:8" x14ac:dyDescent="0.25">
      <c r="A91" t="s">
        <v>0</v>
      </c>
      <c r="B91">
        <v>5</v>
      </c>
      <c r="C91">
        <v>58</v>
      </c>
      <c r="D91">
        <v>14</v>
      </c>
      <c r="E91">
        <v>14</v>
      </c>
      <c r="F91">
        <f t="shared" si="8"/>
        <v>44</v>
      </c>
      <c r="G91">
        <f t="shared" si="9"/>
        <v>75.862068965517238</v>
      </c>
      <c r="H91">
        <v>2006</v>
      </c>
    </row>
    <row r="92" spans="1:8" x14ac:dyDescent="0.25">
      <c r="A92" t="s">
        <v>0</v>
      </c>
      <c r="B92">
        <v>6</v>
      </c>
      <c r="C92">
        <v>49.5</v>
      </c>
      <c r="D92">
        <v>11</v>
      </c>
      <c r="E92">
        <v>22</v>
      </c>
      <c r="F92">
        <f t="shared" si="8"/>
        <v>27.5</v>
      </c>
      <c r="G92">
        <f t="shared" si="9"/>
        <v>55.555555555555557</v>
      </c>
      <c r="H92">
        <v>2006</v>
      </c>
    </row>
    <row r="93" spans="1:8" x14ac:dyDescent="0.25">
      <c r="A93" t="s">
        <v>0</v>
      </c>
      <c r="B93">
        <v>7</v>
      </c>
      <c r="C93">
        <v>19</v>
      </c>
      <c r="D93">
        <v>7</v>
      </c>
      <c r="E93">
        <v>5</v>
      </c>
      <c r="F93">
        <f t="shared" si="8"/>
        <v>14</v>
      </c>
      <c r="G93">
        <f t="shared" si="9"/>
        <v>73.68421052631578</v>
      </c>
      <c r="H93">
        <v>2006</v>
      </c>
    </row>
    <row r="94" spans="1:8" x14ac:dyDescent="0.25">
      <c r="A94" t="s">
        <v>0</v>
      </c>
      <c r="B94">
        <v>8</v>
      </c>
      <c r="C94">
        <v>35.5</v>
      </c>
      <c r="D94">
        <v>9</v>
      </c>
      <c r="E94">
        <v>14</v>
      </c>
      <c r="F94">
        <f t="shared" si="8"/>
        <v>21.5</v>
      </c>
      <c r="G94">
        <f t="shared" si="9"/>
        <v>60.563380281690137</v>
      </c>
      <c r="H94">
        <v>2006</v>
      </c>
    </row>
    <row r="95" spans="1:8" x14ac:dyDescent="0.25">
      <c r="A95" t="s">
        <v>0</v>
      </c>
      <c r="B95">
        <v>9</v>
      </c>
      <c r="C95">
        <v>20</v>
      </c>
      <c r="D95">
        <v>14</v>
      </c>
      <c r="E95">
        <v>18</v>
      </c>
      <c r="F95">
        <f t="shared" si="8"/>
        <v>2</v>
      </c>
      <c r="G95">
        <f t="shared" si="9"/>
        <v>10</v>
      </c>
      <c r="H95">
        <v>2006</v>
      </c>
    </row>
    <row r="96" spans="1:8" x14ac:dyDescent="0.25">
      <c r="A96" t="s">
        <v>0</v>
      </c>
      <c r="B96">
        <v>10</v>
      </c>
      <c r="C96">
        <v>35.5</v>
      </c>
      <c r="D96">
        <v>35</v>
      </c>
      <c r="E96">
        <v>47.5</v>
      </c>
      <c r="F96">
        <f t="shared" si="8"/>
        <v>-12</v>
      </c>
      <c r="G96">
        <f t="shared" si="9"/>
        <v>-33.802816901408448</v>
      </c>
      <c r="H96">
        <v>2006</v>
      </c>
    </row>
    <row r="97" spans="1:8" x14ac:dyDescent="0.25">
      <c r="A97" t="s">
        <v>0</v>
      </c>
      <c r="B97">
        <v>11</v>
      </c>
      <c r="C97">
        <v>28</v>
      </c>
      <c r="D97">
        <v>17</v>
      </c>
      <c r="E97">
        <v>33</v>
      </c>
      <c r="F97">
        <f t="shared" si="8"/>
        <v>-5</v>
      </c>
      <c r="G97">
        <f t="shared" si="9"/>
        <v>-17.857142857142858</v>
      </c>
      <c r="H97">
        <v>2006</v>
      </c>
    </row>
    <row r="98" spans="1:8" x14ac:dyDescent="0.25">
      <c r="A98" t="s">
        <v>0</v>
      </c>
      <c r="B98">
        <v>12</v>
      </c>
      <c r="C98">
        <v>41</v>
      </c>
      <c r="D98">
        <v>12</v>
      </c>
      <c r="E98">
        <v>27</v>
      </c>
      <c r="F98">
        <f t="shared" si="8"/>
        <v>14</v>
      </c>
      <c r="G98">
        <f t="shared" si="9"/>
        <v>34.146341463414636</v>
      </c>
      <c r="H98">
        <v>2006</v>
      </c>
    </row>
    <row r="99" spans="1:8" x14ac:dyDescent="0.25">
      <c r="A99" t="s">
        <v>0</v>
      </c>
      <c r="B99">
        <v>13</v>
      </c>
      <c r="C99">
        <v>30</v>
      </c>
      <c r="D99">
        <v>9</v>
      </c>
      <c r="E99">
        <v>3</v>
      </c>
      <c r="F99">
        <f t="shared" si="8"/>
        <v>27</v>
      </c>
      <c r="G99">
        <f t="shared" si="9"/>
        <v>90</v>
      </c>
      <c r="H99">
        <v>2006</v>
      </c>
    </row>
    <row r="100" spans="1:8" x14ac:dyDescent="0.25">
      <c r="A100" t="s">
        <v>0</v>
      </c>
      <c r="B100">
        <v>14</v>
      </c>
      <c r="C100">
        <v>11</v>
      </c>
      <c r="D100">
        <v>26</v>
      </c>
      <c r="E100">
        <v>0</v>
      </c>
      <c r="F100">
        <f t="shared" si="8"/>
        <v>11</v>
      </c>
      <c r="G100">
        <f t="shared" si="9"/>
        <v>100</v>
      </c>
      <c r="H100">
        <v>2006</v>
      </c>
    </row>
    <row r="101" spans="1:8" x14ac:dyDescent="0.25">
      <c r="A101" t="s">
        <v>0</v>
      </c>
      <c r="B101">
        <v>15</v>
      </c>
      <c r="C101">
        <v>38</v>
      </c>
      <c r="D101">
        <v>27</v>
      </c>
      <c r="E101">
        <v>7.5</v>
      </c>
      <c r="F101">
        <f t="shared" si="8"/>
        <v>30.5</v>
      </c>
      <c r="G101">
        <f t="shared" si="9"/>
        <v>80.26315789473685</v>
      </c>
      <c r="H101">
        <v>2006</v>
      </c>
    </row>
    <row r="102" spans="1:8" x14ac:dyDescent="0.25">
      <c r="A102" t="s">
        <v>0</v>
      </c>
      <c r="B102">
        <v>16</v>
      </c>
      <c r="C102">
        <v>57</v>
      </c>
      <c r="D102">
        <v>17</v>
      </c>
      <c r="E102">
        <v>53.5</v>
      </c>
      <c r="F102">
        <f t="shared" si="8"/>
        <v>3.5</v>
      </c>
      <c r="G102">
        <f t="shared" si="9"/>
        <v>6.140350877192982</v>
      </c>
      <c r="H102">
        <v>2006</v>
      </c>
    </row>
    <row r="103" spans="1:8" x14ac:dyDescent="0.25">
      <c r="A103" t="s">
        <v>0</v>
      </c>
      <c r="B103">
        <v>17</v>
      </c>
      <c r="C103">
        <v>80</v>
      </c>
      <c r="D103">
        <v>9</v>
      </c>
      <c r="E103">
        <v>37.5</v>
      </c>
      <c r="F103">
        <f t="shared" si="8"/>
        <v>42.5</v>
      </c>
      <c r="G103">
        <f t="shared" si="9"/>
        <v>53.125</v>
      </c>
      <c r="H103">
        <v>2006</v>
      </c>
    </row>
    <row r="104" spans="1:8" x14ac:dyDescent="0.25">
      <c r="A104" t="s">
        <v>0</v>
      </c>
      <c r="B104">
        <v>18</v>
      </c>
      <c r="C104">
        <v>54</v>
      </c>
      <c r="D104">
        <v>32</v>
      </c>
      <c r="E104">
        <v>49.5</v>
      </c>
      <c r="F104">
        <f t="shared" si="8"/>
        <v>4.5</v>
      </c>
      <c r="G104">
        <f t="shared" si="9"/>
        <v>8.3333333333333321</v>
      </c>
      <c r="H104">
        <v>2006</v>
      </c>
    </row>
    <row r="105" spans="1:8" x14ac:dyDescent="0.25">
      <c r="A105" t="s">
        <v>0</v>
      </c>
      <c r="B105">
        <v>19</v>
      </c>
      <c r="C105">
        <v>82</v>
      </c>
      <c r="D105">
        <v>33</v>
      </c>
      <c r="E105">
        <v>51</v>
      </c>
      <c r="F105">
        <f t="shared" si="8"/>
        <v>31</v>
      </c>
      <c r="G105">
        <f t="shared" si="9"/>
        <v>37.804878048780488</v>
      </c>
      <c r="H105">
        <v>2006</v>
      </c>
    </row>
    <row r="106" spans="1:8" x14ac:dyDescent="0.25">
      <c r="A106" t="s">
        <v>0</v>
      </c>
      <c r="B106">
        <v>20</v>
      </c>
      <c r="C106">
        <v>30</v>
      </c>
      <c r="D106">
        <v>12</v>
      </c>
      <c r="E106">
        <v>6</v>
      </c>
      <c r="F106">
        <f t="shared" si="8"/>
        <v>24</v>
      </c>
      <c r="G106">
        <f t="shared" si="9"/>
        <v>80</v>
      </c>
      <c r="H106">
        <v>2006</v>
      </c>
    </row>
    <row r="107" spans="1:8" x14ac:dyDescent="0.25">
      <c r="A107" t="s">
        <v>0</v>
      </c>
      <c r="B107">
        <v>21</v>
      </c>
      <c r="C107">
        <v>85</v>
      </c>
      <c r="D107">
        <v>10</v>
      </c>
      <c r="E107">
        <v>71</v>
      </c>
      <c r="F107">
        <f t="shared" si="8"/>
        <v>14</v>
      </c>
      <c r="G107">
        <f t="shared" si="9"/>
        <v>16.470588235294116</v>
      </c>
      <c r="H107">
        <v>2006</v>
      </c>
    </row>
    <row r="108" spans="1:8" x14ac:dyDescent="0.25">
      <c r="A108" t="s">
        <v>0</v>
      </c>
      <c r="B108">
        <v>22</v>
      </c>
      <c r="C108">
        <v>81</v>
      </c>
      <c r="D108">
        <v>11</v>
      </c>
      <c r="E108">
        <v>64.5</v>
      </c>
      <c r="F108">
        <f t="shared" si="8"/>
        <v>16.5</v>
      </c>
      <c r="G108">
        <f t="shared" si="9"/>
        <v>20.37037037037037</v>
      </c>
      <c r="H108">
        <v>2006</v>
      </c>
    </row>
    <row r="109" spans="1:8" x14ac:dyDescent="0.25">
      <c r="A109" t="s">
        <v>9</v>
      </c>
      <c r="B109">
        <v>1</v>
      </c>
      <c r="C109">
        <v>34.5</v>
      </c>
      <c r="D109">
        <v>0</v>
      </c>
      <c r="E109">
        <v>9.5</v>
      </c>
      <c r="F109">
        <f>C109-E109</f>
        <v>25</v>
      </c>
      <c r="G109">
        <v>73</v>
      </c>
      <c r="H109">
        <v>2001</v>
      </c>
    </row>
    <row r="110" spans="1:8" x14ac:dyDescent="0.25">
      <c r="A110" t="s">
        <v>10</v>
      </c>
      <c r="B110">
        <v>1</v>
      </c>
      <c r="C110">
        <v>31</v>
      </c>
      <c r="D110">
        <v>6</v>
      </c>
      <c r="E110">
        <v>7.5</v>
      </c>
      <c r="F110">
        <f>C110-E110</f>
        <v>23.5</v>
      </c>
      <c r="G110">
        <v>76</v>
      </c>
      <c r="H110">
        <v>2005</v>
      </c>
    </row>
    <row r="111" spans="1:8" x14ac:dyDescent="0.25">
      <c r="A111" t="s">
        <v>10</v>
      </c>
      <c r="B111">
        <v>2</v>
      </c>
      <c r="C111">
        <v>34</v>
      </c>
      <c r="D111">
        <v>6</v>
      </c>
      <c r="E111">
        <v>2.5</v>
      </c>
      <c r="F111">
        <f>C111-E111</f>
        <v>31.5</v>
      </c>
      <c r="G111">
        <v>93</v>
      </c>
      <c r="H111">
        <v>2005</v>
      </c>
    </row>
    <row r="112" spans="1:8" x14ac:dyDescent="0.25">
      <c r="A112" t="s">
        <v>10</v>
      </c>
      <c r="B112">
        <v>3</v>
      </c>
      <c r="C112">
        <v>28</v>
      </c>
      <c r="D112">
        <v>6</v>
      </c>
      <c r="E112">
        <v>2</v>
      </c>
      <c r="F112">
        <f>C112-E112</f>
        <v>26</v>
      </c>
      <c r="G112">
        <v>93</v>
      </c>
      <c r="H112">
        <v>2005</v>
      </c>
    </row>
    <row r="113" spans="1:8" x14ac:dyDescent="0.25">
      <c r="A113" t="s">
        <v>10</v>
      </c>
      <c r="B113">
        <v>4</v>
      </c>
      <c r="C113">
        <v>60</v>
      </c>
      <c r="D113">
        <v>6</v>
      </c>
      <c r="E113">
        <v>1</v>
      </c>
      <c r="F113">
        <f>C113-E113</f>
        <v>59</v>
      </c>
      <c r="G113">
        <v>98</v>
      </c>
      <c r="H113">
        <v>2005</v>
      </c>
    </row>
    <row r="114" spans="1:8" x14ac:dyDescent="0.25">
      <c r="A114" t="s">
        <v>10</v>
      </c>
      <c r="B114">
        <v>5</v>
      </c>
      <c r="C114">
        <v>8</v>
      </c>
      <c r="D114">
        <v>6</v>
      </c>
      <c r="E114">
        <f>C114-G114/100*C114</f>
        <v>2</v>
      </c>
      <c r="F114">
        <f>C114-E114</f>
        <v>6</v>
      </c>
      <c r="G114">
        <v>75</v>
      </c>
      <c r="H114">
        <v>2005</v>
      </c>
    </row>
    <row r="115" spans="1:8" x14ac:dyDescent="0.25">
      <c r="A115" t="s">
        <v>7</v>
      </c>
      <c r="B115">
        <v>1</v>
      </c>
      <c r="C115">
        <v>51</v>
      </c>
      <c r="D115">
        <v>12</v>
      </c>
      <c r="E115">
        <v>23.5</v>
      </c>
      <c r="F115">
        <f t="shared" ref="F115:F136" si="10">C115-E115</f>
        <v>27.5</v>
      </c>
      <c r="G115">
        <f t="shared" ref="G115:G136" si="11">F115/C115*100</f>
        <v>53.921568627450981</v>
      </c>
      <c r="H115">
        <v>2005</v>
      </c>
    </row>
    <row r="116" spans="1:8" x14ac:dyDescent="0.25">
      <c r="A116" t="s">
        <v>7</v>
      </c>
      <c r="B116">
        <v>2</v>
      </c>
      <c r="C116">
        <v>32</v>
      </c>
      <c r="D116">
        <v>12</v>
      </c>
      <c r="E116">
        <v>29</v>
      </c>
      <c r="F116">
        <f t="shared" si="10"/>
        <v>3</v>
      </c>
      <c r="G116">
        <f t="shared" si="11"/>
        <v>9.375</v>
      </c>
      <c r="H116">
        <v>2005</v>
      </c>
    </row>
    <row r="117" spans="1:8" x14ac:dyDescent="0.25">
      <c r="A117" t="s">
        <v>7</v>
      </c>
      <c r="B117">
        <v>3</v>
      </c>
      <c r="C117">
        <v>56</v>
      </c>
      <c r="D117">
        <v>12</v>
      </c>
      <c r="E117">
        <v>8</v>
      </c>
      <c r="F117">
        <f t="shared" si="10"/>
        <v>48</v>
      </c>
      <c r="G117">
        <f t="shared" si="11"/>
        <v>85.714285714285708</v>
      </c>
      <c r="H117">
        <v>2005</v>
      </c>
    </row>
    <row r="118" spans="1:8" x14ac:dyDescent="0.25">
      <c r="A118" t="s">
        <v>7</v>
      </c>
      <c r="B118">
        <v>4</v>
      </c>
      <c r="C118">
        <v>34</v>
      </c>
      <c r="D118">
        <v>12</v>
      </c>
      <c r="E118">
        <v>8</v>
      </c>
      <c r="F118">
        <f t="shared" si="10"/>
        <v>26</v>
      </c>
      <c r="G118">
        <f t="shared" si="11"/>
        <v>76.470588235294116</v>
      </c>
      <c r="H118">
        <v>2005</v>
      </c>
    </row>
    <row r="119" spans="1:8" x14ac:dyDescent="0.25">
      <c r="A119" t="s">
        <v>7</v>
      </c>
      <c r="B119">
        <v>5</v>
      </c>
      <c r="C119">
        <v>19</v>
      </c>
      <c r="D119">
        <v>12</v>
      </c>
      <c r="E119">
        <v>9</v>
      </c>
      <c r="F119">
        <f t="shared" si="10"/>
        <v>10</v>
      </c>
      <c r="G119">
        <f t="shared" si="11"/>
        <v>52.631578947368418</v>
      </c>
      <c r="H119">
        <v>2005</v>
      </c>
    </row>
    <row r="120" spans="1:8" x14ac:dyDescent="0.25">
      <c r="A120" t="s">
        <v>7</v>
      </c>
      <c r="B120">
        <v>6</v>
      </c>
      <c r="C120">
        <v>35.5</v>
      </c>
      <c r="D120">
        <v>12</v>
      </c>
      <c r="E120">
        <v>12</v>
      </c>
      <c r="F120">
        <f t="shared" si="10"/>
        <v>23.5</v>
      </c>
      <c r="G120">
        <f t="shared" si="11"/>
        <v>66.197183098591552</v>
      </c>
      <c r="H120">
        <v>2005</v>
      </c>
    </row>
    <row r="121" spans="1:8" x14ac:dyDescent="0.25">
      <c r="A121" t="s">
        <v>7</v>
      </c>
      <c r="B121">
        <v>7</v>
      </c>
      <c r="C121">
        <v>31.5</v>
      </c>
      <c r="D121">
        <v>12</v>
      </c>
      <c r="E121">
        <v>7</v>
      </c>
      <c r="F121">
        <f t="shared" si="10"/>
        <v>24.5</v>
      </c>
      <c r="G121">
        <f t="shared" si="11"/>
        <v>77.777777777777786</v>
      </c>
      <c r="H121">
        <v>2005</v>
      </c>
    </row>
    <row r="122" spans="1:8" x14ac:dyDescent="0.25">
      <c r="A122" t="s">
        <v>7</v>
      </c>
      <c r="B122">
        <v>8</v>
      </c>
      <c r="C122">
        <v>39</v>
      </c>
      <c r="D122">
        <v>12</v>
      </c>
      <c r="E122">
        <v>14</v>
      </c>
      <c r="F122">
        <f t="shared" si="10"/>
        <v>25</v>
      </c>
      <c r="G122">
        <f t="shared" si="11"/>
        <v>64.102564102564102</v>
      </c>
      <c r="H122">
        <v>2005</v>
      </c>
    </row>
    <row r="123" spans="1:8" x14ac:dyDescent="0.25">
      <c r="A123" t="s">
        <v>7</v>
      </c>
      <c r="B123">
        <v>9</v>
      </c>
      <c r="C123">
        <v>30</v>
      </c>
      <c r="D123">
        <v>12</v>
      </c>
      <c r="E123">
        <v>4</v>
      </c>
      <c r="F123">
        <f t="shared" si="10"/>
        <v>26</v>
      </c>
      <c r="G123">
        <f t="shared" si="11"/>
        <v>86.666666666666671</v>
      </c>
      <c r="H123">
        <v>2005</v>
      </c>
    </row>
    <row r="124" spans="1:8" x14ac:dyDescent="0.25">
      <c r="A124" t="s">
        <v>7</v>
      </c>
      <c r="B124">
        <v>10</v>
      </c>
      <c r="C124">
        <v>19</v>
      </c>
      <c r="D124">
        <v>12</v>
      </c>
      <c r="E124">
        <v>25.5</v>
      </c>
      <c r="F124">
        <f t="shared" si="10"/>
        <v>-6.5</v>
      </c>
      <c r="G124">
        <f t="shared" si="11"/>
        <v>-34.210526315789473</v>
      </c>
      <c r="H124">
        <v>2005</v>
      </c>
    </row>
    <row r="125" spans="1:8" x14ac:dyDescent="0.25">
      <c r="A125" t="s">
        <v>7</v>
      </c>
      <c r="B125">
        <v>11</v>
      </c>
      <c r="C125">
        <v>102.5</v>
      </c>
      <c r="D125">
        <v>12</v>
      </c>
      <c r="E125">
        <v>34</v>
      </c>
      <c r="F125">
        <f t="shared" si="10"/>
        <v>68.5</v>
      </c>
      <c r="G125">
        <f t="shared" si="11"/>
        <v>66.829268292682926</v>
      </c>
      <c r="H125">
        <v>2005</v>
      </c>
    </row>
    <row r="126" spans="1:8" x14ac:dyDescent="0.25">
      <c r="A126" t="s">
        <v>7</v>
      </c>
      <c r="B126">
        <v>12</v>
      </c>
      <c r="C126">
        <v>39</v>
      </c>
      <c r="D126">
        <v>12</v>
      </c>
      <c r="E126">
        <v>28</v>
      </c>
      <c r="F126">
        <f t="shared" si="10"/>
        <v>11</v>
      </c>
      <c r="G126">
        <f t="shared" si="11"/>
        <v>28.205128205128204</v>
      </c>
      <c r="H126">
        <v>2005</v>
      </c>
    </row>
    <row r="127" spans="1:8" x14ac:dyDescent="0.25">
      <c r="A127" t="s">
        <v>7</v>
      </c>
      <c r="B127">
        <v>13</v>
      </c>
      <c r="C127">
        <v>62</v>
      </c>
      <c r="D127">
        <v>12</v>
      </c>
      <c r="E127">
        <v>4.5</v>
      </c>
      <c r="F127">
        <f t="shared" si="10"/>
        <v>57.5</v>
      </c>
      <c r="G127">
        <f t="shared" si="11"/>
        <v>92.741935483870961</v>
      </c>
      <c r="H127">
        <v>2005</v>
      </c>
    </row>
    <row r="128" spans="1:8" x14ac:dyDescent="0.25">
      <c r="A128" t="s">
        <v>7</v>
      </c>
      <c r="B128">
        <v>14</v>
      </c>
      <c r="C128">
        <v>42</v>
      </c>
      <c r="D128">
        <v>12</v>
      </c>
      <c r="E128">
        <v>46</v>
      </c>
      <c r="F128">
        <f t="shared" si="10"/>
        <v>-4</v>
      </c>
      <c r="G128">
        <f t="shared" si="11"/>
        <v>-9.5238095238095237</v>
      </c>
      <c r="H128">
        <v>2005</v>
      </c>
    </row>
    <row r="129" spans="1:8" x14ac:dyDescent="0.25">
      <c r="A129" t="s">
        <v>7</v>
      </c>
      <c r="B129">
        <v>15</v>
      </c>
      <c r="C129">
        <v>37</v>
      </c>
      <c r="D129">
        <v>12</v>
      </c>
      <c r="E129">
        <v>28</v>
      </c>
      <c r="F129">
        <f t="shared" si="10"/>
        <v>9</v>
      </c>
      <c r="G129">
        <f t="shared" si="11"/>
        <v>24.324324324324326</v>
      </c>
      <c r="H129">
        <v>2005</v>
      </c>
    </row>
    <row r="130" spans="1:8" x14ac:dyDescent="0.25">
      <c r="A130" t="s">
        <v>7</v>
      </c>
      <c r="B130">
        <v>16</v>
      </c>
      <c r="C130">
        <v>25</v>
      </c>
      <c r="D130">
        <v>12</v>
      </c>
      <c r="E130">
        <v>0</v>
      </c>
      <c r="F130">
        <f t="shared" si="10"/>
        <v>25</v>
      </c>
      <c r="G130">
        <f t="shared" si="11"/>
        <v>100</v>
      </c>
      <c r="H130">
        <v>2005</v>
      </c>
    </row>
    <row r="131" spans="1:8" x14ac:dyDescent="0.25">
      <c r="A131" t="s">
        <v>7</v>
      </c>
      <c r="B131">
        <v>17</v>
      </c>
      <c r="C131">
        <v>59.5</v>
      </c>
      <c r="D131">
        <v>12</v>
      </c>
      <c r="E131">
        <v>43.5</v>
      </c>
      <c r="F131">
        <f t="shared" si="10"/>
        <v>16</v>
      </c>
      <c r="G131">
        <f t="shared" si="11"/>
        <v>26.890756302521009</v>
      </c>
      <c r="H131">
        <v>2005</v>
      </c>
    </row>
    <row r="132" spans="1:8" x14ac:dyDescent="0.25">
      <c r="A132" t="s">
        <v>7</v>
      </c>
      <c r="B132">
        <v>18</v>
      </c>
      <c r="C132">
        <v>61</v>
      </c>
      <c r="D132">
        <v>12</v>
      </c>
      <c r="E132">
        <v>30</v>
      </c>
      <c r="F132">
        <f t="shared" si="10"/>
        <v>31</v>
      </c>
      <c r="G132">
        <f t="shared" si="11"/>
        <v>50.819672131147541</v>
      </c>
      <c r="H132">
        <v>2005</v>
      </c>
    </row>
    <row r="133" spans="1:8" x14ac:dyDescent="0.25">
      <c r="A133" t="s">
        <v>7</v>
      </c>
      <c r="B133">
        <v>19</v>
      </c>
      <c r="C133">
        <v>42</v>
      </c>
      <c r="D133">
        <v>12</v>
      </c>
      <c r="E133">
        <v>29</v>
      </c>
      <c r="F133">
        <f t="shared" si="10"/>
        <v>13</v>
      </c>
      <c r="G133">
        <f t="shared" si="11"/>
        <v>30.952380952380953</v>
      </c>
      <c r="H133">
        <v>2005</v>
      </c>
    </row>
    <row r="134" spans="1:8" x14ac:dyDescent="0.25">
      <c r="A134" t="s">
        <v>7</v>
      </c>
      <c r="B134">
        <v>20</v>
      </c>
      <c r="C134">
        <v>95.5</v>
      </c>
      <c r="D134">
        <v>12</v>
      </c>
      <c r="E134">
        <v>41</v>
      </c>
      <c r="F134">
        <f t="shared" si="10"/>
        <v>54.5</v>
      </c>
      <c r="G134">
        <f t="shared" si="11"/>
        <v>57.068062827225127</v>
      </c>
      <c r="H134">
        <v>2005</v>
      </c>
    </row>
    <row r="135" spans="1:8" x14ac:dyDescent="0.25">
      <c r="A135" t="s">
        <v>7</v>
      </c>
      <c r="B135">
        <v>21</v>
      </c>
      <c r="C135">
        <v>58.5</v>
      </c>
      <c r="D135">
        <v>12</v>
      </c>
      <c r="E135">
        <v>7</v>
      </c>
      <c r="F135">
        <f t="shared" si="10"/>
        <v>51.5</v>
      </c>
      <c r="G135">
        <f t="shared" si="11"/>
        <v>88.034188034188034</v>
      </c>
      <c r="H135">
        <v>2005</v>
      </c>
    </row>
    <row r="136" spans="1:8" x14ac:dyDescent="0.25">
      <c r="A136" t="s">
        <v>7</v>
      </c>
      <c r="B136">
        <v>22</v>
      </c>
      <c r="C136">
        <v>44.5</v>
      </c>
      <c r="D136">
        <v>12</v>
      </c>
      <c r="E136">
        <v>32</v>
      </c>
      <c r="F136">
        <f t="shared" si="10"/>
        <v>12.5</v>
      </c>
      <c r="G136">
        <f t="shared" si="11"/>
        <v>28.08988764044944</v>
      </c>
      <c r="H136">
        <v>2005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01336-CC0D-4FC8-826B-92D67E5CEDF1}">
  <dimension ref="A1:E16"/>
  <sheetViews>
    <sheetView workbookViewId="0">
      <selection activeCell="B18" sqref="B18"/>
    </sheetView>
  </sheetViews>
  <sheetFormatPr defaultRowHeight="15" x14ac:dyDescent="0.25"/>
  <cols>
    <col min="1" max="1" width="20.85546875" bestFit="1" customWidth="1"/>
  </cols>
  <sheetData>
    <row r="1" spans="1:5" x14ac:dyDescent="0.25">
      <c r="A1" t="s">
        <v>15</v>
      </c>
      <c r="B1" t="s">
        <v>16</v>
      </c>
      <c r="C1" t="s">
        <v>17</v>
      </c>
      <c r="D1" t="s">
        <v>18</v>
      </c>
      <c r="E1" t="s">
        <v>26</v>
      </c>
    </row>
    <row r="2" spans="1:5" x14ac:dyDescent="0.25">
      <c r="A2" t="s">
        <v>12</v>
      </c>
      <c r="B2">
        <v>4</v>
      </c>
      <c r="C2">
        <v>77</v>
      </c>
      <c r="D2">
        <v>21.5</v>
      </c>
      <c r="E2">
        <v>2010</v>
      </c>
    </row>
    <row r="3" spans="1:5" x14ac:dyDescent="0.25">
      <c r="A3" t="s">
        <v>2</v>
      </c>
      <c r="B3">
        <v>5</v>
      </c>
      <c r="C3">
        <v>70</v>
      </c>
      <c r="D3">
        <v>28</v>
      </c>
      <c r="E3">
        <v>2010</v>
      </c>
    </row>
    <row r="4" spans="1:5" x14ac:dyDescent="0.25">
      <c r="A4" t="s">
        <v>11</v>
      </c>
      <c r="B4">
        <v>2</v>
      </c>
      <c r="C4">
        <v>87.25</v>
      </c>
      <c r="D4">
        <v>1.77</v>
      </c>
      <c r="E4">
        <v>2005</v>
      </c>
    </row>
    <row r="5" spans="1:5" x14ac:dyDescent="0.25">
      <c r="A5" t="s">
        <v>1</v>
      </c>
      <c r="B5">
        <v>9</v>
      </c>
      <c r="C5">
        <v>74</v>
      </c>
      <c r="D5">
        <v>15.8</v>
      </c>
      <c r="E5">
        <v>2009</v>
      </c>
    </row>
    <row r="6" spans="1:5" x14ac:dyDescent="0.25">
      <c r="A6" t="s">
        <v>14</v>
      </c>
      <c r="B6">
        <v>8</v>
      </c>
      <c r="C6">
        <v>41.4</v>
      </c>
      <c r="D6">
        <v>45</v>
      </c>
      <c r="E6">
        <v>2009</v>
      </c>
    </row>
    <row r="7" spans="1:5" x14ac:dyDescent="0.25">
      <c r="A7" t="s">
        <v>3</v>
      </c>
      <c r="B7">
        <v>12</v>
      </c>
      <c r="C7">
        <v>75.37</v>
      </c>
      <c r="D7">
        <v>27.33</v>
      </c>
      <c r="E7">
        <v>2021</v>
      </c>
    </row>
    <row r="8" spans="1:5" x14ac:dyDescent="0.25">
      <c r="A8" t="s">
        <v>8</v>
      </c>
      <c r="B8">
        <v>10</v>
      </c>
      <c r="C8">
        <v>59.73</v>
      </c>
      <c r="D8">
        <v>14.07</v>
      </c>
      <c r="E8">
        <v>2008</v>
      </c>
    </row>
    <row r="9" spans="1:5" x14ac:dyDescent="0.25">
      <c r="A9" t="s">
        <v>4</v>
      </c>
      <c r="B9">
        <v>6</v>
      </c>
      <c r="C9">
        <v>85.5</v>
      </c>
      <c r="D9">
        <v>14.39</v>
      </c>
      <c r="E9">
        <v>2008</v>
      </c>
    </row>
    <row r="10" spans="1:5" x14ac:dyDescent="0.25">
      <c r="A10" t="s">
        <v>13</v>
      </c>
      <c r="B10">
        <v>8</v>
      </c>
      <c r="C10">
        <v>85.1</v>
      </c>
      <c r="D10">
        <v>13.5</v>
      </c>
      <c r="E10">
        <v>2014</v>
      </c>
    </row>
    <row r="11" spans="1:5" x14ac:dyDescent="0.25">
      <c r="A11" t="s">
        <v>5</v>
      </c>
      <c r="B11">
        <v>19</v>
      </c>
      <c r="C11">
        <v>63.4</v>
      </c>
      <c r="D11">
        <v>35.06</v>
      </c>
      <c r="E11">
        <v>2019</v>
      </c>
    </row>
    <row r="12" spans="1:5" x14ac:dyDescent="0.25">
      <c r="A12" t="s">
        <v>6</v>
      </c>
      <c r="B12">
        <v>2</v>
      </c>
      <c r="C12">
        <v>75.5</v>
      </c>
      <c r="D12">
        <v>9</v>
      </c>
      <c r="E12">
        <v>2016</v>
      </c>
    </row>
    <row r="13" spans="1:5" x14ac:dyDescent="0.25">
      <c r="A13" t="s">
        <v>0</v>
      </c>
      <c r="B13">
        <v>22</v>
      </c>
      <c r="C13">
        <v>46.02</v>
      </c>
      <c r="D13">
        <v>39.21</v>
      </c>
      <c r="E13">
        <v>2006</v>
      </c>
    </row>
    <row r="14" spans="1:5" x14ac:dyDescent="0.25">
      <c r="A14" t="s">
        <v>9</v>
      </c>
      <c r="B14">
        <v>1</v>
      </c>
      <c r="C14">
        <v>73</v>
      </c>
      <c r="D14">
        <v>15.41</v>
      </c>
      <c r="E14">
        <v>2001</v>
      </c>
    </row>
    <row r="15" spans="1:5" x14ac:dyDescent="0.25">
      <c r="A15" t="s">
        <v>10</v>
      </c>
      <c r="B15">
        <v>5</v>
      </c>
      <c r="C15">
        <v>87</v>
      </c>
      <c r="D15">
        <v>10.7</v>
      </c>
      <c r="E15">
        <v>2005</v>
      </c>
    </row>
    <row r="16" spans="1:5" x14ac:dyDescent="0.25">
      <c r="A16" t="s">
        <v>7</v>
      </c>
      <c r="B16">
        <v>22</v>
      </c>
      <c r="C16">
        <v>51.05</v>
      </c>
      <c r="D16">
        <v>34.82</v>
      </c>
      <c r="E16">
        <v>2005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</vt:lpstr>
      <vt:lpstr>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Grabel</dc:creator>
  <cp:lastModifiedBy>Mike Grabel</cp:lastModifiedBy>
  <dcterms:created xsi:type="dcterms:W3CDTF">2021-10-27T14:35:35Z</dcterms:created>
  <dcterms:modified xsi:type="dcterms:W3CDTF">2022-08-27T11:15:00Z</dcterms:modified>
</cp:coreProperties>
</file>