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barnard\Desktop\"/>
    </mc:Choice>
  </mc:AlternateContent>
  <bookViews>
    <workbookView xWindow="0" yWindow="0" windowWidth="22300" windowHeight="15620"/>
  </bookViews>
  <sheets>
    <sheet name="Sheet 1" sheetId="1" r:id="rId1"/>
    <sheet name="Old" sheetId="2" r:id="rId2"/>
  </sheets>
  <definedNames>
    <definedName name="_xlnm._FilterDatabase" localSheetId="1" hidden="1">Old!$A$1:$E$119</definedName>
    <definedName name="_xlnm._FilterDatabase" localSheetId="0" hidden="1">'Sheet 1'!$A$1:$F$238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9" i="2" l="1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20" i="1"/>
  <c r="C21" i="1"/>
  <c r="C91" i="1"/>
  <c r="C116" i="1"/>
  <c r="C213" i="1"/>
  <c r="C11" i="1"/>
  <c r="C114" i="1"/>
  <c r="C74" i="1"/>
  <c r="C187" i="1"/>
  <c r="C225" i="1"/>
  <c r="C111" i="1"/>
  <c r="C73" i="1"/>
  <c r="C218" i="1"/>
  <c r="C93" i="1"/>
  <c r="C121" i="1"/>
  <c r="C132" i="1"/>
  <c r="C171" i="1"/>
  <c r="C146" i="1"/>
  <c r="C147" i="1"/>
  <c r="C169" i="1"/>
  <c r="C211" i="1"/>
  <c r="C210" i="1"/>
  <c r="C84" i="1"/>
  <c r="C70" i="1"/>
  <c r="C237" i="1"/>
  <c r="C136" i="1"/>
  <c r="C193" i="1"/>
  <c r="C118" i="1"/>
  <c r="C68" i="1"/>
  <c r="C109" i="1"/>
  <c r="C66" i="1"/>
  <c r="C37" i="1"/>
  <c r="C200" i="1"/>
  <c r="C235" i="1"/>
  <c r="C227" i="1"/>
  <c r="C63" i="1"/>
  <c r="C194" i="1"/>
  <c r="C19" i="1"/>
  <c r="C234" i="1"/>
  <c r="C14" i="1"/>
  <c r="C208" i="1"/>
  <c r="C87" i="1"/>
  <c r="C122" i="1"/>
  <c r="C204" i="1"/>
  <c r="C108" i="1"/>
  <c r="C199" i="1"/>
  <c r="C28" i="1"/>
  <c r="C196" i="1"/>
  <c r="C198" i="1"/>
  <c r="C201" i="1"/>
  <c r="C186" i="1"/>
  <c r="C45" i="1"/>
  <c r="C174" i="1"/>
  <c r="C23" i="1"/>
  <c r="C120" i="1"/>
  <c r="C32" i="1"/>
  <c r="C192" i="1"/>
  <c r="C162" i="1"/>
  <c r="C188" i="1"/>
  <c r="C232" i="1"/>
  <c r="C154" i="1"/>
  <c r="C207" i="1"/>
  <c r="C230" i="1"/>
  <c r="C133" i="1"/>
  <c r="C167" i="1"/>
  <c r="C233" i="1"/>
  <c r="C113" i="1"/>
  <c r="C166" i="1"/>
  <c r="C160" i="1"/>
  <c r="C165" i="1"/>
  <c r="C224" i="1"/>
  <c r="C98" i="1"/>
  <c r="C172" i="1"/>
  <c r="C140" i="1"/>
  <c r="C236" i="1"/>
  <c r="C221" i="1"/>
  <c r="C181" i="1"/>
  <c r="C58" i="1"/>
  <c r="C104" i="1"/>
  <c r="C44" i="1"/>
  <c r="C184" i="1"/>
  <c r="C212" i="1"/>
  <c r="C226" i="1"/>
  <c r="C189" i="1"/>
  <c r="C51" i="1"/>
  <c r="C2" i="1"/>
  <c r="C180" i="1"/>
  <c r="C217" i="1"/>
  <c r="C31" i="1"/>
  <c r="C128" i="1"/>
  <c r="C80" i="1"/>
  <c r="C71" i="1"/>
  <c r="C6" i="1"/>
  <c r="C173" i="1"/>
  <c r="C129" i="1"/>
  <c r="C47" i="1"/>
  <c r="C75" i="1"/>
  <c r="C222" i="1"/>
  <c r="C155" i="1"/>
  <c r="C92" i="1"/>
  <c r="C82" i="1"/>
  <c r="C20" i="1"/>
  <c r="C209" i="1"/>
  <c r="C178" i="1"/>
  <c r="C15" i="1"/>
  <c r="C101" i="1"/>
  <c r="C223" i="1"/>
  <c r="C127" i="1"/>
  <c r="C24" i="1"/>
  <c r="C177" i="1"/>
  <c r="C55" i="1"/>
  <c r="C27" i="1"/>
  <c r="C202" i="1"/>
  <c r="C191" i="1"/>
  <c r="C43" i="1"/>
  <c r="C4" i="1"/>
  <c r="C135" i="1"/>
  <c r="C97" i="1"/>
  <c r="C148" i="1"/>
  <c r="C81" i="1"/>
  <c r="C85" i="1"/>
  <c r="C86" i="1"/>
  <c r="C105" i="1"/>
  <c r="C22" i="1"/>
  <c r="C195" i="1"/>
  <c r="C78" i="1"/>
  <c r="C119" i="1"/>
  <c r="C67" i="1"/>
  <c r="C59" i="1"/>
  <c r="C100" i="1"/>
  <c r="C144" i="1"/>
  <c r="C35" i="1"/>
  <c r="C76" i="1"/>
  <c r="C126" i="1"/>
  <c r="C238" i="1"/>
  <c r="C125" i="1"/>
  <c r="C216" i="1"/>
  <c r="C206" i="1"/>
  <c r="C40" i="1"/>
  <c r="C72" i="1"/>
  <c r="C34" i="1"/>
  <c r="C215" i="1"/>
  <c r="C53" i="1"/>
  <c r="C94" i="1"/>
  <c r="C197" i="1"/>
  <c r="C149" i="1"/>
  <c r="C64" i="1"/>
  <c r="C99" i="1"/>
  <c r="C54" i="1"/>
  <c r="C175" i="1"/>
  <c r="C17" i="1"/>
  <c r="C203" i="1"/>
  <c r="C90" i="1"/>
  <c r="C65" i="1"/>
  <c r="C49" i="1"/>
  <c r="C12" i="1"/>
  <c r="C123" i="1"/>
  <c r="C159" i="1"/>
  <c r="C157" i="1"/>
  <c r="C9" i="1"/>
  <c r="C124" i="1"/>
  <c r="C151" i="1"/>
  <c r="C69" i="1"/>
  <c r="C205" i="1"/>
  <c r="C57" i="1"/>
  <c r="C179" i="1"/>
  <c r="C39" i="1"/>
  <c r="C89" i="1"/>
  <c r="C95" i="1"/>
  <c r="C131" i="1"/>
  <c r="C7" i="1"/>
  <c r="C33" i="1"/>
  <c r="C219" i="1"/>
  <c r="C77" i="1"/>
  <c r="C163" i="1"/>
  <c r="C83" i="1"/>
  <c r="C176" i="1"/>
  <c r="C143" i="1"/>
  <c r="C141" i="1"/>
  <c r="C26" i="1"/>
  <c r="C228" i="1"/>
  <c r="C168" i="1"/>
  <c r="C190" i="1"/>
  <c r="C139" i="1"/>
  <c r="C164" i="1"/>
  <c r="C142" i="1"/>
  <c r="C134" i="1"/>
  <c r="C183" i="1"/>
  <c r="C107" i="1"/>
  <c r="C46" i="1"/>
  <c r="C214" i="1"/>
  <c r="C41" i="1"/>
  <c r="C50" i="1"/>
  <c r="C138" i="1"/>
  <c r="C42" i="1"/>
  <c r="C5" i="1"/>
  <c r="C231" i="1"/>
  <c r="C130" i="1"/>
  <c r="C112" i="1"/>
  <c r="C60" i="1"/>
  <c r="C115" i="1"/>
  <c r="C117" i="1"/>
  <c r="C170" i="1"/>
  <c r="C137" i="1"/>
  <c r="C158" i="1"/>
  <c r="C145" i="1"/>
  <c r="C18" i="1"/>
  <c r="C156" i="1"/>
  <c r="C10" i="1"/>
  <c r="C48" i="1"/>
  <c r="C13" i="1"/>
  <c r="C62" i="1"/>
  <c r="C30" i="1"/>
  <c r="C102" i="1"/>
  <c r="C229" i="1"/>
  <c r="C106" i="1"/>
  <c r="C96" i="1"/>
  <c r="C110" i="1"/>
  <c r="C52" i="1"/>
  <c r="C56" i="1"/>
  <c r="C88" i="1"/>
  <c r="C103" i="1"/>
  <c r="C61" i="1"/>
  <c r="C29" i="1"/>
  <c r="C36" i="1"/>
  <c r="C16" i="1"/>
  <c r="C3" i="1"/>
  <c r="C79" i="1"/>
  <c r="C153" i="1"/>
  <c r="C150" i="1"/>
  <c r="C161" i="1"/>
  <c r="C185" i="1"/>
  <c r="C38" i="1"/>
  <c r="C25" i="1"/>
  <c r="C182" i="1"/>
  <c r="C152" i="1"/>
  <c r="C8" i="1"/>
</calcChain>
</file>

<file path=xl/sharedStrings.xml><?xml version="1.0" encoding="utf-8"?>
<sst xmlns="http://schemas.openxmlformats.org/spreadsheetml/2006/main" count="639" uniqueCount="277">
  <si>
    <t>id</t>
  </si>
  <si>
    <t>absolute_url</t>
  </si>
  <si>
    <t>https://www.courtlistener.com/opinion/388125/bucyrus-erie-company-cross-appellant-v-general-products-corporation-and/</t>
  </si>
  <si>
    <t>https://www.courtlistener.com/opinion/2173013/roepke-v-western-nat-mut-ins-co/</t>
  </si>
  <si>
    <t>https://www.courtlistener.com/opinion/2403597/lucas-v-texas-industries-inc/</t>
  </si>
  <si>
    <t>https://www.courtlistener.com/opinion/733347/prodliabrep-cch-p-14825-regina-m-yoder-lester-l-yoder-v-honeywell/</t>
  </si>
  <si>
    <t>https://www.courtlistener.com/opinion/1153753/mesler-v-bragg-management-co/</t>
  </si>
  <si>
    <t>https://www.courtlistener.com/opinion/2432190/neal-v-oliver/</t>
  </si>
  <si>
    <t>https://www.courtlistener.com/opinion/2225665/gurnik-v-lee/</t>
  </si>
  <si>
    <t>https://www.courtlistener.com/opinion/2163827/robards-v-estate-of-kantzler/</t>
  </si>
  <si>
    <t>https://www.courtlistener.com/opinion/2178039/peetoom-v-swanson/</t>
  </si>
  <si>
    <t>https://www.courtlistener.com/opinion/1533197/saidawi-v-giovannis-little-place-inc/</t>
  </si>
  <si>
    <t>https://www.courtlistener.com/opinion/103947/anderson-v-abbott/</t>
  </si>
  <si>
    <t>https://www.courtlistener.com/opinion/533593/wilbert-j-sheets-cross-appellant-v-yamaha-motors-corporation-usa-and/</t>
  </si>
  <si>
    <t>https://www.courtlistener.com/opinion/1124307/garcia-v-coffman/</t>
  </si>
  <si>
    <t>https://www.courtlistener.com/opinion/880505/hando-v-ppg-industries-inc/</t>
  </si>
  <si>
    <t>https://www.courtlistener.com/opinion/1391818/truckweld-equipment-co-v-olson/</t>
  </si>
  <si>
    <t>https://www.courtlistener.com/opinion/1802598/in-re-firestone/</t>
  </si>
  <si>
    <t>https://www.courtlistener.com/opinion/1664324/banks-v-jones/</t>
  </si>
  <si>
    <t>https://www.courtlistener.com/opinion/1327921/postell-v-b-d-const-co/</t>
  </si>
  <si>
    <t>https://www.courtlistener.com/opinion/1304837/brown-v-wichita-state-university/</t>
  </si>
  <si>
    <t>https://www.courtlistener.com/opinion/1823166/in-re-hillsborough-holdings-corp/</t>
  </si>
  <si>
    <t>https://www.courtlistener.com/opinion/1708771/smith-v-cottons-fleet-service-inc/</t>
  </si>
  <si>
    <t>https://www.courtlistener.com/opinion/1810490/west-v-costen/</t>
  </si>
  <si>
    <t>https://www.courtlistener.com/opinion/3937943/bureau-of-workers-comp-v-widenmeyer-elec/</t>
  </si>
  <si>
    <t>https://www.courtlistener.com/opinion/1798009/vantage-view-inc-v-bali-east-development-corp/</t>
  </si>
  <si>
    <t>https://www.courtlistener.com/opinion/895058/ssp-partners-v-gladstrong-invusa/</t>
  </si>
  <si>
    <t>https://www.courtlistener.com/opinion/1395914/hok-sport-inc-v-fc-des-moines-lc/</t>
  </si>
  <si>
    <t>https://www.courtlistener.com/opinion/487204/agnes-bergen-administratrix-of-the-estate-of-thomas-karl-kauppinen-shannon/</t>
  </si>
  <si>
    <t>https://www.courtlistener.com/opinion/1231577/meisel-v-m-n-modern-hydraulic-press-co/</t>
  </si>
  <si>
    <t>https://www.courtlistener.com/opinion/414156/jacqueline-b-cunningham-administratrix-of-the-estate-of-john-g/</t>
  </si>
  <si>
    <t>https://www.courtlistener.com/opinion/2186054/fiumetto-v-garrett-enterprises-inc/</t>
  </si>
  <si>
    <t>https://www.courtlistener.com/opinion/550337/14-ucc-repserv2d-135-prodliabrepcchp-12664/</t>
  </si>
  <si>
    <t>https://www.courtlistener.com/opinion/2130831/jacobson-v-buffalo-rock-shooters-supply/</t>
  </si>
  <si>
    <t>https://www.courtlistener.com/opinion/2187257/wilson-v-davis/</t>
  </si>
  <si>
    <t>https://www.courtlistener.com/opinion/2093810/forsythe-v-clark-usa-inc/</t>
  </si>
  <si>
    <t>https://www.courtlistener.com/opinion/2303716/mid-century-ins-co-v-gardner/</t>
  </si>
  <si>
    <t>https://www.courtlistener.com/opinion/1896918/messick-v-moring/</t>
  </si>
  <si>
    <t>https://www.courtlistener.com/opinion/1875416/in-re-hillsborough-holdings-corp/</t>
  </si>
  <si>
    <t>https://www.courtlistener.com/opinion/1377502/rhodes-v-veith/</t>
  </si>
  <si>
    <t>https://www.courtlistener.com/opinion/1859359/roberts-v-sewerage-and-water-bd/</t>
  </si>
  <si>
    <t>https://www.courtlistener.com/opinion/2042675/walker-v-dominicks-finer-foods-inc/</t>
  </si>
  <si>
    <t>https://www.courtlistener.com/opinion/3987585/kuempel-serv-inc-v-zofko/</t>
  </si>
  <si>
    <t>https://www.courtlistener.com/opinion/231088/werthan-bag-corp-v-agnew-agnew-v-werthan-bag-corp/</t>
  </si>
  <si>
    <t>https://www.courtlistener.com/opinion/1174078/american-media-inc-v-home-indemnity-co/</t>
  </si>
  <si>
    <t>https://www.courtlistener.com/opinion/2094241/sinquefield-v-sears-roebuck-and-co/</t>
  </si>
  <si>
    <t>https://www.courtlistener.com/opinion/1280969/seasword-v-hilti-inc/</t>
  </si>
  <si>
    <t>https://www.courtlistener.com/opinion/1159841/kloefkorn-ballard-const-v-n-big-horn-hosp/</t>
  </si>
  <si>
    <t>https://www.courtlistener.com/opinion/2955916/stanley-shook-terry-walden-and-joy-walden-v-terry-/</t>
  </si>
  <si>
    <t>https://www.courtlistener.com/opinion/1194725/bischofshausen-etc-v-dw-jaquays-min/</t>
  </si>
  <si>
    <t>https://www.courtlistener.com/opinion/1815477/almac-inc-v-jrh-development-inc/</t>
  </si>
  <si>
    <t>https://www.courtlistener.com/opinion/2419424/carriere-v-shuffield/</t>
  </si>
  <si>
    <t>https://www.courtlistener.com/opinion/2083382/people-v-v-m-industries-inc/</t>
  </si>
  <si>
    <t>https://www.courtlistener.com/opinion/2114840/pettaway-v-mcconaghy/</t>
  </si>
  <si>
    <t>https://www.courtlistener.com/opinion/2233815/wells-v-firestone-tire-rubber-co/</t>
  </si>
  <si>
    <t>https://www.courtlistener.com/opinion/2099854/pinebrook-properties-v-brookhaven-lake/</t>
  </si>
  <si>
    <t>https://www.courtlistener.com/opinion/2500246/sahu-v-union-carbide-corp/</t>
  </si>
  <si>
    <t>https://www.courtlistener.com/opinion/2295353/mingin-v-continental-can-company/</t>
  </si>
  <si>
    <t>https://www.courtlistener.com/opinion/3309093/bryant-v-pacific-electric-ry-co/</t>
  </si>
  <si>
    <t>https://www.courtlistener.com/opinion/740994/in-re-temporomandibular-joint-tmj-implants-products-liability-litigation/</t>
  </si>
  <si>
    <t>https://www.courtlistener.com/opinion/2114450/clark-v-united-technologies-automotive/</t>
  </si>
  <si>
    <t>https://www.courtlistener.com/opinion/2118145/detrick-v-midwest-pipe-steel-inc/</t>
  </si>
  <si>
    <t>https://www.courtlistener.com/opinion/2328941/sofi-classic-sa-de-cv-v-hurowitz/</t>
  </si>
  <si>
    <t>https://www.courtlistener.com/opinion/1616169/dania-jai-alai-palace-inc-v-sykes/</t>
  </si>
  <si>
    <t>https://www.courtlistener.com/opinion/2232307/bentley-v-glenn-shipley-enterprises-inc/</t>
  </si>
  <si>
    <t>https://www.courtlistener.com/opinion/1519246/gann-v-william-timblin-transit-inc/</t>
  </si>
  <si>
    <t>https://www.courtlistener.com/opinion/3043082/hok-sport-inc-v-fc-des-moines/</t>
  </si>
  <si>
    <t>https://www.courtlistener.com/opinion/1092202/hudson-v-rausa/</t>
  </si>
  <si>
    <t>https://www.courtlistener.com/opinion/287864/joseph-curran-individually-and-on-behalf-of-all-the-members-of-the/</t>
  </si>
  <si>
    <t>https://www.courtlistener.com/opinion/2049758/hanmer-v-ilhr-department/</t>
  </si>
  <si>
    <t>https://www.courtlistener.com/opinion/1702968/grayson-v-rb-ammon-and-associates-inc/</t>
  </si>
  <si>
    <t>https://www.courtlistener.com/opinion/1679974/humphries-v-bray/</t>
  </si>
  <si>
    <t>https://www.courtlistener.com/opinion/1156432/minton-v-cavaney/</t>
  </si>
  <si>
    <t>https://www.courtlistener.com/opinion/2361194/dodson-v-taylor/</t>
  </si>
  <si>
    <t>https://www.courtlistener.com/opinion/1367906/cherry-v-state-farm-mut-auto-ins-co/</t>
  </si>
  <si>
    <t>https://www.courtlistener.com/opinion/2822139/pister-v-state-dept-of-revenue/</t>
  </si>
  <si>
    <t>https://www.courtlistener.com/opinion/1443736/verni-ex-rel-burstein-v-stevens-inc/</t>
  </si>
  <si>
    <t>https://www.courtlistener.com/opinion/2172286/mercado-salinas-v-bart-enterprises-intern-ltd/</t>
  </si>
  <si>
    <t>https://www.courtlistener.com/opinion/1981390/in-re-j-baranello-sons-inc/</t>
  </si>
  <si>
    <t>https://www.courtlistener.com/opinion/390061/leon-love-and-james-pickett-v-flour-mills-of-america-a-delaware/</t>
  </si>
  <si>
    <t>https://www.courtlistener.com/opinion/2186239/country-village-homes-inc-v-patterson/</t>
  </si>
  <si>
    <t>https://www.courtlistener.com/opinion/2196941/retzler-v-pratt-and-whitney-co/</t>
  </si>
  <si>
    <t>https://www.courtlistener.com/opinion/1974988/forsythe-v-clark-usa-inc/</t>
  </si>
  <si>
    <t>https://www.courtlistener.com/opinion/482822/eugenio-riquelme-valdes-inmobiliaria-kan-kun-sa-v-leisure-resource/</t>
  </si>
  <si>
    <t>https://www.courtlistener.com/opinion/1232368/st-peter-v-ampak-division-of-gatewood/</t>
  </si>
  <si>
    <t>https://www.courtlistener.com/opinion/1411003/pel-star-energy-inc-v-us-dept-of-energy/</t>
  </si>
  <si>
    <t>https://www.courtlistener.com/opinion/1681056/buchanan-v-ameristar-casino-vicksburg/</t>
  </si>
  <si>
    <t>https://www.courtlistener.com/opinion/2786230/estrada-v-kriz/</t>
  </si>
  <si>
    <t>https://www.courtlistener.com/opinion/544342/celia-anderson-v-department-of-health-and-human-services-margaret-heckler/</t>
  </si>
  <si>
    <t>https://www.courtlistener.com/opinion/2323867/ramlall-v-mobilepro/</t>
  </si>
  <si>
    <t>https://www.courtlistener.com/opinion/1320065/mitcham-v-blalock/</t>
  </si>
  <si>
    <t>https://www.courtlistener.com/opinion/1762949/plaskon-electronic-materials-v-allied-signal/</t>
  </si>
  <si>
    <t>https://www.courtlistener.com/opinion/1410736/morgan-v-burks/</t>
  </si>
  <si>
    <t>https://www.courtlistener.com/opinion/2159071/porter-v-beloit-corp/</t>
  </si>
  <si>
    <t>https://www.courtlistener.com/opinion/2677897/green-v-freeman/</t>
  </si>
  <si>
    <t>https://www.courtlistener.com/opinion/1695891/ally-v-naim/</t>
  </si>
  <si>
    <t>https://www.courtlistener.com/opinion/1318232/frances-t-v-village-green-owners-assn/</t>
  </si>
  <si>
    <t>https://www.courtlistener.com/opinion/2955917/stanley-shook-terry-walden-and-joy-walden-v-terry-/</t>
  </si>
  <si>
    <t>https://www.courtlistener.com/opinion/1095313/castillo-v-mek-const-inc/</t>
  </si>
  <si>
    <t>https://www.courtlistener.com/opinion/1448454/eagle-pacific-v-christensen-motor-yacht/</t>
  </si>
  <si>
    <t>https://www.courtlistener.com/opinion/1158358/thomas-v-vertigo-inc/</t>
  </si>
  <si>
    <t>https://www.courtlistener.com/opinion/2832774/morrissey-v-krystopowicz/</t>
  </si>
  <si>
    <t>https://www.courtlistener.com/opinion/2955919/stanley-shook-terry-walden-and-joy-walden-v-terry-/</t>
  </si>
  <si>
    <t>https://www.courtlistener.com/opinion/1993187/in-re-sumerell/</t>
  </si>
  <si>
    <t>https://www.courtlistener.com/opinion/4576797/mary-ann-yamin-texas-black-iron-inc-and-5310-woodway-llc-v-carroll/</t>
  </si>
  <si>
    <t>https://www.courtlistener.com/opinion/1993632/gass-v-anna-hosp-corp/</t>
  </si>
  <si>
    <t>https://www.courtlistener.com/opinion/1517424/directors-guild-of-amer-v-garrison-productions/</t>
  </si>
  <si>
    <t>https://www.courtlistener.com/opinion/1107969/mcfadden-v-state/</t>
  </si>
  <si>
    <t>https://www.courtlistener.com/opinion/2127133/import-sales-inc-v-continental-bearings-corp/</t>
  </si>
  <si>
    <t>https://www.courtlistener.com/opinion/1782484/griggs-v-capitol-mach-works/</t>
  </si>
  <si>
    <t>https://www.courtlistener.com/opinion/1371932/rosario-v-waterman-steamship-corporation/</t>
  </si>
  <si>
    <t>https://www.courtlistener.com/opinion/1421796/rasheed-v-klopp-enterprises-inc/</t>
  </si>
  <si>
    <t>https://www.courtlistener.com/opinion/1951995/kashner-v-geisinger-clinic/</t>
  </si>
  <si>
    <t>https://www.courtlistener.com/opinion/1530013/gladstone-v-stuart-cinemas-inc/</t>
  </si>
  <si>
    <t>https://www.courtlistener.com/opinion/2586041/state-v-superior-national-insurance-co/</t>
  </si>
  <si>
    <t>https://www.courtlistener.com/opinion/676559/grand-laboratories-inc-v-midcon-labs-of-iowa-barco-laboratories-inc/</t>
  </si>
  <si>
    <t>https://www.courtlistener.com/opinion/1809567/anr-ltd-inc-v-chattin/</t>
  </si>
  <si>
    <t>https://www.courtlistener.com/opinion/1655326/gallagher-v-bintliff/</t>
  </si>
  <si>
    <t>https://www.courtlistener.com/opinion/1644955/jeansonne-v-schmolke/</t>
  </si>
  <si>
    <t>https://www.courtlistener.com/opinion/1555500/john-boyd-co-v-boston-gas-co/</t>
  </si>
  <si>
    <t>https://www.courtlistener.com/opinion/2158747/gaines-v-excel-industries-inc/</t>
  </si>
  <si>
    <t>https://www.courtlistener.com/opinion/1711498/abdel-fattah-v-pepsico-inc/</t>
  </si>
  <si>
    <t>https://www.courtlistener.com/opinion/2088688/new-mea-const-corp-v-harper/</t>
  </si>
  <si>
    <t>https://www.courtlistener.com/opinion/154365/yoder-v-honeywell-inc/</t>
  </si>
  <si>
    <t>https://www.courtlistener.com/opinion/1176302/stratman-v-admiral-beverage-corp/</t>
  </si>
  <si>
    <t>https://www.courtlistener.com/opinion/2522979/autrey-v-22-texas-services-inc/</t>
  </si>
  <si>
    <t>https://www.courtlistener.com/opinion/2781456/meridian-north-investments-lp-v-anoop-sondhi-dds-m/</t>
  </si>
  <si>
    <t>https://www.courtlistener.com/opinion/766990/steven-statharos-theodore-statharos-dorothy-statharos-v-new-york-city/</t>
  </si>
  <si>
    <t>https://www.courtlistener.com/opinion/1322224/milk-v-total-pay-and-hr-solutions-inc/</t>
  </si>
  <si>
    <t>https://www.courtlistener.com/opinion/2342608/eastway-const-corp-v-city-of-new-york/</t>
  </si>
  <si>
    <t>https://www.courtlistener.com/opinion/733256/al-tech-specialty-steel-corporation-v-allegheny-international-credit/</t>
  </si>
  <si>
    <t>https://www.courtlistener.com/opinion/2013355/ramada-hotel-operating-co-v-shaffer/</t>
  </si>
  <si>
    <t>https://www.courtlistener.com/opinion/3144434/miner-v-fashion-enterprises-inc/</t>
  </si>
  <si>
    <t>https://www.courtlistener.com/opinion/1797906/lifemark-hosp-v-st-jude-hosp/</t>
  </si>
  <si>
    <t>https://www.courtlistener.com/opinion/518880/the-lubrizol-corp-v-cardinal-construction-co-federal-insurance-co/</t>
  </si>
  <si>
    <t>https://www.courtlistener.com/opinion/2343143/taylor-v-clark/</t>
  </si>
  <si>
    <t>https://www.courtlistener.com/opinion/2842329/rhonda-wilson-and-thomas-stevenson-v-sam-davis-ama/</t>
  </si>
  <si>
    <t>https://www.courtlistener.com/opinion/587303/foster-wheeler-energy-corporation-foster-wheeler-knox-county-inc-v-the/</t>
  </si>
  <si>
    <t>https://www.courtlistener.com/opinion/1589256/geringer-v-wildhorn-ranch-inc/</t>
  </si>
  <si>
    <t>https://www.courtlistener.com/opinion/1687157/beneficial-personnel-services-v-rey/</t>
  </si>
  <si>
    <t>https://www.courtlistener.com/opinion/2182174/derigiotis-v-jm-feighery-co/</t>
  </si>
  <si>
    <t>https://www.courtlistener.com/opinion/3140197/jmh-properties-inc-v-industrial-commn/</t>
  </si>
  <si>
    <t>https://www.courtlistener.com/opinion/1486847/chrysler-corp-v-ford-motor-co/</t>
  </si>
  <si>
    <t>https://www.courtlistener.com/opinion/1206709/hearn-v-petra-intern-corp/</t>
  </si>
  <si>
    <t>https://www.courtlistener.com/opinion/2014396/bova-v-gary/</t>
  </si>
  <si>
    <t>https://www.courtlistener.com/opinion/2315955/mcconkey-v-mcghan-medical-corp/</t>
  </si>
  <si>
    <t>https://www.courtlistener.com/opinion/278431/mary-carnera-general-administratrix-of-the-estate-of-severino-carnera/</t>
  </si>
  <si>
    <t>https://www.courtlistener.com/opinion/1447666/ua-local-no-343-v-nor-cal-plumbing/</t>
  </si>
  <si>
    <t>https://www.courtlistener.com/opinion/1545953/commerce-trust-co-v-woodbury/</t>
  </si>
  <si>
    <t>https://www.courtlistener.com/opinion/2013786/in-re-rcs-engineered-products-co/</t>
  </si>
  <si>
    <t>https://www.courtlistener.com/opinion/895329/service-corp-intern-v-guerra/</t>
  </si>
  <si>
    <t>https://www.courtlistener.com/opinion/2986019/denise-zimmerman-v-dr-leslie-farias-dds-pa-fka-dr-/</t>
  </si>
  <si>
    <t>https://www.courtlistener.com/opinion/2372163/walls-by-walls-v-allen-cab-co-inc/</t>
  </si>
  <si>
    <t>https://www.courtlistener.com/opinion/6480/macias-v-raul-a-unknown-badge-no-153/</t>
  </si>
  <si>
    <t>https://www.courtlistener.com/opinion/1298202/matter-of-death-of-smithour/</t>
  </si>
  <si>
    <t>https://www.courtlistener.com/opinion/2488796/martin-v-safeguard-scientifics-inc/</t>
  </si>
  <si>
    <t>https://www.courtlistener.com/opinion/3186455/kse-sports-and-edward-j-ellis-v-dwayne-h-runnels/</t>
  </si>
  <si>
    <t>https://www.courtlistener.com/opinion/2873741/metal-building-components-lp-cecil-d-scott-individually-and-armor/</t>
  </si>
  <si>
    <t>https://www.courtlistener.com/opinion/2426025/cary-oil-co-v-mg-refining-marketing/</t>
  </si>
  <si>
    <t>https://www.courtlistener.com/opinion/1188040/cordova-v-gosar/</t>
  </si>
  <si>
    <t>https://www.courtlistener.com/opinion/1807419/in-re-birmingham-asbestos-litigation/</t>
  </si>
  <si>
    <t>https://www.courtlistener.com/opinion/1368512/roberts-v-south-oklahoma-city-hosp-trust/</t>
  </si>
  <si>
    <t>https://www.courtlistener.com/opinion/2385984/leitch-v-hornsby/</t>
  </si>
  <si>
    <t>https://www.courtlistener.com/opinion/3138614/retzler-v-pratt-and-whitney-co/</t>
  </si>
  <si>
    <t>https://www.courtlistener.com/opinion/4411048/lamusga-v-summit-square-rehab-llc/</t>
  </si>
  <si>
    <t>https://www.courtlistener.com/opinion/2105703/kontos-v-boudros/</t>
  </si>
  <si>
    <t>https://www.courtlistener.com/opinion/2309152/glass-v-volkswagen-of-america-inc/</t>
  </si>
  <si>
    <t>https://www.courtlistener.com/opinion/1713893/eig-v-ins-co-of-north-america/</t>
  </si>
  <si>
    <t>https://www.courtlistener.com/opinion/3145612/forsythe-v-clark-usa-inc/</t>
  </si>
  <si>
    <t>https://www.courtlistener.com/opinion/2252923/brown-v-advantage-engineering-inc/</t>
  </si>
  <si>
    <t>https://www.courtlistener.com/opinion/2224523/seaton-ssk-engineering-inc-v-forbes/</t>
  </si>
  <si>
    <t>https://www.courtlistener.com/opinion/2259793/stamp-v-inamed-corp/</t>
  </si>
  <si>
    <t>https://www.courtlistener.com/opinion/1862621/index-drilling-co-inc-v-williams/</t>
  </si>
  <si>
    <t>https://www.courtlistener.com/opinion/4259839/jefferson-v-collins/</t>
  </si>
  <si>
    <t>https://www.courtlistener.com/opinion/2284790/healthone-inc-v-columbia-wesley-medical-center/</t>
  </si>
  <si>
    <t>https://www.courtlistener.com/opinion/2082931/tift-v-forage-king-industries-inc/</t>
  </si>
  <si>
    <t>https://www.courtlistener.com/opinion/3941764/davis-v-public-employ-retire-bd/</t>
  </si>
  <si>
    <t>https://www.courtlistener.com/opinion/2835544/in-re-born-gary/</t>
  </si>
  <si>
    <t>https://www.courtlistener.com/opinion/2179680/prime-leasing-inc-v-kendig/</t>
  </si>
  <si>
    <t>https://www.courtlistener.com/opinion/4256519/haddad-d-v-zawilla-g/</t>
  </si>
  <si>
    <t>https://www.courtlistener.com/opinion/2472026/schlegel-v-li-chen-song/</t>
  </si>
  <si>
    <t>https://www.courtlistener.com/opinion/2229606/bass-v-happy-rest-inc/</t>
  </si>
  <si>
    <t>https://www.courtlistener.com/opinion/2526510/acceptance-indem-ins-co-v-maltez/</t>
  </si>
  <si>
    <t>https://www.courtlistener.com/opinion/1081006/savco-v-century/</t>
  </si>
  <si>
    <t>https://www.courtlistener.com/opinion/1955341/cab-tek-inc-v-ebm-inc/</t>
  </si>
  <si>
    <t>https://www.courtlistener.com/opinion/686806/prodliabrep-cch-p-14117-debra-cooper-trustee-for-the-surviving-next/</t>
  </si>
  <si>
    <t>https://www.courtlistener.com/opinion/2317640/niver-v-travelers-indemnity-co-of-il/</t>
  </si>
  <si>
    <t>https://www.courtlistener.com/opinion/1191128/casualty-reciprocal-exchage-v-waggoner-drilling-co/</t>
  </si>
  <si>
    <t>https://www.courtlistener.com/opinion/2435727/morgan-v-powe-timber-co/</t>
  </si>
  <si>
    <t>https://www.courtlistener.com/opinion/2733178/patrick-blanks-v-fluor-corporation/</t>
  </si>
  <si>
    <t>https://www.courtlistener.com/opinion/2678642/patrick-blanks-v-fluor-corporation/</t>
  </si>
  <si>
    <t>https://www.courtlistener.com/opinion/2638930/kaveny-v-mda-enterprises-inc/</t>
  </si>
  <si>
    <t>https://www.courtlistener.com/opinion/852596/meyers-v-meyers/</t>
  </si>
  <si>
    <t>https://www.courtlistener.com/opinion/2680032/central-maine-power-company-v-devereux-marine-inc/</t>
  </si>
  <si>
    <t>https://www.courtlistener.com/opinion/1815799/lundgren-v-vigilant-ins-co/</t>
  </si>
  <si>
    <t>https://www.courtlistener.com/opinion/2803845/martinello-v-tomitz/</t>
  </si>
  <si>
    <t>https://www.courtlistener.com/opinion/1959336/lb-industries-inc-v-smith/</t>
  </si>
  <si>
    <t>https://www.courtlistener.com/opinion/1656202/andry-v-murphy-oil-usa-inc/</t>
  </si>
  <si>
    <t>https://www.courtlistener.com/opinion/2840191/country-village-homes-inc-ba-realty-inc-mb-schauer-homes-inc/</t>
  </si>
  <si>
    <t>https://www.courtlistener.com/opinion/510069/alex-kush-v-american-states-insurance-co/</t>
  </si>
  <si>
    <t>https://www.courtlistener.com/opinion/4313903/rocklon-llc-v-beverly-paris-and-daniel-paris/</t>
  </si>
  <si>
    <t>https://www.courtlistener.com/opinion/558567/secretary-of-labor-v-a-michael-desisto-the-desisto-schools-inc/</t>
  </si>
  <si>
    <t>https://www.courtlistener.com/opinion/2539681/nationwide-mut-ins-co-v-etheridge/</t>
  </si>
  <si>
    <t>https://www.courtlistener.com/opinion/1401529/sproles-v-gulfcor-inc/</t>
  </si>
  <si>
    <t>https://www.courtlistener.com/opinion/3187884/karen-powell-newman-v-cobra-4-enterprises-inc/</t>
  </si>
  <si>
    <t>https://www.courtlistener.com/opinion/4340327/graham-v-delaware-golf-travel-llc/</t>
  </si>
  <si>
    <t>https://www.courtlistener.com/opinion/2701791/northpoint-properties-inc-v-charter-one-bank/</t>
  </si>
  <si>
    <t>https://www.courtlistener.com/opinion/1130269/warner-v-hillcrest-medical-center/</t>
  </si>
  <si>
    <t>https://www.courtlistener.com/opinion/1415650/gonzalez-v-progressive-tool-die-co/</t>
  </si>
  <si>
    <t>https://www.courtlistener.com/opinion/1821018/arcemont-v-voisin/</t>
  </si>
  <si>
    <t>https://www.courtlistener.com/opinion/1437587/guinan-v-ai-dupont-hosp-for-children/</t>
  </si>
  <si>
    <t>https://www.courtlistener.com/opinion/1943941/clark-v-clark/</t>
  </si>
  <si>
    <t>https://www.courtlistener.com/opinion/2536768/carter-v-state-dept-of-transp/</t>
  </si>
  <si>
    <t>https://www.courtlistener.com/opinion/2090271/jablonski-v-multack/</t>
  </si>
  <si>
    <t>https://www.courtlistener.com/opinion/4495485/tana-cutcliff-v-nathan-reuter/</t>
  </si>
  <si>
    <t>https://www.courtlistener.com/opinion/1447028/land-v-midwest-office-technology-inc/</t>
  </si>
  <si>
    <t>https://www.courtlistener.com/opinion/1626248/lane-v-kingsport-armature-elec/</t>
  </si>
  <si>
    <t>https://www.courtlistener.com/opinion/2866625/boris-goldstein-v-janet-mortenson-permanent-receiver-for-austin-forex/</t>
  </si>
  <si>
    <t>https://www.courtlistener.com/opinion/2866626/boris-goldstein-v-janet-mortenson-permanent-receiver-for-austin-forex/</t>
  </si>
  <si>
    <t>https://www.courtlistener.com/opinion/2301617/rosales-v-thermex-thermatron-inc/</t>
  </si>
  <si>
    <t>https://www.courtlistener.com/opinion/2158259/national-diversified-services-inc-v-bernstein/</t>
  </si>
  <si>
    <t>https://www.courtlistener.com/opinion/2147097/trexler-v-tug-raven/</t>
  </si>
  <si>
    <t>https://www.courtlistener.com/opinion/2309114/kellers-systems-v-transport-intern-pool/</t>
  </si>
  <si>
    <t>https://www.courtlistener.com/opinion/2073169/moorman-mfg-co-v-natl-tank-co/</t>
  </si>
  <si>
    <t>https://www.courtlistener.com/opinion/1957695/heaton-v-home-transp-co-inc/</t>
  </si>
  <si>
    <t>https://www.courtlistener.com/opinion/1694089/bujol-v-entergy-services-inc/</t>
  </si>
  <si>
    <t>https://www.courtlistener.com/opinion/3001591/nocula-mitch-v-ugs-corporation/</t>
  </si>
  <si>
    <t>https://www.courtlistener.com/opinion/1459157/st-paul-fire-marine-ins-co-v-cei-florida-inc/</t>
  </si>
  <si>
    <t>https://www.courtlistener.com/opinion/1853239/advocare-of-north-carolina-inc-v-rhodes/</t>
  </si>
  <si>
    <t>https://www.courtlistener.com/opinion/3156258/rearick-m-v-elderton-state/</t>
  </si>
  <si>
    <t>https://www.courtlistener.com/opinion/2438026/trailways-inc-v-clark/</t>
  </si>
  <si>
    <t>https://www.courtlistener.com/opinion/1466295/al-dabbagh-v-greenpeace-inc/</t>
  </si>
  <si>
    <t>https://www.courtlistener.com/opinion/1874624/sunbridge-healthcare-corp-v-penny/</t>
  </si>
  <si>
    <t>https://www.courtlistener.com/opinion/480588/marvin-l-fishman-and-illinois-basketball-inc-v-estate-of-arthur-m/</t>
  </si>
  <si>
    <t>https://www.courtlistener.com/opinion/2922826/formosa-plastics-corporation-usa-v-kajima-internat/</t>
  </si>
  <si>
    <t>https://www.courtlistener.com/opinion/1882243/matter-of-celotex-corp/</t>
  </si>
  <si>
    <t>https://www.courtlistener.com/opinion/1684054/mobay-corp-v-allied-signal-inc/</t>
  </si>
  <si>
    <t>https://www.courtlistener.com/opinion/670884/lee-h-eavenson-v-patrick-rundle-individually-john-laurita-individually/</t>
  </si>
  <si>
    <t>https://www.courtlistener.com/opinion/3084807/sammy-burchinal-and-ashley-burchinal-v-pj-trailers/</t>
  </si>
  <si>
    <t>url</t>
  </si>
  <si>
    <t>outcome</t>
  </si>
  <si>
    <t>notes</t>
  </si>
  <si>
    <t>illegal search</t>
  </si>
  <si>
    <t>not veil piercing</t>
  </si>
  <si>
    <t>cursory</t>
  </si>
  <si>
    <t>labor dispute</t>
  </si>
  <si>
    <t>business dispute</t>
  </si>
  <si>
    <t>worker comp</t>
  </si>
  <si>
    <t>antitrust</t>
  </si>
  <si>
    <t>regulatory enforcement</t>
  </si>
  <si>
    <t>government immunity</t>
  </si>
  <si>
    <t>insurance</t>
  </si>
  <si>
    <t>empoyment</t>
  </si>
  <si>
    <t>bankruptcy</t>
  </si>
  <si>
    <t>admissibility of evidence</t>
  </si>
  <si>
    <t>reverse piercing</t>
  </si>
  <si>
    <t>statute of limitations</t>
  </si>
  <si>
    <t>service of process</t>
  </si>
  <si>
    <t>indemnification</t>
  </si>
  <si>
    <t>taxes</t>
  </si>
  <si>
    <t>dissenting opinion</t>
  </si>
  <si>
    <t>jurisdictional</t>
  </si>
  <si>
    <t>FOIA</t>
  </si>
  <si>
    <t>other, separate claims</t>
  </si>
  <si>
    <t>property damage</t>
  </si>
  <si>
    <t>CERCLA</t>
  </si>
  <si>
    <t>preclusion</t>
  </si>
  <si>
    <t>successor liability</t>
  </si>
  <si>
    <t>excellent analysis</t>
  </si>
  <si>
    <t>family law</t>
  </si>
  <si>
    <t>unaffiliated</t>
  </si>
  <si>
    <t>imputed negligence</t>
  </si>
  <si>
    <t>pass</t>
  </si>
  <si>
    <t>not veil piercing case</t>
  </si>
  <si>
    <t>triangular merger</t>
  </si>
  <si>
    <t>real estate lease</t>
  </si>
  <si>
    <t>discovery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</si>
</sst>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8"/>
  <sheetViews>
    <sheetView tabSelected="1" workbookViewId="0"/>
  </sheetViews>
  <sheetFormatPr defaultColWidth="8.81640625" defaultRowHeight="14.5" x14ac:dyDescent="0.35"/>
  <cols>
    <col min="2" max="2" width="100.81640625" hidden="1" customWidth="1"/>
    <col min="3" max="3" width="110" bestFit="1" customWidth="1"/>
    <col min="5" max="5" width="21.36328125" bestFit="1" customWidth="1"/>
  </cols>
  <sheetData>
    <row r="1" spans="1:6" x14ac:dyDescent="0.35">
      <c r="A1" t="s">
        <v>0</v>
      </c>
      <c r="B1" t="s">
        <v>1</v>
      </c>
      <c r="C1" t="s">
        <v>239</v>
      </c>
      <c r="D1" t="s">
        <v>240</v>
      </c>
      <c r="E1" t="s">
        <v>241</v>
      </c>
      <c r="F1" t="s">
        <v>272</v>
      </c>
    </row>
    <row r="2" spans="1:6" x14ac:dyDescent="0.35">
      <c r="A2">
        <v>6480</v>
      </c>
      <c r="B2" t="s">
        <v>153</v>
      </c>
      <c r="C2" s="1" t="str">
        <f t="shared" ref="C2:C65" si="0">HYPERLINK(B2)</f>
        <v>https://www.courtlistener.com/opinion/6480/macias-v-raul-a-unknown-badge-no-153/</v>
      </c>
      <c r="D2">
        <v>0</v>
      </c>
      <c r="E2" t="s">
        <v>242</v>
      </c>
      <c r="F2">
        <v>1</v>
      </c>
    </row>
    <row r="3" spans="1:6" x14ac:dyDescent="0.35">
      <c r="A3">
        <v>103947</v>
      </c>
      <c r="B3" t="s">
        <v>12</v>
      </c>
      <c r="C3" s="1" t="str">
        <f t="shared" si="0"/>
        <v>https://www.courtlistener.com/opinion/103947/anderson-v-abbott/</v>
      </c>
      <c r="D3">
        <v>0</v>
      </c>
      <c r="E3" t="s">
        <v>249</v>
      </c>
      <c r="F3">
        <v>2</v>
      </c>
    </row>
    <row r="4" spans="1:6" x14ac:dyDescent="0.35">
      <c r="A4">
        <v>154365</v>
      </c>
      <c r="B4" t="s">
        <v>123</v>
      </c>
      <c r="C4" s="1" t="str">
        <f t="shared" si="0"/>
        <v>https://www.courtlistener.com/opinion/154365/yoder-v-honeywell-inc/</v>
      </c>
      <c r="D4">
        <v>1</v>
      </c>
      <c r="F4">
        <v>1</v>
      </c>
    </row>
    <row r="5" spans="1:6" x14ac:dyDescent="0.35">
      <c r="A5">
        <v>231088</v>
      </c>
      <c r="B5" t="s">
        <v>43</v>
      </c>
      <c r="C5" s="1" t="str">
        <f t="shared" si="0"/>
        <v>https://www.courtlistener.com/opinion/231088/werthan-bag-corp-v-agnew-agnew-v-werthan-bag-corp/</v>
      </c>
      <c r="D5">
        <v>0</v>
      </c>
      <c r="E5" t="s">
        <v>273</v>
      </c>
      <c r="F5">
        <v>1</v>
      </c>
    </row>
    <row r="6" spans="1:6" x14ac:dyDescent="0.35">
      <c r="A6">
        <v>278431</v>
      </c>
      <c r="B6" t="s">
        <v>146</v>
      </c>
      <c r="C6" s="1" t="str">
        <f t="shared" si="0"/>
        <v>https://www.courtlistener.com/opinion/278431/mary-carnera-general-administratrix-of-the-estate-of-severino-carnera/</v>
      </c>
      <c r="D6">
        <v>0</v>
      </c>
      <c r="E6" t="s">
        <v>244</v>
      </c>
      <c r="F6">
        <v>1</v>
      </c>
    </row>
    <row r="7" spans="1:6" x14ac:dyDescent="0.35">
      <c r="A7">
        <v>287864</v>
      </c>
      <c r="B7" t="s">
        <v>68</v>
      </c>
      <c r="C7" s="1" t="str">
        <f t="shared" si="0"/>
        <v>https://www.courtlistener.com/opinion/287864/joseph-curran-individually-and-on-behalf-of-all-the-members-of-the/</v>
      </c>
      <c r="D7">
        <v>0</v>
      </c>
      <c r="E7" t="s">
        <v>245</v>
      </c>
      <c r="F7">
        <v>1</v>
      </c>
    </row>
    <row r="8" spans="1:6" x14ac:dyDescent="0.35">
      <c r="A8">
        <v>388125</v>
      </c>
      <c r="B8" t="s">
        <v>2</v>
      </c>
      <c r="C8" s="1" t="str">
        <f t="shared" si="0"/>
        <v>https://www.courtlistener.com/opinion/388125/bucyrus-erie-company-cross-appellant-v-general-products-corporation-and/</v>
      </c>
      <c r="D8">
        <v>0</v>
      </c>
      <c r="E8" t="s">
        <v>246</v>
      </c>
      <c r="F8">
        <v>1</v>
      </c>
    </row>
    <row r="9" spans="1:6" x14ac:dyDescent="0.35">
      <c r="A9">
        <v>390061</v>
      </c>
      <c r="B9" t="s">
        <v>79</v>
      </c>
      <c r="C9" s="1" t="str">
        <f t="shared" si="0"/>
        <v>https://www.courtlistener.com/opinion/390061/leon-love-and-james-pickett-v-flour-mills-of-america-a-delaware/</v>
      </c>
      <c r="D9">
        <v>1</v>
      </c>
      <c r="E9" t="s">
        <v>247</v>
      </c>
      <c r="F9">
        <v>1</v>
      </c>
    </row>
    <row r="10" spans="1:6" x14ac:dyDescent="0.35">
      <c r="A10">
        <v>414156</v>
      </c>
      <c r="B10" t="s">
        <v>30</v>
      </c>
      <c r="C10" s="1" t="str">
        <f t="shared" si="0"/>
        <v>https://www.courtlistener.com/opinion/414156/jacqueline-b-cunningham-administratrix-of-the-estate-of-john-g/</v>
      </c>
      <c r="D10">
        <v>-1</v>
      </c>
      <c r="F10">
        <v>1</v>
      </c>
    </row>
    <row r="11" spans="1:6" x14ac:dyDescent="0.35">
      <c r="A11">
        <v>480588</v>
      </c>
      <c r="B11" t="s">
        <v>233</v>
      </c>
      <c r="C11" s="1" t="str">
        <f t="shared" si="0"/>
        <v>https://www.courtlistener.com/opinion/480588/marvin-l-fishman-and-illinois-basketball-inc-v-estate-of-arthur-m/</v>
      </c>
      <c r="D11">
        <v>0</v>
      </c>
      <c r="E11" t="s">
        <v>248</v>
      </c>
      <c r="F11">
        <v>1</v>
      </c>
    </row>
    <row r="12" spans="1:6" x14ac:dyDescent="0.35">
      <c r="A12">
        <v>482822</v>
      </c>
      <c r="B12" t="s">
        <v>83</v>
      </c>
      <c r="C12" s="1" t="str">
        <f t="shared" si="0"/>
        <v>https://www.courtlistener.com/opinion/482822/eugenio-riquelme-valdes-inmobiliaria-kan-kun-sa-v-leisure-resource/</v>
      </c>
      <c r="D12">
        <v>0</v>
      </c>
      <c r="E12" t="s">
        <v>246</v>
      </c>
      <c r="F12">
        <v>2</v>
      </c>
    </row>
    <row r="13" spans="1:6" x14ac:dyDescent="0.35">
      <c r="A13">
        <v>487204</v>
      </c>
      <c r="B13" t="s">
        <v>28</v>
      </c>
      <c r="C13" s="1" t="str">
        <f t="shared" si="0"/>
        <v>https://www.courtlistener.com/opinion/487204/agnes-bergen-administratrix-of-the-estate-of-thomas-karl-kauppinen-shannon/</v>
      </c>
      <c r="D13">
        <v>-1</v>
      </c>
      <c r="F13">
        <v>1</v>
      </c>
    </row>
    <row r="14" spans="1:6" x14ac:dyDescent="0.35">
      <c r="A14">
        <v>510069</v>
      </c>
      <c r="B14" t="s">
        <v>199</v>
      </c>
      <c r="C14" s="1" t="str">
        <f t="shared" si="0"/>
        <v>https://www.courtlistener.com/opinion/510069/alex-kush-v-american-states-insurance-co/</v>
      </c>
      <c r="D14">
        <v>0</v>
      </c>
      <c r="E14" t="s">
        <v>246</v>
      </c>
      <c r="F14">
        <v>2</v>
      </c>
    </row>
    <row r="15" spans="1:6" x14ac:dyDescent="0.35">
      <c r="A15">
        <v>518880</v>
      </c>
      <c r="B15" t="s">
        <v>134</v>
      </c>
      <c r="C15" s="1" t="str">
        <f t="shared" si="0"/>
        <v>https://www.courtlistener.com/opinion/518880/the-lubrizol-corp-v-cardinal-construction-co-federal-insurance-co/</v>
      </c>
      <c r="D15">
        <v>0</v>
      </c>
      <c r="E15" t="s">
        <v>246</v>
      </c>
      <c r="F15">
        <v>2</v>
      </c>
    </row>
    <row r="16" spans="1:6" x14ac:dyDescent="0.35">
      <c r="A16">
        <v>533593</v>
      </c>
      <c r="B16" t="s">
        <v>13</v>
      </c>
      <c r="C16" s="1" t="str">
        <f t="shared" si="0"/>
        <v>https://www.courtlistener.com/opinion/533593/wilbert-j-sheets-cross-appellant-v-yamaha-motors-corporation-usa-and/</v>
      </c>
      <c r="D16">
        <v>0</v>
      </c>
      <c r="E16" t="s">
        <v>246</v>
      </c>
      <c r="F16">
        <v>2</v>
      </c>
    </row>
    <row r="17" spans="1:6" x14ac:dyDescent="0.35">
      <c r="A17">
        <v>544342</v>
      </c>
      <c r="B17" t="s">
        <v>88</v>
      </c>
      <c r="C17" s="1" t="str">
        <f t="shared" si="0"/>
        <v>https://www.courtlistener.com/opinion/544342/celia-anderson-v-department-of-health-and-human-services-margaret-heckler/</v>
      </c>
      <c r="D17">
        <v>0</v>
      </c>
      <c r="E17" t="s">
        <v>262</v>
      </c>
      <c r="F17">
        <v>2</v>
      </c>
    </row>
    <row r="18" spans="1:6" x14ac:dyDescent="0.35">
      <c r="A18">
        <v>550337</v>
      </c>
      <c r="B18" t="s">
        <v>32</v>
      </c>
      <c r="C18" s="1" t="str">
        <f t="shared" si="0"/>
        <v>https://www.courtlistener.com/opinion/550337/14-ucc-repserv2d-135-prodliabrepcchp-12664/</v>
      </c>
      <c r="D18">
        <v>1</v>
      </c>
      <c r="E18" t="s">
        <v>263</v>
      </c>
      <c r="F18">
        <v>2</v>
      </c>
    </row>
    <row r="19" spans="1:6" x14ac:dyDescent="0.35">
      <c r="A19">
        <v>558567</v>
      </c>
      <c r="B19" t="s">
        <v>201</v>
      </c>
      <c r="C19" s="1" t="str">
        <f t="shared" si="0"/>
        <v>https://www.courtlistener.com/opinion/558567/secretary-of-labor-v-a-michael-desisto-the-desisto-schools-inc/</v>
      </c>
      <c r="D19">
        <v>0</v>
      </c>
      <c r="E19" t="s">
        <v>249</v>
      </c>
      <c r="F19">
        <v>1</v>
      </c>
    </row>
    <row r="20" spans="1:6" x14ac:dyDescent="0.35">
      <c r="A20">
        <v>587303</v>
      </c>
      <c r="B20" t="s">
        <v>137</v>
      </c>
      <c r="C20" s="1" t="str">
        <f t="shared" si="0"/>
        <v>https://www.courtlistener.com/opinion/587303/foster-wheeler-energy-corporation-foster-wheeler-knox-county-inc-v-the/</v>
      </c>
      <c r="D20">
        <v>0</v>
      </c>
      <c r="E20" t="s">
        <v>246</v>
      </c>
      <c r="F20">
        <v>2</v>
      </c>
    </row>
    <row r="21" spans="1:6" x14ac:dyDescent="0.35">
      <c r="A21">
        <v>670884</v>
      </c>
      <c r="B21" t="s">
        <v>237</v>
      </c>
      <c r="C21" s="1" t="str">
        <f t="shared" si="0"/>
        <v>https://www.courtlistener.com/opinion/670884/lee-h-eavenson-v-patrick-rundle-individually-john-laurita-individually/</v>
      </c>
      <c r="D21">
        <v>0</v>
      </c>
      <c r="E21" t="s">
        <v>246</v>
      </c>
      <c r="F21">
        <v>1</v>
      </c>
    </row>
    <row r="22" spans="1:6" x14ac:dyDescent="0.35">
      <c r="A22">
        <v>676559</v>
      </c>
      <c r="B22" t="s">
        <v>115</v>
      </c>
      <c r="C22" s="1" t="str">
        <f t="shared" si="0"/>
        <v>https://www.courtlistener.com/opinion/676559/grand-laboratories-inc-v-midcon-labs-of-iowa-barco-laboratories-inc/</v>
      </c>
      <c r="D22">
        <v>0</v>
      </c>
      <c r="E22" t="s">
        <v>246</v>
      </c>
      <c r="F22">
        <v>2</v>
      </c>
    </row>
    <row r="23" spans="1:6" x14ac:dyDescent="0.35">
      <c r="A23">
        <v>686806</v>
      </c>
      <c r="B23" t="s">
        <v>185</v>
      </c>
      <c r="C23" s="1" t="str">
        <f t="shared" si="0"/>
        <v>https://www.courtlistener.com/opinion/686806/prodliabrep-cch-p-14117-debra-cooper-trustee-for-the-surviving-next/</v>
      </c>
      <c r="D23">
        <v>1</v>
      </c>
      <c r="F23">
        <v>1</v>
      </c>
    </row>
    <row r="24" spans="1:6" x14ac:dyDescent="0.35">
      <c r="A24">
        <v>733256</v>
      </c>
      <c r="B24" t="s">
        <v>130</v>
      </c>
      <c r="C24" s="1" t="str">
        <f t="shared" si="0"/>
        <v>https://www.courtlistener.com/opinion/733256/al-tech-specialty-steel-corporation-v-allegheny-international-credit/</v>
      </c>
      <c r="D24">
        <v>1</v>
      </c>
      <c r="F24">
        <v>1</v>
      </c>
    </row>
    <row r="25" spans="1:6" x14ac:dyDescent="0.35">
      <c r="A25">
        <v>733347</v>
      </c>
      <c r="B25" t="s">
        <v>5</v>
      </c>
      <c r="C25" s="1" t="str">
        <f t="shared" si="0"/>
        <v>https://www.courtlistener.com/opinion/733347/prodliabrep-cch-p-14825-regina-m-yoder-lester-l-yoder-v-honeywell/</v>
      </c>
      <c r="D25">
        <v>1</v>
      </c>
      <c r="F25">
        <v>1</v>
      </c>
    </row>
    <row r="26" spans="1:6" x14ac:dyDescent="0.35">
      <c r="A26">
        <v>740994</v>
      </c>
      <c r="B26" t="s">
        <v>59</v>
      </c>
      <c r="C26" s="1" t="str">
        <f t="shared" si="0"/>
        <v>https://www.courtlistener.com/opinion/740994/in-re-temporomandibular-joint-tmj-implants-products-liability-litigation/</v>
      </c>
      <c r="D26">
        <v>0</v>
      </c>
      <c r="E26" t="s">
        <v>263</v>
      </c>
      <c r="F26">
        <v>1</v>
      </c>
    </row>
    <row r="27" spans="1:6" x14ac:dyDescent="0.35">
      <c r="A27">
        <v>766990</v>
      </c>
      <c r="B27" t="s">
        <v>127</v>
      </c>
      <c r="C27" s="1" t="str">
        <f t="shared" si="0"/>
        <v>https://www.courtlistener.com/opinion/766990/steven-statharos-theodore-statharos-dorothy-statharos-v-new-york-city/</v>
      </c>
      <c r="D27">
        <v>0</v>
      </c>
      <c r="E27" t="s">
        <v>249</v>
      </c>
      <c r="F27">
        <v>2</v>
      </c>
    </row>
    <row r="28" spans="1:6" x14ac:dyDescent="0.35">
      <c r="A28">
        <v>852596</v>
      </c>
      <c r="B28" t="s">
        <v>192</v>
      </c>
      <c r="C28" s="1" t="str">
        <f t="shared" si="0"/>
        <v>https://www.courtlistener.com/opinion/852596/meyers-v-meyers/</v>
      </c>
      <c r="D28">
        <v>0</v>
      </c>
      <c r="E28" t="s">
        <v>252</v>
      </c>
      <c r="F28">
        <v>2</v>
      </c>
    </row>
    <row r="29" spans="1:6" x14ac:dyDescent="0.35">
      <c r="A29">
        <v>880505</v>
      </c>
      <c r="B29" t="s">
        <v>15</v>
      </c>
      <c r="C29" s="1" t="str">
        <f t="shared" si="0"/>
        <v>https://www.courtlistener.com/opinion/880505/hando-v-ppg-industries-inc/</v>
      </c>
      <c r="D29">
        <v>1</v>
      </c>
      <c r="E29" t="s">
        <v>263</v>
      </c>
      <c r="F29">
        <v>1</v>
      </c>
    </row>
    <row r="30" spans="1:6" x14ac:dyDescent="0.35">
      <c r="A30">
        <v>895058</v>
      </c>
      <c r="B30" t="s">
        <v>26</v>
      </c>
      <c r="C30" s="1" t="str">
        <f t="shared" si="0"/>
        <v>https://www.courtlistener.com/opinion/895058/ssp-partners-v-gladstrong-invusa/</v>
      </c>
      <c r="D30">
        <v>0</v>
      </c>
      <c r="E30" t="s">
        <v>263</v>
      </c>
      <c r="F30">
        <v>2</v>
      </c>
    </row>
    <row r="31" spans="1:6" x14ac:dyDescent="0.35">
      <c r="A31">
        <v>895329</v>
      </c>
      <c r="B31" t="s">
        <v>150</v>
      </c>
      <c r="C31" s="1" t="str">
        <f t="shared" si="0"/>
        <v>https://www.courtlistener.com/opinion/895329/service-corp-intern-v-guerra/</v>
      </c>
      <c r="D31">
        <v>1</v>
      </c>
      <c r="F31">
        <v>2</v>
      </c>
    </row>
    <row r="32" spans="1:6" x14ac:dyDescent="0.35">
      <c r="A32">
        <v>1081006</v>
      </c>
      <c r="B32" t="s">
        <v>183</v>
      </c>
      <c r="C32" s="1" t="str">
        <f t="shared" si="0"/>
        <v>https://www.courtlistener.com/opinion/1081006/savco-v-century/</v>
      </c>
      <c r="D32">
        <v>0</v>
      </c>
      <c r="E32" t="s">
        <v>246</v>
      </c>
      <c r="F32">
        <v>2</v>
      </c>
    </row>
    <row r="33" spans="1:6" x14ac:dyDescent="0.35">
      <c r="A33">
        <v>1092202</v>
      </c>
      <c r="B33" t="s">
        <v>67</v>
      </c>
      <c r="C33" s="1" t="str">
        <f t="shared" si="0"/>
        <v>https://www.courtlistener.com/opinion/1092202/hudson-v-rausa/</v>
      </c>
      <c r="D33">
        <v>0</v>
      </c>
      <c r="E33" t="s">
        <v>250</v>
      </c>
      <c r="F33">
        <v>2</v>
      </c>
    </row>
    <row r="34" spans="1:6" x14ac:dyDescent="0.35">
      <c r="A34">
        <v>1095313</v>
      </c>
      <c r="B34" t="s">
        <v>98</v>
      </c>
      <c r="C34" s="1" t="str">
        <f t="shared" si="0"/>
        <v>https://www.courtlistener.com/opinion/1095313/castillo-v-mek-const-inc/</v>
      </c>
      <c r="D34">
        <v>1</v>
      </c>
      <c r="E34" t="s">
        <v>247</v>
      </c>
      <c r="F34">
        <v>2</v>
      </c>
    </row>
    <row r="35" spans="1:6" x14ac:dyDescent="0.35">
      <c r="A35">
        <v>1107969</v>
      </c>
      <c r="B35" t="s">
        <v>107</v>
      </c>
      <c r="C35" s="1" t="str">
        <f t="shared" si="0"/>
        <v>https://www.courtlistener.com/opinion/1107969/mcfadden-v-state/</v>
      </c>
      <c r="D35">
        <v>0</v>
      </c>
      <c r="E35" t="s">
        <v>250</v>
      </c>
      <c r="F35">
        <v>1</v>
      </c>
    </row>
    <row r="36" spans="1:6" x14ac:dyDescent="0.35">
      <c r="A36">
        <v>1124307</v>
      </c>
      <c r="B36" t="s">
        <v>14</v>
      </c>
      <c r="C36" s="1" t="str">
        <f t="shared" si="0"/>
        <v>https://www.courtlistener.com/opinion/1124307/garcia-v-coffman/</v>
      </c>
      <c r="D36">
        <v>-1</v>
      </c>
      <c r="F36">
        <v>2</v>
      </c>
    </row>
    <row r="37" spans="1:6" x14ac:dyDescent="0.35">
      <c r="A37">
        <v>1130269</v>
      </c>
      <c r="B37" t="s">
        <v>207</v>
      </c>
      <c r="C37" s="1" t="str">
        <f t="shared" si="0"/>
        <v>https://www.courtlistener.com/opinion/1130269/warner-v-hillcrest-medical-center/</v>
      </c>
      <c r="D37">
        <v>1</v>
      </c>
      <c r="E37" t="s">
        <v>263</v>
      </c>
      <c r="F37">
        <v>1</v>
      </c>
    </row>
    <row r="38" spans="1:6" x14ac:dyDescent="0.35">
      <c r="A38">
        <v>1153753</v>
      </c>
      <c r="B38" t="s">
        <v>6</v>
      </c>
      <c r="C38" s="1" t="str">
        <f t="shared" si="0"/>
        <v>https://www.courtlistener.com/opinion/1153753/mesler-v-bragg-management-co/</v>
      </c>
      <c r="D38">
        <v>-1</v>
      </c>
      <c r="F38">
        <v>2</v>
      </c>
    </row>
    <row r="39" spans="1:6" x14ac:dyDescent="0.35">
      <c r="A39">
        <v>1156432</v>
      </c>
      <c r="B39" t="s">
        <v>72</v>
      </c>
      <c r="C39" s="1" t="str">
        <f t="shared" si="0"/>
        <v>https://www.courtlistener.com/opinion/1156432/minton-v-cavaney/</v>
      </c>
      <c r="D39">
        <v>-1</v>
      </c>
      <c r="F39">
        <v>1</v>
      </c>
    </row>
    <row r="40" spans="1:6" x14ac:dyDescent="0.35">
      <c r="A40">
        <v>1158358</v>
      </c>
      <c r="B40" t="s">
        <v>100</v>
      </c>
      <c r="C40" s="1" t="str">
        <f t="shared" si="0"/>
        <v>https://www.courtlistener.com/opinion/1158358/thomas-v-vertigo-inc/</v>
      </c>
      <c r="D40">
        <v>-1</v>
      </c>
      <c r="E40" t="s">
        <v>247</v>
      </c>
      <c r="F40">
        <v>2</v>
      </c>
    </row>
    <row r="41" spans="1:6" x14ac:dyDescent="0.35">
      <c r="A41">
        <v>1159841</v>
      </c>
      <c r="B41" t="s">
        <v>47</v>
      </c>
      <c r="C41" s="1" t="str">
        <f t="shared" si="0"/>
        <v>https://www.courtlistener.com/opinion/1159841/kloefkorn-ballard-const-v-n-big-horn-hosp/</v>
      </c>
      <c r="D41">
        <v>0</v>
      </c>
      <c r="E41" t="s">
        <v>246</v>
      </c>
      <c r="F41">
        <v>2</v>
      </c>
    </row>
    <row r="42" spans="1:6" x14ac:dyDescent="0.35">
      <c r="A42">
        <v>1174078</v>
      </c>
      <c r="B42" t="s">
        <v>44</v>
      </c>
      <c r="C42" s="1" t="str">
        <f t="shared" si="0"/>
        <v>https://www.courtlistener.com/opinion/1174078/american-media-inc-v-home-indemnity-co/</v>
      </c>
      <c r="D42">
        <v>0</v>
      </c>
      <c r="E42" t="s">
        <v>251</v>
      </c>
      <c r="F42">
        <v>1</v>
      </c>
    </row>
    <row r="43" spans="1:6" x14ac:dyDescent="0.35">
      <c r="A43">
        <v>1176302</v>
      </c>
      <c r="B43" t="s">
        <v>124</v>
      </c>
      <c r="C43" s="1" t="str">
        <f t="shared" si="0"/>
        <v>https://www.courtlistener.com/opinion/1176302/stratman-v-admiral-beverage-corp/</v>
      </c>
      <c r="D43">
        <v>1</v>
      </c>
      <c r="E43" t="s">
        <v>247</v>
      </c>
      <c r="F43">
        <v>1</v>
      </c>
    </row>
    <row r="44" spans="1:6" x14ac:dyDescent="0.35">
      <c r="A44">
        <v>1188040</v>
      </c>
      <c r="B44" t="s">
        <v>159</v>
      </c>
      <c r="C44" s="1" t="str">
        <f t="shared" si="0"/>
        <v>https://www.courtlistener.com/opinion/1188040/cordova-v-gosar/</v>
      </c>
      <c r="D44">
        <v>0</v>
      </c>
      <c r="E44" t="s">
        <v>246</v>
      </c>
      <c r="F44">
        <v>1</v>
      </c>
    </row>
    <row r="45" spans="1:6" x14ac:dyDescent="0.35">
      <c r="A45">
        <v>1191128</v>
      </c>
      <c r="B45" t="s">
        <v>187</v>
      </c>
      <c r="C45" s="1" t="str">
        <f t="shared" si="0"/>
        <v>https://www.courtlistener.com/opinion/1191128/casualty-reciprocal-exchage-v-waggoner-drilling-co/</v>
      </c>
      <c r="D45">
        <v>0</v>
      </c>
      <c r="E45" t="s">
        <v>264</v>
      </c>
      <c r="F45">
        <v>2</v>
      </c>
    </row>
    <row r="46" spans="1:6" x14ac:dyDescent="0.35">
      <c r="A46">
        <v>1194725</v>
      </c>
      <c r="B46" t="s">
        <v>49</v>
      </c>
      <c r="C46" s="1" t="str">
        <f t="shared" si="0"/>
        <v>https://www.courtlistener.com/opinion/1194725/bischofshausen-etc-v-dw-jaquays-min/</v>
      </c>
      <c r="D46">
        <v>1</v>
      </c>
      <c r="E46" t="s">
        <v>263</v>
      </c>
      <c r="F46">
        <v>2</v>
      </c>
    </row>
    <row r="47" spans="1:6" x14ac:dyDescent="0.35">
      <c r="A47">
        <v>1206709</v>
      </c>
      <c r="B47" t="s">
        <v>143</v>
      </c>
      <c r="C47" s="1" t="str">
        <f t="shared" si="0"/>
        <v>https://www.courtlistener.com/opinion/1206709/hearn-v-petra-intern-corp/</v>
      </c>
      <c r="D47">
        <v>1</v>
      </c>
      <c r="E47" t="s">
        <v>247</v>
      </c>
      <c r="F47">
        <v>1</v>
      </c>
    </row>
    <row r="48" spans="1:6" x14ac:dyDescent="0.35">
      <c r="A48">
        <v>1231577</v>
      </c>
      <c r="B48" t="s">
        <v>29</v>
      </c>
      <c r="C48" s="1" t="str">
        <f t="shared" si="0"/>
        <v>https://www.courtlistener.com/opinion/1231577/meisel-v-m-n-modern-hydraulic-press-co/</v>
      </c>
      <c r="D48">
        <v>1</v>
      </c>
      <c r="E48" t="s">
        <v>263</v>
      </c>
      <c r="F48">
        <v>1</v>
      </c>
    </row>
    <row r="49" spans="1:6" x14ac:dyDescent="0.35">
      <c r="A49">
        <v>1232368</v>
      </c>
      <c r="B49" t="s">
        <v>84</v>
      </c>
      <c r="C49" s="1" t="str">
        <f t="shared" si="0"/>
        <v>https://www.courtlistener.com/opinion/1232368/st-peter-v-ampak-division-of-gatewood/</v>
      </c>
      <c r="D49">
        <v>0</v>
      </c>
      <c r="E49" t="s">
        <v>252</v>
      </c>
      <c r="F49">
        <v>1</v>
      </c>
    </row>
    <row r="50" spans="1:6" x14ac:dyDescent="0.35">
      <c r="A50">
        <v>1280969</v>
      </c>
      <c r="B50" t="s">
        <v>46</v>
      </c>
      <c r="C50" s="1" t="str">
        <f t="shared" si="0"/>
        <v>https://www.courtlistener.com/opinion/1280969/seasword-v-hilti-inc/</v>
      </c>
      <c r="D50">
        <v>1</v>
      </c>
      <c r="F50">
        <v>2</v>
      </c>
    </row>
    <row r="51" spans="1:6" x14ac:dyDescent="0.35">
      <c r="A51">
        <v>1298202</v>
      </c>
      <c r="B51" t="s">
        <v>154</v>
      </c>
      <c r="C51" s="1" t="str">
        <f t="shared" si="0"/>
        <v>https://www.courtlistener.com/opinion/1298202/matter-of-death-of-smithour/</v>
      </c>
      <c r="D51">
        <v>1</v>
      </c>
      <c r="E51" t="s">
        <v>247</v>
      </c>
      <c r="F51">
        <v>1</v>
      </c>
    </row>
    <row r="52" spans="1:6" x14ac:dyDescent="0.35">
      <c r="A52">
        <v>1304837</v>
      </c>
      <c r="B52" t="s">
        <v>20</v>
      </c>
      <c r="C52" s="1" t="str">
        <f t="shared" si="0"/>
        <v>https://www.courtlistener.com/opinion/1304837/brown-v-wichita-state-university/</v>
      </c>
      <c r="D52">
        <v>0</v>
      </c>
      <c r="E52" t="s">
        <v>263</v>
      </c>
      <c r="F52">
        <v>2</v>
      </c>
    </row>
    <row r="53" spans="1:6" x14ac:dyDescent="0.35">
      <c r="A53">
        <v>1318232</v>
      </c>
      <c r="B53" t="s">
        <v>96</v>
      </c>
      <c r="C53" s="1" t="str">
        <f t="shared" si="0"/>
        <v>https://www.courtlistener.com/opinion/1318232/frances-t-v-village-green-owners-assn/</v>
      </c>
      <c r="D53">
        <v>0</v>
      </c>
      <c r="E53" t="s">
        <v>263</v>
      </c>
      <c r="F53">
        <v>1</v>
      </c>
    </row>
    <row r="54" spans="1:6" x14ac:dyDescent="0.35">
      <c r="A54">
        <v>1320065</v>
      </c>
      <c r="B54" t="s">
        <v>90</v>
      </c>
      <c r="C54" s="1" t="str">
        <f t="shared" si="0"/>
        <v>https://www.courtlistener.com/opinion/1320065/mitcham-v-blalock/</v>
      </c>
      <c r="D54">
        <v>0</v>
      </c>
      <c r="E54" t="s">
        <v>246</v>
      </c>
      <c r="F54">
        <v>2</v>
      </c>
    </row>
    <row r="55" spans="1:6" x14ac:dyDescent="0.35">
      <c r="A55">
        <v>1322224</v>
      </c>
      <c r="B55" t="s">
        <v>128</v>
      </c>
      <c r="C55" s="1" t="str">
        <f t="shared" si="0"/>
        <v>https://www.courtlistener.com/opinion/1322224/milk-v-total-pay-and-hr-solutions-inc/</v>
      </c>
      <c r="D55">
        <v>0</v>
      </c>
      <c r="E55" t="s">
        <v>246</v>
      </c>
      <c r="F55">
        <v>2</v>
      </c>
    </row>
    <row r="56" spans="1:6" x14ac:dyDescent="0.35">
      <c r="A56">
        <v>1327921</v>
      </c>
      <c r="B56" t="s">
        <v>19</v>
      </c>
      <c r="C56" s="1" t="str">
        <f t="shared" si="0"/>
        <v>https://www.courtlistener.com/opinion/1327921/postell-v-b-d-const-co/</v>
      </c>
      <c r="D56">
        <v>-1</v>
      </c>
      <c r="E56" t="s">
        <v>247</v>
      </c>
      <c r="F56">
        <v>1</v>
      </c>
    </row>
    <row r="57" spans="1:6" x14ac:dyDescent="0.35">
      <c r="A57">
        <v>1367906</v>
      </c>
      <c r="B57" t="s">
        <v>74</v>
      </c>
      <c r="C57" s="1" t="str">
        <f t="shared" si="0"/>
        <v>https://www.courtlistener.com/opinion/1367906/cherry-v-state-farm-mut-auto-ins-co/</v>
      </c>
      <c r="D57">
        <v>1</v>
      </c>
      <c r="E57" t="s">
        <v>251</v>
      </c>
      <c r="F57">
        <v>2</v>
      </c>
    </row>
    <row r="58" spans="1:6" x14ac:dyDescent="0.35">
      <c r="A58">
        <v>1368512</v>
      </c>
      <c r="B58" t="s">
        <v>161</v>
      </c>
      <c r="C58" s="1" t="str">
        <f t="shared" si="0"/>
        <v>https://www.courtlistener.com/opinion/1368512/roberts-v-south-oklahoma-city-hosp-trust/</v>
      </c>
      <c r="D58">
        <v>0</v>
      </c>
      <c r="E58" t="s">
        <v>250</v>
      </c>
      <c r="F58">
        <v>1</v>
      </c>
    </row>
    <row r="59" spans="1:6" x14ac:dyDescent="0.35">
      <c r="A59">
        <v>1371932</v>
      </c>
      <c r="B59" t="s">
        <v>110</v>
      </c>
      <c r="C59" s="1" t="str">
        <f t="shared" si="0"/>
        <v>https://www.courtlistener.com/opinion/1371932/rosario-v-waterman-steamship-corporation/</v>
      </c>
      <c r="D59">
        <v>1</v>
      </c>
      <c r="E59" t="s">
        <v>247</v>
      </c>
      <c r="F59">
        <v>2</v>
      </c>
    </row>
    <row r="60" spans="1:6" x14ac:dyDescent="0.35">
      <c r="A60">
        <v>1377502</v>
      </c>
      <c r="B60" t="s">
        <v>39</v>
      </c>
      <c r="C60" s="1" t="str">
        <f t="shared" si="0"/>
        <v>https://www.courtlistener.com/opinion/1377502/rhodes-v-veith/</v>
      </c>
      <c r="D60">
        <v>0</v>
      </c>
      <c r="E60" t="s">
        <v>246</v>
      </c>
      <c r="F60">
        <v>2</v>
      </c>
    </row>
    <row r="61" spans="1:6" x14ac:dyDescent="0.35">
      <c r="A61">
        <v>1391818</v>
      </c>
      <c r="B61" t="s">
        <v>16</v>
      </c>
      <c r="C61" s="1" t="str">
        <f t="shared" si="0"/>
        <v>https://www.courtlistener.com/opinion/1391818/truckweld-equipment-co-v-olson/</v>
      </c>
      <c r="D61">
        <v>0</v>
      </c>
      <c r="E61" t="s">
        <v>246</v>
      </c>
      <c r="F61">
        <v>1</v>
      </c>
    </row>
    <row r="62" spans="1:6" x14ac:dyDescent="0.35">
      <c r="A62">
        <v>1395914</v>
      </c>
      <c r="B62" t="s">
        <v>27</v>
      </c>
      <c r="C62" s="1" t="str">
        <f t="shared" si="0"/>
        <v>https://www.courtlistener.com/opinion/1395914/hok-sport-inc-v-fc-des-moines-lc/</v>
      </c>
      <c r="D62">
        <v>0</v>
      </c>
      <c r="E62" t="s">
        <v>246</v>
      </c>
      <c r="F62">
        <v>2</v>
      </c>
    </row>
    <row r="63" spans="1:6" x14ac:dyDescent="0.35">
      <c r="A63">
        <v>1401529</v>
      </c>
      <c r="B63" t="s">
        <v>203</v>
      </c>
      <c r="C63" s="1" t="str">
        <f t="shared" si="0"/>
        <v>https://www.courtlistener.com/opinion/1401529/sproles-v-gulfcor-inc/</v>
      </c>
      <c r="D63">
        <v>-1</v>
      </c>
      <c r="E63" t="s">
        <v>247</v>
      </c>
      <c r="F63">
        <v>2</v>
      </c>
    </row>
    <row r="64" spans="1:6" x14ac:dyDescent="0.35">
      <c r="A64">
        <v>1410736</v>
      </c>
      <c r="B64" t="s">
        <v>92</v>
      </c>
      <c r="C64" s="1" t="str">
        <f t="shared" si="0"/>
        <v>https://www.courtlistener.com/opinion/1410736/morgan-v-burks/</v>
      </c>
      <c r="D64">
        <v>-1</v>
      </c>
      <c r="F64">
        <v>1</v>
      </c>
    </row>
    <row r="65" spans="1:6" x14ac:dyDescent="0.35">
      <c r="A65">
        <v>1411003</v>
      </c>
      <c r="B65" t="s">
        <v>85</v>
      </c>
      <c r="C65" s="1" t="str">
        <f t="shared" si="0"/>
        <v>https://www.courtlistener.com/opinion/1411003/pel-star-energy-inc-v-us-dept-of-energy/</v>
      </c>
      <c r="D65">
        <v>0</v>
      </c>
      <c r="E65" t="s">
        <v>249</v>
      </c>
      <c r="F65">
        <v>1</v>
      </c>
    </row>
    <row r="66" spans="1:6" x14ac:dyDescent="0.35">
      <c r="A66">
        <v>1415650</v>
      </c>
      <c r="B66" t="s">
        <v>208</v>
      </c>
      <c r="C66" s="1" t="str">
        <f t="shared" ref="C66:C129" si="1">HYPERLINK(B66)</f>
        <v>https://www.courtlistener.com/opinion/1415650/gonzalez-v-progressive-tool-die-co/</v>
      </c>
      <c r="D66">
        <v>1</v>
      </c>
      <c r="F66">
        <v>2</v>
      </c>
    </row>
    <row r="67" spans="1:6" x14ac:dyDescent="0.35">
      <c r="A67">
        <v>1421796</v>
      </c>
      <c r="B67" t="s">
        <v>111</v>
      </c>
      <c r="C67" s="1" t="str">
        <f t="shared" si="1"/>
        <v>https://www.courtlistener.com/opinion/1421796/rasheed-v-klopp-enterprises-inc/</v>
      </c>
      <c r="D67">
        <v>0</v>
      </c>
      <c r="E67" t="s">
        <v>263</v>
      </c>
      <c r="F67">
        <v>1</v>
      </c>
    </row>
    <row r="68" spans="1:6" x14ac:dyDescent="0.35">
      <c r="A68">
        <v>1437587</v>
      </c>
      <c r="B68" t="s">
        <v>210</v>
      </c>
      <c r="C68" s="1" t="str">
        <f t="shared" si="1"/>
        <v>https://www.courtlistener.com/opinion/1437587/guinan-v-ai-dupont-hosp-for-children/</v>
      </c>
      <c r="D68">
        <v>1</v>
      </c>
      <c r="E68" t="s">
        <v>263</v>
      </c>
      <c r="F68">
        <v>1</v>
      </c>
    </row>
    <row r="69" spans="1:6" x14ac:dyDescent="0.35">
      <c r="A69">
        <v>1443736</v>
      </c>
      <c r="B69" t="s">
        <v>76</v>
      </c>
      <c r="C69" s="1" t="str">
        <f t="shared" si="1"/>
        <v>https://www.courtlistener.com/opinion/1443736/verni-ex-rel-burstein-v-stevens-inc/</v>
      </c>
      <c r="D69">
        <v>1</v>
      </c>
      <c r="F69">
        <v>1</v>
      </c>
    </row>
    <row r="70" spans="1:6" x14ac:dyDescent="0.35">
      <c r="A70">
        <v>1447028</v>
      </c>
      <c r="B70" t="s">
        <v>215</v>
      </c>
      <c r="C70" s="1" t="str">
        <f t="shared" si="1"/>
        <v>https://www.courtlistener.com/opinion/1447028/land-v-midwest-office-technology-inc/</v>
      </c>
      <c r="D70">
        <v>0</v>
      </c>
      <c r="E70" t="s">
        <v>249</v>
      </c>
      <c r="F70">
        <v>2</v>
      </c>
    </row>
    <row r="71" spans="1:6" x14ac:dyDescent="0.35">
      <c r="A71">
        <v>1447666</v>
      </c>
      <c r="B71" t="s">
        <v>147</v>
      </c>
      <c r="C71" s="1" t="str">
        <f t="shared" si="1"/>
        <v>https://www.courtlistener.com/opinion/1447666/ua-local-no-343-v-nor-cal-plumbing/</v>
      </c>
      <c r="D71">
        <v>0</v>
      </c>
      <c r="E71" t="s">
        <v>245</v>
      </c>
      <c r="F71">
        <v>1</v>
      </c>
    </row>
    <row r="72" spans="1:6" x14ac:dyDescent="0.35">
      <c r="A72">
        <v>1448454</v>
      </c>
      <c r="B72" t="s">
        <v>99</v>
      </c>
      <c r="C72" s="1" t="str">
        <f t="shared" si="1"/>
        <v>https://www.courtlistener.com/opinion/1448454/eagle-pacific-v-christensen-motor-yacht/</v>
      </c>
      <c r="D72">
        <v>0</v>
      </c>
      <c r="E72" t="s">
        <v>246</v>
      </c>
      <c r="F72">
        <v>1</v>
      </c>
    </row>
    <row r="73" spans="1:6" x14ac:dyDescent="0.35">
      <c r="A73">
        <v>1459157</v>
      </c>
      <c r="B73" t="s">
        <v>227</v>
      </c>
      <c r="C73" s="1" t="str">
        <f t="shared" si="1"/>
        <v>https://www.courtlistener.com/opinion/1459157/st-paul-fire-marine-ins-co-v-cei-florida-inc/</v>
      </c>
      <c r="D73">
        <v>0</v>
      </c>
      <c r="E73" t="s">
        <v>246</v>
      </c>
      <c r="F73">
        <v>1</v>
      </c>
    </row>
    <row r="74" spans="1:6" x14ac:dyDescent="0.35">
      <c r="A74">
        <v>1466295</v>
      </c>
      <c r="B74" t="s">
        <v>231</v>
      </c>
      <c r="C74" s="1" t="str">
        <f t="shared" si="1"/>
        <v>https://www.courtlistener.com/opinion/1466295/al-dabbagh-v-greenpeace-inc/</v>
      </c>
      <c r="D74">
        <v>1</v>
      </c>
      <c r="E74" t="s">
        <v>263</v>
      </c>
      <c r="F74">
        <v>1</v>
      </c>
    </row>
    <row r="75" spans="1:6" x14ac:dyDescent="0.35">
      <c r="A75">
        <v>1486847</v>
      </c>
      <c r="B75" t="s">
        <v>142</v>
      </c>
      <c r="C75" s="1" t="str">
        <f t="shared" si="1"/>
        <v>https://www.courtlistener.com/opinion/1486847/chrysler-corp-v-ford-motor-co/</v>
      </c>
      <c r="D75">
        <v>1</v>
      </c>
      <c r="E75" t="s">
        <v>265</v>
      </c>
      <c r="F75">
        <v>2</v>
      </c>
    </row>
    <row r="76" spans="1:6" x14ac:dyDescent="0.35">
      <c r="A76">
        <v>1517424</v>
      </c>
      <c r="B76" t="s">
        <v>106</v>
      </c>
      <c r="C76" s="1" t="str">
        <f t="shared" si="1"/>
        <v>https://www.courtlistener.com/opinion/1517424/directors-guild-of-amer-v-garrison-productions/</v>
      </c>
      <c r="D76">
        <v>0</v>
      </c>
      <c r="E76" t="s">
        <v>245</v>
      </c>
      <c r="F76">
        <v>2</v>
      </c>
    </row>
    <row r="77" spans="1:6" x14ac:dyDescent="0.35">
      <c r="A77">
        <v>1519246</v>
      </c>
      <c r="B77" t="s">
        <v>65</v>
      </c>
      <c r="C77" s="1" t="str">
        <f t="shared" si="1"/>
        <v>https://www.courtlistener.com/opinion/1519246/gann-v-william-timblin-transit-inc/</v>
      </c>
      <c r="D77">
        <v>0</v>
      </c>
      <c r="E77" t="s">
        <v>266</v>
      </c>
      <c r="F77">
        <v>2</v>
      </c>
    </row>
    <row r="78" spans="1:6" x14ac:dyDescent="0.35">
      <c r="A78">
        <v>1530013</v>
      </c>
      <c r="B78" t="s">
        <v>113</v>
      </c>
      <c r="C78" s="1" t="str">
        <f t="shared" si="1"/>
        <v>https://www.courtlistener.com/opinion/1530013/gladstone-v-stuart-cinemas-inc/</v>
      </c>
      <c r="D78">
        <v>0</v>
      </c>
      <c r="E78" t="s">
        <v>246</v>
      </c>
      <c r="F78">
        <v>1</v>
      </c>
    </row>
    <row r="79" spans="1:6" x14ac:dyDescent="0.35">
      <c r="A79">
        <v>1533197</v>
      </c>
      <c r="B79" t="s">
        <v>11</v>
      </c>
      <c r="C79" s="1" t="str">
        <f t="shared" si="1"/>
        <v>https://www.courtlistener.com/opinion/1533197/saidawi-v-giovannis-little-place-inc/</v>
      </c>
      <c r="D79">
        <v>-1</v>
      </c>
      <c r="E79" t="s">
        <v>263</v>
      </c>
      <c r="F79">
        <v>1</v>
      </c>
    </row>
    <row r="80" spans="1:6" x14ac:dyDescent="0.35">
      <c r="A80">
        <v>1545953</v>
      </c>
      <c r="B80" t="s">
        <v>148</v>
      </c>
      <c r="C80" s="1" t="str">
        <f t="shared" si="1"/>
        <v>https://www.courtlistener.com/opinion/1545953/commerce-trust-co-v-woodbury/</v>
      </c>
      <c r="D80">
        <v>0</v>
      </c>
      <c r="E80" t="s">
        <v>246</v>
      </c>
      <c r="F80">
        <v>1</v>
      </c>
    </row>
    <row r="81" spans="1:6" x14ac:dyDescent="0.35">
      <c r="A81">
        <v>1555500</v>
      </c>
      <c r="B81" t="s">
        <v>119</v>
      </c>
      <c r="C81" s="1" t="str">
        <f t="shared" si="1"/>
        <v>https://www.courtlistener.com/opinion/1555500/john-boyd-co-v-boston-gas-co/</v>
      </c>
      <c r="D81">
        <v>1</v>
      </c>
      <c r="E81" t="s">
        <v>265</v>
      </c>
      <c r="F81">
        <v>2</v>
      </c>
    </row>
    <row r="82" spans="1:6" x14ac:dyDescent="0.35">
      <c r="A82">
        <v>1589256</v>
      </c>
      <c r="B82" t="s">
        <v>138</v>
      </c>
      <c r="C82" s="1" t="str">
        <f t="shared" si="1"/>
        <v>https://www.courtlistener.com/opinion/1589256/geringer-v-wildhorn-ranch-inc/</v>
      </c>
      <c r="D82">
        <v>-1</v>
      </c>
      <c r="F82">
        <v>2</v>
      </c>
    </row>
    <row r="83" spans="1:6" x14ac:dyDescent="0.35">
      <c r="A83">
        <v>1616169</v>
      </c>
      <c r="B83" t="s">
        <v>63</v>
      </c>
      <c r="C83" s="1" t="str">
        <f t="shared" si="1"/>
        <v>https://www.courtlistener.com/opinion/1616169/dania-jai-alai-palace-inc-v-sykes/</v>
      </c>
      <c r="D83">
        <v>-1</v>
      </c>
      <c r="F83">
        <v>1</v>
      </c>
    </row>
    <row r="84" spans="1:6" x14ac:dyDescent="0.35">
      <c r="A84">
        <v>1626248</v>
      </c>
      <c r="B84" t="s">
        <v>216</v>
      </c>
      <c r="C84" s="1" t="str">
        <f t="shared" si="1"/>
        <v>https://www.courtlistener.com/opinion/1626248/lane-v-kingsport-armature-elec/</v>
      </c>
      <c r="D84">
        <v>1</v>
      </c>
      <c r="E84" t="s">
        <v>247</v>
      </c>
      <c r="F84">
        <v>2</v>
      </c>
    </row>
    <row r="85" spans="1:6" x14ac:dyDescent="0.35">
      <c r="A85">
        <v>1644955</v>
      </c>
      <c r="B85" t="s">
        <v>118</v>
      </c>
      <c r="C85" s="1" t="str">
        <f t="shared" si="1"/>
        <v>https://www.courtlistener.com/opinion/1644955/jeansonne-v-schmolke/</v>
      </c>
      <c r="D85">
        <v>0</v>
      </c>
      <c r="E85" t="s">
        <v>252</v>
      </c>
      <c r="F85">
        <v>2</v>
      </c>
    </row>
    <row r="86" spans="1:6" x14ac:dyDescent="0.35">
      <c r="A86">
        <v>1655326</v>
      </c>
      <c r="B86" t="s">
        <v>117</v>
      </c>
      <c r="C86" s="1" t="str">
        <f t="shared" si="1"/>
        <v>https://www.courtlistener.com/opinion/1655326/gallagher-v-bintliff/</v>
      </c>
      <c r="D86">
        <v>0</v>
      </c>
      <c r="E86" t="s">
        <v>256</v>
      </c>
      <c r="F86">
        <v>2</v>
      </c>
    </row>
    <row r="87" spans="1:6" x14ac:dyDescent="0.35">
      <c r="A87">
        <v>1656202</v>
      </c>
      <c r="B87" t="s">
        <v>197</v>
      </c>
      <c r="C87" s="1" t="str">
        <f t="shared" si="1"/>
        <v>https://www.courtlistener.com/opinion/1656202/andry-v-murphy-oil-usa-inc/</v>
      </c>
      <c r="D87">
        <v>1</v>
      </c>
      <c r="F87">
        <v>2</v>
      </c>
    </row>
    <row r="88" spans="1:6" x14ac:dyDescent="0.35">
      <c r="A88">
        <v>1664324</v>
      </c>
      <c r="B88" t="s">
        <v>18</v>
      </c>
      <c r="C88" s="1" t="str">
        <f t="shared" si="1"/>
        <v>https://www.courtlistener.com/opinion/1664324/banks-v-jones/</v>
      </c>
      <c r="D88">
        <v>1</v>
      </c>
      <c r="F88">
        <v>1</v>
      </c>
    </row>
    <row r="89" spans="1:6" x14ac:dyDescent="0.35">
      <c r="A89">
        <v>1679974</v>
      </c>
      <c r="B89" t="s">
        <v>71</v>
      </c>
      <c r="C89" s="1" t="str">
        <f t="shared" si="1"/>
        <v>https://www.courtlistener.com/opinion/1679974/humphries-v-bray/</v>
      </c>
      <c r="D89">
        <v>-1</v>
      </c>
      <c r="E89" t="s">
        <v>247</v>
      </c>
      <c r="F89">
        <v>1</v>
      </c>
    </row>
    <row r="90" spans="1:6" x14ac:dyDescent="0.35">
      <c r="A90">
        <v>1681056</v>
      </c>
      <c r="B90" t="s">
        <v>86</v>
      </c>
      <c r="C90" s="1" t="str">
        <f t="shared" si="1"/>
        <v>https://www.courtlistener.com/opinion/1681056/buchanan-v-ameristar-casino-vicksburg/</v>
      </c>
      <c r="D90">
        <v>1</v>
      </c>
      <c r="E90" t="s">
        <v>247</v>
      </c>
      <c r="F90">
        <v>1</v>
      </c>
    </row>
    <row r="91" spans="1:6" x14ac:dyDescent="0.35">
      <c r="A91">
        <v>1684054</v>
      </c>
      <c r="B91" t="s">
        <v>236</v>
      </c>
      <c r="C91" s="1" t="str">
        <f t="shared" si="1"/>
        <v>https://www.courtlistener.com/opinion/1684054/mobay-corp-v-allied-signal-inc/</v>
      </c>
      <c r="D91">
        <v>-1</v>
      </c>
      <c r="E91" t="s">
        <v>265</v>
      </c>
      <c r="F91">
        <v>2</v>
      </c>
    </row>
    <row r="92" spans="1:6" x14ac:dyDescent="0.35">
      <c r="A92">
        <v>1687157</v>
      </c>
      <c r="B92" t="s">
        <v>139</v>
      </c>
      <c r="C92" s="1" t="str">
        <f t="shared" si="1"/>
        <v>https://www.courtlistener.com/opinion/1687157/beneficial-personnel-services-v-rey/</v>
      </c>
      <c r="D92">
        <v>-1</v>
      </c>
      <c r="E92" t="s">
        <v>247</v>
      </c>
      <c r="F92">
        <v>1</v>
      </c>
    </row>
    <row r="93" spans="1:6" x14ac:dyDescent="0.35">
      <c r="A93">
        <v>1694089</v>
      </c>
      <c r="B93" t="s">
        <v>225</v>
      </c>
      <c r="C93" s="1" t="str">
        <f t="shared" si="1"/>
        <v>https://www.courtlistener.com/opinion/1694089/bujol-v-entergy-services-inc/</v>
      </c>
      <c r="D93">
        <v>1</v>
      </c>
      <c r="E93" t="s">
        <v>247</v>
      </c>
      <c r="F93">
        <v>1</v>
      </c>
    </row>
    <row r="94" spans="1:6" x14ac:dyDescent="0.35">
      <c r="A94">
        <v>1695891</v>
      </c>
      <c r="B94" t="s">
        <v>95</v>
      </c>
      <c r="C94" s="1" t="str">
        <f t="shared" si="1"/>
        <v>https://www.courtlistener.com/opinion/1695891/ally-v-naim/</v>
      </c>
      <c r="D94">
        <v>1</v>
      </c>
      <c r="E94" t="s">
        <v>247</v>
      </c>
      <c r="F94">
        <v>2</v>
      </c>
    </row>
    <row r="95" spans="1:6" x14ac:dyDescent="0.35">
      <c r="A95">
        <v>1702968</v>
      </c>
      <c r="B95" t="s">
        <v>70</v>
      </c>
      <c r="C95" s="1" t="str">
        <f t="shared" si="1"/>
        <v>https://www.courtlistener.com/opinion/1702968/grayson-v-rb-ammon-and-associates-inc/</v>
      </c>
      <c r="D95">
        <v>-1</v>
      </c>
      <c r="E95" t="s">
        <v>247</v>
      </c>
      <c r="F95">
        <v>2</v>
      </c>
    </row>
    <row r="96" spans="1:6" x14ac:dyDescent="0.35">
      <c r="A96">
        <v>1708771</v>
      </c>
      <c r="B96" t="s">
        <v>22</v>
      </c>
      <c r="C96" s="1" t="str">
        <f t="shared" si="1"/>
        <v>https://www.courtlistener.com/opinion/1708771/smith-v-cottons-fleet-service-inc/</v>
      </c>
      <c r="D96">
        <v>1</v>
      </c>
      <c r="E96" t="s">
        <v>247</v>
      </c>
      <c r="F96">
        <v>2</v>
      </c>
    </row>
    <row r="97" spans="1:6" x14ac:dyDescent="0.35">
      <c r="A97">
        <v>1711498</v>
      </c>
      <c r="B97" t="s">
        <v>121</v>
      </c>
      <c r="C97" s="1" t="str">
        <f t="shared" si="1"/>
        <v>https://www.courtlistener.com/opinion/1711498/abdel-fattah-v-pepsico-inc/</v>
      </c>
      <c r="D97">
        <v>1</v>
      </c>
      <c r="E97" t="s">
        <v>263</v>
      </c>
      <c r="F97">
        <v>1</v>
      </c>
    </row>
    <row r="98" spans="1:6" x14ac:dyDescent="0.35">
      <c r="A98">
        <v>1713893</v>
      </c>
      <c r="B98" t="s">
        <v>167</v>
      </c>
      <c r="C98" s="1" t="str">
        <f t="shared" si="1"/>
        <v>https://www.courtlistener.com/opinion/1713893/eig-v-ins-co-of-north-america/</v>
      </c>
      <c r="D98">
        <v>0</v>
      </c>
      <c r="E98" t="s">
        <v>246</v>
      </c>
      <c r="F98">
        <v>1</v>
      </c>
    </row>
    <row r="99" spans="1:6" x14ac:dyDescent="0.35">
      <c r="A99">
        <v>1762949</v>
      </c>
      <c r="B99" t="s">
        <v>91</v>
      </c>
      <c r="C99" s="1" t="str">
        <f t="shared" si="1"/>
        <v>https://www.courtlistener.com/opinion/1762949/plaskon-electronic-materials-v-allied-signal/</v>
      </c>
      <c r="D99">
        <v>1</v>
      </c>
      <c r="E99" t="s">
        <v>265</v>
      </c>
      <c r="F99">
        <v>2</v>
      </c>
    </row>
    <row r="100" spans="1:6" x14ac:dyDescent="0.35">
      <c r="A100">
        <v>1782484</v>
      </c>
      <c r="B100" t="s">
        <v>109</v>
      </c>
      <c r="C100" s="1" t="str">
        <f t="shared" si="1"/>
        <v>https://www.courtlistener.com/opinion/1782484/griggs-v-capitol-mach-works/</v>
      </c>
      <c r="D100">
        <v>0</v>
      </c>
      <c r="E100" t="s">
        <v>267</v>
      </c>
      <c r="F100">
        <v>2</v>
      </c>
    </row>
    <row r="101" spans="1:6" x14ac:dyDescent="0.35">
      <c r="A101">
        <v>1797906</v>
      </c>
      <c r="B101" t="s">
        <v>133</v>
      </c>
      <c r="C101" s="1" t="str">
        <f t="shared" si="1"/>
        <v>https://www.courtlistener.com/opinion/1797906/lifemark-hosp-v-st-jude-hosp/</v>
      </c>
      <c r="D101">
        <v>0</v>
      </c>
      <c r="E101" t="s">
        <v>246</v>
      </c>
      <c r="F101">
        <v>1</v>
      </c>
    </row>
    <row r="102" spans="1:6" x14ac:dyDescent="0.35">
      <c r="A102">
        <v>1798009</v>
      </c>
      <c r="B102" t="s">
        <v>25</v>
      </c>
      <c r="C102" s="1" t="str">
        <f t="shared" si="1"/>
        <v>https://www.courtlistener.com/opinion/1798009/vantage-view-inc-v-bali-east-development-corp/</v>
      </c>
      <c r="D102">
        <v>0</v>
      </c>
      <c r="E102" t="s">
        <v>246</v>
      </c>
      <c r="F102">
        <v>1</v>
      </c>
    </row>
    <row r="103" spans="1:6" x14ac:dyDescent="0.35">
      <c r="A103">
        <v>1802598</v>
      </c>
      <c r="B103" t="s">
        <v>17</v>
      </c>
      <c r="C103" s="1" t="str">
        <f t="shared" si="1"/>
        <v>https://www.courtlistener.com/opinion/1802598/in-re-firestone/</v>
      </c>
      <c r="D103">
        <v>0</v>
      </c>
      <c r="E103" t="s">
        <v>246</v>
      </c>
      <c r="F103">
        <v>1</v>
      </c>
    </row>
    <row r="104" spans="1:6" x14ac:dyDescent="0.35">
      <c r="A104">
        <v>1807419</v>
      </c>
      <c r="B104" t="s">
        <v>160</v>
      </c>
      <c r="C104" s="1" t="str">
        <f t="shared" si="1"/>
        <v>https://www.courtlistener.com/opinion/1807419/in-re-birmingham-asbestos-litigation/</v>
      </c>
      <c r="D104">
        <v>0</v>
      </c>
      <c r="E104" t="s">
        <v>263</v>
      </c>
      <c r="F104">
        <v>2</v>
      </c>
    </row>
    <row r="105" spans="1:6" x14ac:dyDescent="0.35">
      <c r="A105">
        <v>1809567</v>
      </c>
      <c r="B105" t="s">
        <v>116</v>
      </c>
      <c r="C105" s="1" t="str">
        <f t="shared" si="1"/>
        <v>https://www.courtlistener.com/opinion/1809567/anr-ltd-inc-v-chattin/</v>
      </c>
      <c r="D105">
        <v>0</v>
      </c>
      <c r="E105" t="s">
        <v>246</v>
      </c>
      <c r="F105">
        <v>1</v>
      </c>
    </row>
    <row r="106" spans="1:6" x14ac:dyDescent="0.35">
      <c r="A106">
        <v>1810490</v>
      </c>
      <c r="B106" t="s">
        <v>23</v>
      </c>
      <c r="C106" s="1" t="str">
        <f t="shared" si="1"/>
        <v>https://www.courtlistener.com/opinion/1810490/west-v-costen/</v>
      </c>
      <c r="D106">
        <v>0</v>
      </c>
      <c r="E106" t="s">
        <v>249</v>
      </c>
      <c r="F106">
        <v>2</v>
      </c>
    </row>
    <row r="107" spans="1:6" x14ac:dyDescent="0.35">
      <c r="A107">
        <v>1815477</v>
      </c>
      <c r="B107" t="s">
        <v>50</v>
      </c>
      <c r="C107" s="1" t="str">
        <f t="shared" si="1"/>
        <v>https://www.courtlistener.com/opinion/1815477/almac-inc-v-jrh-development-inc/</v>
      </c>
      <c r="D107">
        <v>0</v>
      </c>
      <c r="E107" t="s">
        <v>246</v>
      </c>
      <c r="F107">
        <v>1</v>
      </c>
    </row>
    <row r="108" spans="1:6" x14ac:dyDescent="0.35">
      <c r="A108">
        <v>1815799</v>
      </c>
      <c r="B108" t="s">
        <v>194</v>
      </c>
      <c r="C108" s="1" t="str">
        <f t="shared" si="1"/>
        <v>https://www.courtlistener.com/opinion/1815799/lundgren-v-vigilant-ins-co/</v>
      </c>
      <c r="D108">
        <v>0</v>
      </c>
      <c r="E108" t="s">
        <v>251</v>
      </c>
      <c r="F108">
        <v>2</v>
      </c>
    </row>
    <row r="109" spans="1:6" x14ac:dyDescent="0.35">
      <c r="A109">
        <v>1821018</v>
      </c>
      <c r="B109" t="s">
        <v>209</v>
      </c>
      <c r="C109" s="1" t="str">
        <f t="shared" si="1"/>
        <v>https://www.courtlistener.com/opinion/1821018/arcemont-v-voisin/</v>
      </c>
      <c r="D109">
        <v>0</v>
      </c>
      <c r="E109" t="s">
        <v>251</v>
      </c>
      <c r="F109">
        <v>1</v>
      </c>
    </row>
    <row r="110" spans="1:6" x14ac:dyDescent="0.35">
      <c r="A110">
        <v>1823166</v>
      </c>
      <c r="B110" t="s">
        <v>21</v>
      </c>
      <c r="C110" s="1" t="str">
        <f t="shared" si="1"/>
        <v>https://www.courtlistener.com/opinion/1823166/in-re-hillsborough-holdings-corp/</v>
      </c>
      <c r="D110">
        <v>1</v>
      </c>
      <c r="E110" t="s">
        <v>268</v>
      </c>
      <c r="F110">
        <v>2</v>
      </c>
    </row>
    <row r="111" spans="1:6" x14ac:dyDescent="0.35">
      <c r="A111">
        <v>1853239</v>
      </c>
      <c r="B111" t="s">
        <v>228</v>
      </c>
      <c r="C111" s="1" t="str">
        <f t="shared" si="1"/>
        <v>https://www.courtlistener.com/opinion/1853239/advocare-of-north-carolina-inc-v-rhodes/</v>
      </c>
      <c r="D111">
        <v>0</v>
      </c>
      <c r="E111" t="s">
        <v>253</v>
      </c>
      <c r="F111">
        <v>2</v>
      </c>
    </row>
    <row r="112" spans="1:6" x14ac:dyDescent="0.35">
      <c r="A112">
        <v>1859359</v>
      </c>
      <c r="B112" t="s">
        <v>40</v>
      </c>
      <c r="C112" s="1" t="str">
        <f t="shared" si="1"/>
        <v>https://www.courtlistener.com/opinion/1859359/roberts-v-sewerage-and-water-bd/</v>
      </c>
      <c r="D112">
        <v>1</v>
      </c>
      <c r="E112" t="s">
        <v>247</v>
      </c>
      <c r="F112">
        <v>2</v>
      </c>
    </row>
    <row r="113" spans="1:6" x14ac:dyDescent="0.35">
      <c r="A113">
        <v>1862621</v>
      </c>
      <c r="B113" t="s">
        <v>172</v>
      </c>
      <c r="C113" s="1" t="str">
        <f t="shared" si="1"/>
        <v>https://www.courtlistener.com/opinion/1862621/index-drilling-co-inc-v-williams/</v>
      </c>
      <c r="D113">
        <v>1</v>
      </c>
      <c r="E113" t="s">
        <v>247</v>
      </c>
      <c r="F113">
        <v>1</v>
      </c>
    </row>
    <row r="114" spans="1:6" x14ac:dyDescent="0.35">
      <c r="A114">
        <v>1874624</v>
      </c>
      <c r="B114" t="s">
        <v>232</v>
      </c>
      <c r="C114" s="1" t="str">
        <f t="shared" si="1"/>
        <v>https://www.courtlistener.com/opinion/1874624/sunbridge-healthcare-corp-v-penny/</v>
      </c>
      <c r="D114">
        <v>0</v>
      </c>
      <c r="E114" t="s">
        <v>263</v>
      </c>
      <c r="F114">
        <v>1</v>
      </c>
    </row>
    <row r="115" spans="1:6" x14ac:dyDescent="0.35">
      <c r="A115">
        <v>1875416</v>
      </c>
      <c r="B115" t="s">
        <v>38</v>
      </c>
      <c r="C115" s="1" t="str">
        <f t="shared" si="1"/>
        <v>https://www.courtlistener.com/opinion/1875416/in-re-hillsborough-holdings-corp/</v>
      </c>
      <c r="D115">
        <v>1</v>
      </c>
      <c r="E115" t="s">
        <v>253</v>
      </c>
      <c r="F115">
        <v>1</v>
      </c>
    </row>
    <row r="116" spans="1:6" x14ac:dyDescent="0.35">
      <c r="A116">
        <v>1882243</v>
      </c>
      <c r="B116" t="s">
        <v>235</v>
      </c>
      <c r="C116" s="1" t="str">
        <f t="shared" si="1"/>
        <v>https://www.courtlistener.com/opinion/1882243/matter-of-celotex-corp/</v>
      </c>
      <c r="D116">
        <v>0</v>
      </c>
      <c r="E116" t="s">
        <v>253</v>
      </c>
      <c r="F116">
        <v>1</v>
      </c>
    </row>
    <row r="117" spans="1:6" x14ac:dyDescent="0.35">
      <c r="A117">
        <v>1896918</v>
      </c>
      <c r="B117" t="s">
        <v>37</v>
      </c>
      <c r="C117" s="1" t="str">
        <f t="shared" si="1"/>
        <v>https://www.courtlistener.com/opinion/1896918/messick-v-moring/</v>
      </c>
      <c r="D117">
        <v>1</v>
      </c>
      <c r="F117">
        <v>2</v>
      </c>
    </row>
    <row r="118" spans="1:6" x14ac:dyDescent="0.35">
      <c r="A118">
        <v>1943941</v>
      </c>
      <c r="B118" t="s">
        <v>211</v>
      </c>
      <c r="C118" s="1" t="str">
        <f t="shared" si="1"/>
        <v>https://www.courtlistener.com/opinion/1943941/clark-v-clark/</v>
      </c>
      <c r="D118">
        <v>0</v>
      </c>
      <c r="E118" t="s">
        <v>269</v>
      </c>
      <c r="F118">
        <v>2</v>
      </c>
    </row>
    <row r="119" spans="1:6" x14ac:dyDescent="0.35">
      <c r="A119">
        <v>1951995</v>
      </c>
      <c r="B119" t="s">
        <v>112</v>
      </c>
      <c r="C119" s="1" t="str">
        <f t="shared" si="1"/>
        <v>https://www.courtlistener.com/opinion/1951995/kashner-v-geisinger-clinic/</v>
      </c>
      <c r="D119">
        <v>1</v>
      </c>
      <c r="E119" t="s">
        <v>255</v>
      </c>
      <c r="F119">
        <v>1</v>
      </c>
    </row>
    <row r="120" spans="1:6" x14ac:dyDescent="0.35">
      <c r="A120">
        <v>1955341</v>
      </c>
      <c r="B120" t="s">
        <v>184</v>
      </c>
      <c r="C120" s="1" t="str">
        <f t="shared" si="1"/>
        <v>https://www.courtlistener.com/opinion/1955341/cab-tek-inc-v-ebm-inc/</v>
      </c>
      <c r="D120">
        <v>0</v>
      </c>
      <c r="E120" t="s">
        <v>246</v>
      </c>
      <c r="F120">
        <v>1</v>
      </c>
    </row>
    <row r="121" spans="1:6" x14ac:dyDescent="0.35">
      <c r="A121">
        <v>1957695</v>
      </c>
      <c r="B121" t="s">
        <v>224</v>
      </c>
      <c r="C121" s="1" t="str">
        <f t="shared" si="1"/>
        <v>https://www.courtlistener.com/opinion/1957695/heaton-v-home-transp-co-inc/</v>
      </c>
      <c r="D121">
        <v>-1</v>
      </c>
      <c r="E121" t="s">
        <v>247</v>
      </c>
      <c r="F121">
        <v>1</v>
      </c>
    </row>
    <row r="122" spans="1:6" x14ac:dyDescent="0.35">
      <c r="A122">
        <v>1959336</v>
      </c>
      <c r="B122" t="s">
        <v>196</v>
      </c>
      <c r="C122" s="1" t="str">
        <f t="shared" si="1"/>
        <v>https://www.courtlistener.com/opinion/1959336/lb-industries-inc-v-smith/</v>
      </c>
      <c r="D122">
        <v>0</v>
      </c>
      <c r="E122" t="s">
        <v>246</v>
      </c>
      <c r="F122">
        <v>1</v>
      </c>
    </row>
    <row r="123" spans="1:6" x14ac:dyDescent="0.35">
      <c r="A123">
        <v>1974988</v>
      </c>
      <c r="B123" t="s">
        <v>82</v>
      </c>
      <c r="C123" s="1" t="str">
        <f t="shared" si="1"/>
        <v>https://www.courtlistener.com/opinion/1974988/forsythe-v-clark-usa-inc/</v>
      </c>
      <c r="D123">
        <v>1</v>
      </c>
      <c r="E123" t="s">
        <v>263</v>
      </c>
      <c r="F123">
        <v>2</v>
      </c>
    </row>
    <row r="124" spans="1:6" x14ac:dyDescent="0.35">
      <c r="A124">
        <v>1981390</v>
      </c>
      <c r="B124" t="s">
        <v>78</v>
      </c>
      <c r="C124" s="1" t="str">
        <f t="shared" si="1"/>
        <v>https://www.courtlistener.com/opinion/1981390/in-re-j-baranello-sons-inc/</v>
      </c>
      <c r="D124">
        <v>0</v>
      </c>
      <c r="E124" t="s">
        <v>246</v>
      </c>
      <c r="F124">
        <v>1</v>
      </c>
    </row>
    <row r="125" spans="1:6" x14ac:dyDescent="0.35">
      <c r="A125">
        <v>1993187</v>
      </c>
      <c r="B125" t="s">
        <v>103</v>
      </c>
      <c r="C125" s="1" t="str">
        <f t="shared" si="1"/>
        <v>https://www.courtlistener.com/opinion/1993187/in-re-sumerell/</v>
      </c>
      <c r="D125">
        <v>0</v>
      </c>
      <c r="E125" t="s">
        <v>246</v>
      </c>
      <c r="F125">
        <v>1</v>
      </c>
    </row>
    <row r="126" spans="1:6" x14ac:dyDescent="0.35">
      <c r="A126">
        <v>1993632</v>
      </c>
      <c r="B126" t="s">
        <v>105</v>
      </c>
      <c r="C126" s="1" t="str">
        <f t="shared" si="1"/>
        <v>https://www.courtlistener.com/opinion/1993632/gass-v-anna-hosp-corp/</v>
      </c>
      <c r="D126">
        <v>1</v>
      </c>
      <c r="F126">
        <v>1</v>
      </c>
    </row>
    <row r="127" spans="1:6" x14ac:dyDescent="0.35">
      <c r="A127">
        <v>2013355</v>
      </c>
      <c r="B127" t="s">
        <v>131</v>
      </c>
      <c r="C127" s="1" t="str">
        <f t="shared" si="1"/>
        <v>https://www.courtlistener.com/opinion/2013355/ramada-hotel-operating-co-v-shaffer/</v>
      </c>
      <c r="D127">
        <v>0</v>
      </c>
      <c r="E127" t="s">
        <v>254</v>
      </c>
      <c r="F127">
        <v>2</v>
      </c>
    </row>
    <row r="128" spans="1:6" x14ac:dyDescent="0.35">
      <c r="A128">
        <v>2013786</v>
      </c>
      <c r="B128" t="s">
        <v>149</v>
      </c>
      <c r="C128" s="1" t="str">
        <f t="shared" si="1"/>
        <v>https://www.courtlistener.com/opinion/2013786/in-re-rcs-engineered-products-co/</v>
      </c>
      <c r="D128">
        <v>0</v>
      </c>
      <c r="E128" t="s">
        <v>246</v>
      </c>
      <c r="F128">
        <v>2</v>
      </c>
    </row>
    <row r="129" spans="1:6" x14ac:dyDescent="0.35">
      <c r="A129">
        <v>2014396</v>
      </c>
      <c r="B129" t="s">
        <v>144</v>
      </c>
      <c r="C129" s="1" t="str">
        <f t="shared" si="1"/>
        <v>https://www.courtlistener.com/opinion/2014396/bova-v-gary/</v>
      </c>
      <c r="D129">
        <v>-1</v>
      </c>
      <c r="E129" t="s">
        <v>254</v>
      </c>
      <c r="F129">
        <v>2</v>
      </c>
    </row>
    <row r="130" spans="1:6" x14ac:dyDescent="0.35">
      <c r="A130">
        <v>2042675</v>
      </c>
      <c r="B130" t="s">
        <v>41</v>
      </c>
      <c r="C130" s="1" t="str">
        <f t="shared" ref="C130:C193" si="2">HYPERLINK(B130)</f>
        <v>https://www.courtlistener.com/opinion/2042675/walker-v-dominicks-finer-foods-inc/</v>
      </c>
      <c r="D130">
        <v>1</v>
      </c>
      <c r="E130" t="s">
        <v>254</v>
      </c>
      <c r="F130">
        <v>1</v>
      </c>
    </row>
    <row r="131" spans="1:6" x14ac:dyDescent="0.35">
      <c r="A131">
        <v>2049758</v>
      </c>
      <c r="B131" t="s">
        <v>69</v>
      </c>
      <c r="C131" s="1" t="str">
        <f t="shared" si="2"/>
        <v>https://www.courtlistener.com/opinion/2049758/hanmer-v-ilhr-department/</v>
      </c>
      <c r="D131">
        <v>0</v>
      </c>
      <c r="E131" t="s">
        <v>245</v>
      </c>
      <c r="F131">
        <v>1</v>
      </c>
    </row>
    <row r="132" spans="1:6" x14ac:dyDescent="0.35">
      <c r="A132">
        <v>2073169</v>
      </c>
      <c r="B132" t="s">
        <v>223</v>
      </c>
      <c r="C132" s="1" t="str">
        <f t="shared" si="2"/>
        <v>https://www.courtlistener.com/opinion/2073169/moorman-mfg-co-v-natl-tank-co/</v>
      </c>
      <c r="D132">
        <v>0</v>
      </c>
      <c r="E132" t="s">
        <v>246</v>
      </c>
      <c r="F132">
        <v>2</v>
      </c>
    </row>
    <row r="133" spans="1:6" x14ac:dyDescent="0.35">
      <c r="A133">
        <v>2082931</v>
      </c>
      <c r="B133" t="s">
        <v>175</v>
      </c>
      <c r="C133" s="1" t="str">
        <f t="shared" si="2"/>
        <v>https://www.courtlistener.com/opinion/2082931/tift-v-forage-king-industries-inc/</v>
      </c>
      <c r="D133">
        <v>0</v>
      </c>
      <c r="E133" t="s">
        <v>267</v>
      </c>
      <c r="F133">
        <v>2</v>
      </c>
    </row>
    <row r="134" spans="1:6" x14ac:dyDescent="0.35">
      <c r="A134">
        <v>2083382</v>
      </c>
      <c r="B134" t="s">
        <v>52</v>
      </c>
      <c r="C134" s="1" t="str">
        <f t="shared" si="2"/>
        <v>https://www.courtlistener.com/opinion/2083382/people-v-v-m-industries-inc/</v>
      </c>
      <c r="D134">
        <v>-1</v>
      </c>
      <c r="F134">
        <v>2</v>
      </c>
    </row>
    <row r="135" spans="1:6" x14ac:dyDescent="0.35">
      <c r="A135">
        <v>2088688</v>
      </c>
      <c r="B135" t="s">
        <v>122</v>
      </c>
      <c r="C135" s="1" t="str">
        <f t="shared" si="2"/>
        <v>https://www.courtlistener.com/opinion/2088688/new-mea-const-corp-v-harper/</v>
      </c>
      <c r="D135">
        <v>0</v>
      </c>
      <c r="E135" t="s">
        <v>246</v>
      </c>
      <c r="F135">
        <v>1</v>
      </c>
    </row>
    <row r="136" spans="1:6" x14ac:dyDescent="0.35">
      <c r="A136">
        <v>2090271</v>
      </c>
      <c r="B136" t="s">
        <v>213</v>
      </c>
      <c r="C136" s="1" t="str">
        <f t="shared" si="2"/>
        <v>https://www.courtlistener.com/opinion/2090271/jablonski-v-multack/</v>
      </c>
      <c r="D136">
        <v>1</v>
      </c>
      <c r="E136" t="s">
        <v>247</v>
      </c>
      <c r="F136">
        <v>2</v>
      </c>
    </row>
    <row r="137" spans="1:6" x14ac:dyDescent="0.35">
      <c r="A137">
        <v>2093810</v>
      </c>
      <c r="B137" t="s">
        <v>35</v>
      </c>
      <c r="C137" s="1" t="str">
        <f t="shared" si="2"/>
        <v>https://www.courtlistener.com/opinion/2093810/forsythe-v-clark-usa-inc/</v>
      </c>
      <c r="D137">
        <v>0</v>
      </c>
      <c r="E137" t="s">
        <v>263</v>
      </c>
      <c r="F137">
        <v>2</v>
      </c>
    </row>
    <row r="138" spans="1:6" x14ac:dyDescent="0.35">
      <c r="A138">
        <v>2094241</v>
      </c>
      <c r="B138" t="s">
        <v>45</v>
      </c>
      <c r="C138" s="1" t="str">
        <f t="shared" si="2"/>
        <v>https://www.courtlistener.com/opinion/2094241/sinquefield-v-sears-roebuck-and-co/</v>
      </c>
      <c r="D138">
        <v>1</v>
      </c>
      <c r="F138">
        <v>2</v>
      </c>
    </row>
    <row r="139" spans="1:6" x14ac:dyDescent="0.35">
      <c r="A139">
        <v>2099854</v>
      </c>
      <c r="B139" t="s">
        <v>55</v>
      </c>
      <c r="C139" s="1" t="str">
        <f t="shared" si="2"/>
        <v>https://www.courtlistener.com/opinion/2099854/pinebrook-properties-v-brookhaven-lake/</v>
      </c>
      <c r="D139">
        <v>0</v>
      </c>
      <c r="E139" t="s">
        <v>246</v>
      </c>
      <c r="F139">
        <v>1</v>
      </c>
    </row>
    <row r="140" spans="1:6" x14ac:dyDescent="0.35">
      <c r="A140">
        <v>2105703</v>
      </c>
      <c r="B140" t="s">
        <v>165</v>
      </c>
      <c r="C140" s="1" t="str">
        <f t="shared" si="2"/>
        <v>https://www.courtlistener.com/opinion/2105703/kontos-v-boudros/</v>
      </c>
      <c r="D140">
        <v>0</v>
      </c>
      <c r="E140" t="s">
        <v>247</v>
      </c>
      <c r="F140">
        <v>2</v>
      </c>
    </row>
    <row r="141" spans="1:6" x14ac:dyDescent="0.35">
      <c r="A141">
        <v>2114450</v>
      </c>
      <c r="B141" t="s">
        <v>60</v>
      </c>
      <c r="C141" s="1" t="str">
        <f t="shared" si="2"/>
        <v>https://www.courtlistener.com/opinion/2114450/clark-v-united-technologies-automotive/</v>
      </c>
      <c r="D141">
        <v>1</v>
      </c>
      <c r="E141" t="s">
        <v>247</v>
      </c>
      <c r="F141">
        <v>2</v>
      </c>
    </row>
    <row r="142" spans="1:6" x14ac:dyDescent="0.35">
      <c r="A142">
        <v>2114840</v>
      </c>
      <c r="B142" t="s">
        <v>53</v>
      </c>
      <c r="C142" s="1" t="str">
        <f t="shared" si="2"/>
        <v>https://www.courtlistener.com/opinion/2114840/pettaway-v-mcconaghy/</v>
      </c>
      <c r="D142">
        <v>0</v>
      </c>
      <c r="E142" t="s">
        <v>247</v>
      </c>
      <c r="F142">
        <v>1</v>
      </c>
    </row>
    <row r="143" spans="1:6" x14ac:dyDescent="0.35">
      <c r="A143">
        <v>2118145</v>
      </c>
      <c r="B143" t="s">
        <v>61</v>
      </c>
      <c r="C143" s="1" t="str">
        <f t="shared" si="2"/>
        <v>https://www.courtlistener.com/opinion/2118145/detrick-v-midwest-pipe-steel-inc/</v>
      </c>
      <c r="D143">
        <v>0</v>
      </c>
      <c r="E143" t="s">
        <v>270</v>
      </c>
      <c r="F143">
        <v>2</v>
      </c>
    </row>
    <row r="144" spans="1:6" x14ac:dyDescent="0.35">
      <c r="A144">
        <v>2127133</v>
      </c>
      <c r="B144" t="s">
        <v>108</v>
      </c>
      <c r="C144" s="1" t="str">
        <f t="shared" si="2"/>
        <v>https://www.courtlistener.com/opinion/2127133/import-sales-inc-v-continental-bearings-corp/</v>
      </c>
      <c r="D144">
        <v>0</v>
      </c>
      <c r="E144" t="s">
        <v>246</v>
      </c>
      <c r="F144">
        <v>1</v>
      </c>
    </row>
    <row r="145" spans="1:6" x14ac:dyDescent="0.35">
      <c r="A145">
        <v>2130831</v>
      </c>
      <c r="B145" t="s">
        <v>33</v>
      </c>
      <c r="C145" s="1" t="str">
        <f t="shared" si="2"/>
        <v>https://www.courtlistener.com/opinion/2130831/jacobson-v-buffalo-rock-shooters-supply/</v>
      </c>
      <c r="D145">
        <v>1</v>
      </c>
      <c r="F145">
        <v>1</v>
      </c>
    </row>
    <row r="146" spans="1:6" x14ac:dyDescent="0.35">
      <c r="A146">
        <v>2147097</v>
      </c>
      <c r="B146" t="s">
        <v>221</v>
      </c>
      <c r="C146" s="1" t="str">
        <f t="shared" si="2"/>
        <v>https://www.courtlistener.com/opinion/2147097/trexler-v-tug-raven/</v>
      </c>
      <c r="D146">
        <v>1</v>
      </c>
      <c r="F146">
        <v>2</v>
      </c>
    </row>
    <row r="147" spans="1:6" x14ac:dyDescent="0.35">
      <c r="A147">
        <v>2158259</v>
      </c>
      <c r="B147" t="s">
        <v>220</v>
      </c>
      <c r="C147" s="1" t="str">
        <f t="shared" si="2"/>
        <v>https://www.courtlistener.com/opinion/2158259/national-diversified-services-inc-v-bernstein/</v>
      </c>
      <c r="D147">
        <v>0</v>
      </c>
      <c r="E147" t="s">
        <v>246</v>
      </c>
      <c r="F147">
        <v>2</v>
      </c>
    </row>
    <row r="148" spans="1:6" x14ac:dyDescent="0.35">
      <c r="A148">
        <v>2158747</v>
      </c>
      <c r="B148" t="s">
        <v>120</v>
      </c>
      <c r="C148" s="1" t="str">
        <f t="shared" si="2"/>
        <v>https://www.courtlistener.com/opinion/2158747/gaines-v-excel-industries-inc/</v>
      </c>
      <c r="D148">
        <v>1</v>
      </c>
      <c r="E148" t="s">
        <v>263</v>
      </c>
      <c r="F148">
        <v>2</v>
      </c>
    </row>
    <row r="149" spans="1:6" x14ac:dyDescent="0.35">
      <c r="A149">
        <v>2159071</v>
      </c>
      <c r="B149" t="s">
        <v>93</v>
      </c>
      <c r="C149" s="1" t="str">
        <f t="shared" si="2"/>
        <v>https://www.courtlistener.com/opinion/2159071/porter-v-beloit-corp/</v>
      </c>
      <c r="D149">
        <v>1</v>
      </c>
      <c r="E149" t="s">
        <v>247</v>
      </c>
      <c r="F149">
        <v>2</v>
      </c>
    </row>
    <row r="150" spans="1:6" x14ac:dyDescent="0.35">
      <c r="A150">
        <v>2163827</v>
      </c>
      <c r="B150" t="s">
        <v>9</v>
      </c>
      <c r="C150" s="1" t="str">
        <f t="shared" si="2"/>
        <v>https://www.courtlistener.com/opinion/2163827/robards-v-estate-of-kantzler/</v>
      </c>
      <c r="D150">
        <v>1</v>
      </c>
      <c r="E150" t="s">
        <v>247</v>
      </c>
      <c r="F150">
        <v>2</v>
      </c>
    </row>
    <row r="151" spans="1:6" x14ac:dyDescent="0.35">
      <c r="A151">
        <v>2172286</v>
      </c>
      <c r="B151" t="s">
        <v>77</v>
      </c>
      <c r="C151" s="1" t="str">
        <f t="shared" si="2"/>
        <v>https://www.courtlistener.com/opinion/2172286/mercado-salinas-v-bart-enterprises-intern-ltd/</v>
      </c>
      <c r="D151">
        <v>0</v>
      </c>
      <c r="E151" t="s">
        <v>246</v>
      </c>
      <c r="F151">
        <v>1</v>
      </c>
    </row>
    <row r="152" spans="1:6" x14ac:dyDescent="0.35">
      <c r="A152">
        <v>2173013</v>
      </c>
      <c r="B152" t="s">
        <v>3</v>
      </c>
      <c r="C152" s="1" t="str">
        <f t="shared" si="2"/>
        <v>https://www.courtlistener.com/opinion/2173013/roepke-v-western-nat-mut-ins-co/</v>
      </c>
      <c r="D152">
        <v>-1</v>
      </c>
      <c r="E152" t="s">
        <v>255</v>
      </c>
      <c r="F152">
        <v>1</v>
      </c>
    </row>
    <row r="153" spans="1:6" x14ac:dyDescent="0.35">
      <c r="A153">
        <v>2178039</v>
      </c>
      <c r="B153" t="s">
        <v>10</v>
      </c>
      <c r="C153" s="1" t="str">
        <f t="shared" si="2"/>
        <v>https://www.courtlistener.com/opinion/2178039/peetoom-v-swanson/</v>
      </c>
      <c r="D153">
        <v>0</v>
      </c>
      <c r="E153" t="s">
        <v>256</v>
      </c>
      <c r="F153">
        <v>1</v>
      </c>
    </row>
    <row r="154" spans="1:6" x14ac:dyDescent="0.35">
      <c r="A154">
        <v>2179680</v>
      </c>
      <c r="B154" t="s">
        <v>178</v>
      </c>
      <c r="C154" s="1" t="str">
        <f t="shared" si="2"/>
        <v>https://www.courtlistener.com/opinion/2179680/prime-leasing-inc-v-kendig/</v>
      </c>
      <c r="D154">
        <v>0</v>
      </c>
      <c r="E154" t="s">
        <v>246</v>
      </c>
      <c r="F154">
        <v>2</v>
      </c>
    </row>
    <row r="155" spans="1:6" x14ac:dyDescent="0.35">
      <c r="A155">
        <v>2182174</v>
      </c>
      <c r="B155" t="s">
        <v>140</v>
      </c>
      <c r="C155" s="1" t="str">
        <f t="shared" si="2"/>
        <v>https://www.courtlistener.com/opinion/2182174/derigiotis-v-jm-feighery-co/</v>
      </c>
      <c r="D155">
        <v>-1</v>
      </c>
      <c r="E155" t="s">
        <v>247</v>
      </c>
      <c r="F155">
        <v>2</v>
      </c>
    </row>
    <row r="156" spans="1:6" x14ac:dyDescent="0.35">
      <c r="A156">
        <v>2186054</v>
      </c>
      <c r="B156" t="s">
        <v>31</v>
      </c>
      <c r="C156" s="1" t="str">
        <f t="shared" si="2"/>
        <v>https://www.courtlistener.com/opinion/2186054/fiumetto-v-garrett-enterprises-inc/</v>
      </c>
      <c r="D156">
        <v>0</v>
      </c>
      <c r="E156" t="s">
        <v>246</v>
      </c>
      <c r="F156">
        <v>1</v>
      </c>
    </row>
    <row r="157" spans="1:6" x14ac:dyDescent="0.35">
      <c r="A157">
        <v>2186239</v>
      </c>
      <c r="B157" t="s">
        <v>80</v>
      </c>
      <c r="C157" s="1" t="str">
        <f t="shared" si="2"/>
        <v>https://www.courtlistener.com/opinion/2186239/country-village-homes-inc-v-patterson/</v>
      </c>
      <c r="D157">
        <v>0</v>
      </c>
      <c r="E157" t="s">
        <v>246</v>
      </c>
      <c r="F157">
        <v>1</v>
      </c>
    </row>
    <row r="158" spans="1:6" x14ac:dyDescent="0.35">
      <c r="A158">
        <v>2187257</v>
      </c>
      <c r="B158" t="s">
        <v>34</v>
      </c>
      <c r="C158" s="1" t="str">
        <f t="shared" si="2"/>
        <v>https://www.courtlistener.com/opinion/2187257/wilson-v-davis/</v>
      </c>
      <c r="D158">
        <v>-1</v>
      </c>
      <c r="E158" t="s">
        <v>255</v>
      </c>
      <c r="F158">
        <v>1</v>
      </c>
    </row>
    <row r="159" spans="1:6" x14ac:dyDescent="0.35">
      <c r="A159">
        <v>2196941</v>
      </c>
      <c r="B159" t="s">
        <v>81</v>
      </c>
      <c r="C159" s="1" t="str">
        <f t="shared" si="2"/>
        <v>https://www.courtlistener.com/opinion/2196941/retzler-v-pratt-and-whitney-co/</v>
      </c>
      <c r="D159">
        <v>1</v>
      </c>
      <c r="F159">
        <v>2</v>
      </c>
    </row>
    <row r="160" spans="1:6" x14ac:dyDescent="0.35">
      <c r="A160">
        <v>2224523</v>
      </c>
      <c r="B160" t="s">
        <v>170</v>
      </c>
      <c r="C160" s="1" t="str">
        <f t="shared" si="2"/>
        <v>https://www.courtlistener.com/opinion/2224523/seaton-ssk-engineering-inc-v-forbes/</v>
      </c>
      <c r="D160">
        <v>1</v>
      </c>
      <c r="E160" t="s">
        <v>247</v>
      </c>
      <c r="F160">
        <v>2</v>
      </c>
    </row>
    <row r="161" spans="1:6" x14ac:dyDescent="0.35">
      <c r="A161">
        <v>2225665</v>
      </c>
      <c r="B161" t="s">
        <v>8</v>
      </c>
      <c r="C161" s="1" t="str">
        <f t="shared" si="2"/>
        <v>https://www.courtlistener.com/opinion/2225665/gurnik-v-lee/</v>
      </c>
      <c r="D161">
        <v>0</v>
      </c>
      <c r="E161" t="s">
        <v>246</v>
      </c>
      <c r="F161">
        <v>1</v>
      </c>
    </row>
    <row r="162" spans="1:6" x14ac:dyDescent="0.35">
      <c r="A162">
        <v>2229606</v>
      </c>
      <c r="B162" t="s">
        <v>181</v>
      </c>
      <c r="C162" s="1" t="str">
        <f t="shared" si="2"/>
        <v>https://www.courtlistener.com/opinion/2229606/bass-v-happy-rest-inc/</v>
      </c>
      <c r="D162">
        <v>0</v>
      </c>
      <c r="E162" t="s">
        <v>246</v>
      </c>
      <c r="F162">
        <v>2</v>
      </c>
    </row>
    <row r="163" spans="1:6" x14ac:dyDescent="0.35">
      <c r="A163">
        <v>2232307</v>
      </c>
      <c r="B163" t="s">
        <v>64</v>
      </c>
      <c r="C163" s="1" t="str">
        <f t="shared" si="2"/>
        <v>https://www.courtlistener.com/opinion/2232307/bentley-v-glenn-shipley-enterprises-inc/</v>
      </c>
      <c r="D163">
        <v>1</v>
      </c>
      <c r="F163">
        <v>2</v>
      </c>
    </row>
    <row r="164" spans="1:6" x14ac:dyDescent="0.35">
      <c r="A164">
        <v>2233815</v>
      </c>
      <c r="B164" t="s">
        <v>54</v>
      </c>
      <c r="C164" s="1" t="str">
        <f t="shared" si="2"/>
        <v>https://www.courtlistener.com/opinion/2233815/wells-v-firestone-tire-rubber-co/</v>
      </c>
      <c r="D164">
        <v>-1</v>
      </c>
      <c r="E164" t="s">
        <v>247</v>
      </c>
      <c r="F164">
        <v>1</v>
      </c>
    </row>
    <row r="165" spans="1:6" x14ac:dyDescent="0.35">
      <c r="A165">
        <v>2252923</v>
      </c>
      <c r="B165" t="s">
        <v>169</v>
      </c>
      <c r="C165" s="1" t="str">
        <f t="shared" si="2"/>
        <v>https://www.courtlistener.com/opinion/2252923/brown-v-advantage-engineering-inc/</v>
      </c>
      <c r="D165">
        <v>1</v>
      </c>
      <c r="E165" t="s">
        <v>247</v>
      </c>
      <c r="F165">
        <v>2</v>
      </c>
    </row>
    <row r="166" spans="1:6" x14ac:dyDescent="0.35">
      <c r="A166">
        <v>2259793</v>
      </c>
      <c r="B166" t="s">
        <v>171</v>
      </c>
      <c r="C166" s="1" t="str">
        <f t="shared" si="2"/>
        <v>https://www.courtlistener.com/opinion/2259793/stamp-v-inamed-corp/</v>
      </c>
      <c r="D166">
        <v>0</v>
      </c>
      <c r="E166" t="s">
        <v>246</v>
      </c>
      <c r="F166">
        <v>2</v>
      </c>
    </row>
    <row r="167" spans="1:6" x14ac:dyDescent="0.35">
      <c r="A167">
        <v>2284790</v>
      </c>
      <c r="B167" t="s">
        <v>174</v>
      </c>
      <c r="C167" s="1" t="str">
        <f t="shared" si="2"/>
        <v>https://www.courtlistener.com/opinion/2284790/healthone-inc-v-columbia-wesley-medical-center/</v>
      </c>
      <c r="D167">
        <v>0</v>
      </c>
      <c r="E167" t="s">
        <v>246</v>
      </c>
      <c r="F167">
        <v>1</v>
      </c>
    </row>
    <row r="168" spans="1:6" x14ac:dyDescent="0.35">
      <c r="A168">
        <v>2295353</v>
      </c>
      <c r="B168" t="s">
        <v>57</v>
      </c>
      <c r="C168" s="1" t="str">
        <f t="shared" si="2"/>
        <v>https://www.courtlistener.com/opinion/2295353/mingin-v-continental-can-company/</v>
      </c>
      <c r="D168">
        <v>1</v>
      </c>
      <c r="E168" t="s">
        <v>247</v>
      </c>
      <c r="F168">
        <v>1</v>
      </c>
    </row>
    <row r="169" spans="1:6" x14ac:dyDescent="0.35">
      <c r="A169">
        <v>2301617</v>
      </c>
      <c r="B169" t="s">
        <v>219</v>
      </c>
      <c r="C169" s="1" t="str">
        <f t="shared" si="2"/>
        <v>https://www.courtlistener.com/opinion/2301617/rosales-v-thermex-thermatron-inc/</v>
      </c>
      <c r="D169">
        <v>0</v>
      </c>
      <c r="E169" t="s">
        <v>267</v>
      </c>
      <c r="F169">
        <v>2</v>
      </c>
    </row>
    <row r="170" spans="1:6" x14ac:dyDescent="0.35">
      <c r="A170">
        <v>2303716</v>
      </c>
      <c r="B170" t="s">
        <v>36</v>
      </c>
      <c r="C170" s="1" t="str">
        <f t="shared" si="2"/>
        <v>https://www.courtlistener.com/opinion/2303716/mid-century-ins-co-v-gardner/</v>
      </c>
      <c r="D170">
        <v>1</v>
      </c>
      <c r="E170" t="s">
        <v>251</v>
      </c>
      <c r="F170">
        <v>2</v>
      </c>
    </row>
    <row r="171" spans="1:6" x14ac:dyDescent="0.35">
      <c r="A171">
        <v>2309114</v>
      </c>
      <c r="B171" t="s">
        <v>222</v>
      </c>
      <c r="C171" s="1" t="str">
        <f t="shared" si="2"/>
        <v>https://www.courtlistener.com/opinion/2309114/kellers-systems-v-transport-intern-pool/</v>
      </c>
      <c r="D171">
        <v>0</v>
      </c>
      <c r="E171" t="s">
        <v>246</v>
      </c>
      <c r="F171">
        <v>2</v>
      </c>
    </row>
    <row r="172" spans="1:6" x14ac:dyDescent="0.35">
      <c r="A172">
        <v>2309152</v>
      </c>
      <c r="B172" t="s">
        <v>166</v>
      </c>
      <c r="C172" s="1" t="str">
        <f t="shared" si="2"/>
        <v>https://www.courtlistener.com/opinion/2309152/glass-v-volkswagen-of-america-inc/</v>
      </c>
      <c r="D172">
        <v>0</v>
      </c>
      <c r="E172" t="s">
        <v>257</v>
      </c>
      <c r="F172">
        <v>1</v>
      </c>
    </row>
    <row r="173" spans="1:6" x14ac:dyDescent="0.35">
      <c r="A173">
        <v>2315955</v>
      </c>
      <c r="B173" t="s">
        <v>145</v>
      </c>
      <c r="C173" s="1" t="str">
        <f t="shared" si="2"/>
        <v>https://www.courtlistener.com/opinion/2315955/mcconkey-v-mcghan-medical-corp/</v>
      </c>
      <c r="D173">
        <v>1</v>
      </c>
      <c r="F173">
        <v>2</v>
      </c>
    </row>
    <row r="174" spans="1:6" x14ac:dyDescent="0.35">
      <c r="A174">
        <v>2317640</v>
      </c>
      <c r="B174" t="s">
        <v>186</v>
      </c>
      <c r="C174" s="1" t="str">
        <f t="shared" si="2"/>
        <v>https://www.courtlistener.com/opinion/2317640/niver-v-travelers-indemnity-co-of-il/</v>
      </c>
      <c r="D174">
        <v>-1</v>
      </c>
      <c r="E174" t="s">
        <v>251</v>
      </c>
      <c r="F174">
        <v>2</v>
      </c>
    </row>
    <row r="175" spans="1:6" x14ac:dyDescent="0.35">
      <c r="A175">
        <v>2323867</v>
      </c>
      <c r="B175" t="s">
        <v>89</v>
      </c>
      <c r="C175" s="1" t="str">
        <f t="shared" si="2"/>
        <v>https://www.courtlistener.com/opinion/2323867/ramlall-v-mobilepro/</v>
      </c>
      <c r="D175">
        <v>0</v>
      </c>
      <c r="E175" t="s">
        <v>246</v>
      </c>
      <c r="F175">
        <v>2</v>
      </c>
    </row>
    <row r="176" spans="1:6" x14ac:dyDescent="0.35">
      <c r="A176">
        <v>2328941</v>
      </c>
      <c r="B176" t="s">
        <v>62</v>
      </c>
      <c r="C176" s="1" t="str">
        <f t="shared" si="2"/>
        <v>https://www.courtlistener.com/opinion/2328941/sofi-classic-sa-de-cv-v-hurowitz/</v>
      </c>
      <c r="D176">
        <v>0</v>
      </c>
      <c r="E176" t="s">
        <v>246</v>
      </c>
      <c r="F176">
        <v>2</v>
      </c>
    </row>
    <row r="177" spans="1:6" x14ac:dyDescent="0.35">
      <c r="A177">
        <v>2342608</v>
      </c>
      <c r="B177" t="s">
        <v>129</v>
      </c>
      <c r="C177" s="1" t="str">
        <f t="shared" si="2"/>
        <v>https://www.courtlistener.com/opinion/2342608/eastway-const-corp-v-city-of-new-york/</v>
      </c>
      <c r="D177">
        <v>0</v>
      </c>
      <c r="E177" t="s">
        <v>246</v>
      </c>
      <c r="F177">
        <v>1</v>
      </c>
    </row>
    <row r="178" spans="1:6" x14ac:dyDescent="0.35">
      <c r="A178">
        <v>2343143</v>
      </c>
      <c r="B178" t="s">
        <v>135</v>
      </c>
      <c r="C178" s="1" t="str">
        <f t="shared" si="2"/>
        <v>https://www.courtlistener.com/opinion/2343143/taylor-v-clark/</v>
      </c>
      <c r="D178">
        <v>0</v>
      </c>
      <c r="E178" t="s">
        <v>269</v>
      </c>
      <c r="F178">
        <v>2</v>
      </c>
    </row>
    <row r="179" spans="1:6" x14ac:dyDescent="0.35">
      <c r="A179">
        <v>2361194</v>
      </c>
      <c r="B179" t="s">
        <v>73</v>
      </c>
      <c r="C179" s="1" t="str">
        <f t="shared" si="2"/>
        <v>https://www.courtlistener.com/opinion/2361194/dodson-v-taylor/</v>
      </c>
      <c r="D179">
        <v>0</v>
      </c>
      <c r="E179" t="s">
        <v>256</v>
      </c>
      <c r="F179">
        <v>2</v>
      </c>
    </row>
    <row r="180" spans="1:6" x14ac:dyDescent="0.35">
      <c r="A180">
        <v>2372163</v>
      </c>
      <c r="B180" t="s">
        <v>152</v>
      </c>
      <c r="C180" s="1" t="str">
        <f t="shared" si="2"/>
        <v>https://www.courtlistener.com/opinion/2372163/walls-by-walls-v-allen-cab-co-inc/</v>
      </c>
      <c r="D180">
        <v>-1</v>
      </c>
      <c r="E180" t="s">
        <v>247</v>
      </c>
      <c r="F180">
        <v>1</v>
      </c>
    </row>
    <row r="181" spans="1:6" x14ac:dyDescent="0.35">
      <c r="A181">
        <v>2385984</v>
      </c>
      <c r="B181" t="s">
        <v>162</v>
      </c>
      <c r="C181" s="1" t="str">
        <f t="shared" si="2"/>
        <v>https://www.courtlistener.com/opinion/2385984/leitch-v-hornsby/</v>
      </c>
      <c r="D181">
        <v>0</v>
      </c>
      <c r="E181" t="s">
        <v>263</v>
      </c>
      <c r="F181">
        <v>2</v>
      </c>
    </row>
    <row r="182" spans="1:6" x14ac:dyDescent="0.35">
      <c r="A182">
        <v>2403597</v>
      </c>
      <c r="B182" t="s">
        <v>4</v>
      </c>
      <c r="C182" s="1" t="str">
        <f t="shared" si="2"/>
        <v>https://www.courtlistener.com/opinion/2403597/lucas-v-texas-industries-inc/</v>
      </c>
      <c r="D182">
        <v>1</v>
      </c>
      <c r="F182">
        <v>1</v>
      </c>
    </row>
    <row r="183" spans="1:6" x14ac:dyDescent="0.35">
      <c r="A183">
        <v>2419424</v>
      </c>
      <c r="B183" t="s">
        <v>51</v>
      </c>
      <c r="C183" s="1" t="str">
        <f t="shared" si="2"/>
        <v>https://www.courtlistener.com/opinion/2419424/carriere-v-shuffield/</v>
      </c>
      <c r="D183">
        <v>1</v>
      </c>
      <c r="F183">
        <v>2</v>
      </c>
    </row>
    <row r="184" spans="1:6" x14ac:dyDescent="0.35">
      <c r="A184">
        <v>2426025</v>
      </c>
      <c r="B184" t="s">
        <v>158</v>
      </c>
      <c r="C184" s="1" t="str">
        <f t="shared" si="2"/>
        <v>https://www.courtlistener.com/opinion/2426025/cary-oil-co-v-mg-refining-marketing/</v>
      </c>
      <c r="D184">
        <v>0</v>
      </c>
      <c r="E184" t="s">
        <v>246</v>
      </c>
      <c r="F184">
        <v>2</v>
      </c>
    </row>
    <row r="185" spans="1:6" x14ac:dyDescent="0.35">
      <c r="A185">
        <v>2432190</v>
      </c>
      <c r="B185" t="s">
        <v>7</v>
      </c>
      <c r="C185" s="1" t="str">
        <f t="shared" si="2"/>
        <v>https://www.courtlistener.com/opinion/2432190/neal-v-oliver/</v>
      </c>
      <c r="D185">
        <v>-1</v>
      </c>
      <c r="E185" t="s">
        <v>247</v>
      </c>
      <c r="F185">
        <v>1</v>
      </c>
    </row>
    <row r="186" spans="1:6" x14ac:dyDescent="0.35">
      <c r="A186">
        <v>2435727</v>
      </c>
      <c r="B186" t="s">
        <v>188</v>
      </c>
      <c r="C186" s="1" t="str">
        <f t="shared" si="2"/>
        <v>https://www.courtlistener.com/opinion/2435727/morgan-v-powe-timber-co/</v>
      </c>
      <c r="D186">
        <v>0</v>
      </c>
      <c r="E186" t="s">
        <v>274</v>
      </c>
      <c r="F186">
        <v>1</v>
      </c>
    </row>
    <row r="187" spans="1:6" x14ac:dyDescent="0.35">
      <c r="A187">
        <v>2438026</v>
      </c>
      <c r="B187" t="s">
        <v>230</v>
      </c>
      <c r="C187" s="1" t="str">
        <f t="shared" si="2"/>
        <v>https://www.courtlistener.com/opinion/2438026/trailways-inc-v-clark/</v>
      </c>
      <c r="D187">
        <v>1</v>
      </c>
      <c r="F187">
        <v>1</v>
      </c>
    </row>
    <row r="188" spans="1:6" x14ac:dyDescent="0.35">
      <c r="A188">
        <v>2472026</v>
      </c>
      <c r="B188" t="s">
        <v>180</v>
      </c>
      <c r="C188" s="1" t="str">
        <f t="shared" si="2"/>
        <v>https://www.courtlistener.com/opinion/2472026/schlegel-v-li-chen-song/</v>
      </c>
      <c r="D188">
        <v>-1</v>
      </c>
      <c r="E188" t="s">
        <v>263</v>
      </c>
      <c r="F188">
        <v>1</v>
      </c>
    </row>
    <row r="189" spans="1:6" x14ac:dyDescent="0.35">
      <c r="A189">
        <v>2488796</v>
      </c>
      <c r="B189" t="s">
        <v>155</v>
      </c>
      <c r="C189" s="1" t="str">
        <f t="shared" si="2"/>
        <v>https://www.courtlistener.com/opinion/2488796/martin-v-safeguard-scientifics-inc/</v>
      </c>
      <c r="D189">
        <v>0</v>
      </c>
      <c r="E189" t="s">
        <v>252</v>
      </c>
      <c r="F189">
        <v>2</v>
      </c>
    </row>
    <row r="190" spans="1:6" x14ac:dyDescent="0.35">
      <c r="A190">
        <v>2500246</v>
      </c>
      <c r="B190" t="s">
        <v>56</v>
      </c>
      <c r="C190" s="1" t="str">
        <f t="shared" si="2"/>
        <v>https://www.courtlistener.com/opinion/2500246/sahu-v-union-carbide-corp/</v>
      </c>
      <c r="D190">
        <v>0</v>
      </c>
      <c r="E190" t="s">
        <v>263</v>
      </c>
      <c r="F190">
        <v>2</v>
      </c>
    </row>
    <row r="191" spans="1:6" x14ac:dyDescent="0.35">
      <c r="A191">
        <v>2522979</v>
      </c>
      <c r="B191" t="s">
        <v>125</v>
      </c>
      <c r="C191" s="1" t="str">
        <f t="shared" si="2"/>
        <v>https://www.courtlistener.com/opinion/2522979/autrey-v-22-texas-services-inc/</v>
      </c>
      <c r="D191">
        <v>-1</v>
      </c>
      <c r="E191" t="s">
        <v>263</v>
      </c>
      <c r="F191">
        <v>1</v>
      </c>
    </row>
    <row r="192" spans="1:6" x14ac:dyDescent="0.35">
      <c r="A192">
        <v>2526510</v>
      </c>
      <c r="B192" t="s">
        <v>182</v>
      </c>
      <c r="C192" s="1" t="str">
        <f t="shared" si="2"/>
        <v>https://www.courtlistener.com/opinion/2526510/acceptance-indem-ins-co-v-maltez/</v>
      </c>
      <c r="D192">
        <v>0</v>
      </c>
      <c r="E192" t="s">
        <v>251</v>
      </c>
      <c r="F192">
        <v>1</v>
      </c>
    </row>
    <row r="193" spans="1:6" x14ac:dyDescent="0.35">
      <c r="A193">
        <v>2536768</v>
      </c>
      <c r="B193" t="s">
        <v>212</v>
      </c>
      <c r="C193" s="1" t="str">
        <f t="shared" si="2"/>
        <v>https://www.courtlistener.com/opinion/2536768/carter-v-state-dept-of-transp/</v>
      </c>
      <c r="D193">
        <v>0</v>
      </c>
      <c r="E193" t="s">
        <v>263</v>
      </c>
      <c r="F193">
        <v>1</v>
      </c>
    </row>
    <row r="194" spans="1:6" x14ac:dyDescent="0.35">
      <c r="A194">
        <v>2539681</v>
      </c>
      <c r="B194" t="s">
        <v>202</v>
      </c>
      <c r="C194" s="1" t="str">
        <f t="shared" ref="C194:C257" si="3">HYPERLINK(B194)</f>
        <v>https://www.courtlistener.com/opinion/2539681/nationwide-mut-ins-co-v-etheridge/</v>
      </c>
      <c r="D194">
        <v>0</v>
      </c>
      <c r="E194" t="s">
        <v>251</v>
      </c>
      <c r="F194">
        <v>2</v>
      </c>
    </row>
    <row r="195" spans="1:6" x14ac:dyDescent="0.35">
      <c r="A195">
        <v>2586041</v>
      </c>
      <c r="B195" t="s">
        <v>114</v>
      </c>
      <c r="C195" s="1" t="str">
        <f t="shared" si="3"/>
        <v>https://www.courtlistener.com/opinion/2586041/state-v-superior-national-insurance-co/</v>
      </c>
      <c r="D195">
        <v>0</v>
      </c>
      <c r="E195" t="s">
        <v>246</v>
      </c>
      <c r="F195">
        <v>2</v>
      </c>
    </row>
    <row r="196" spans="1:6" x14ac:dyDescent="0.35">
      <c r="A196">
        <v>2638930</v>
      </c>
      <c r="B196" t="s">
        <v>191</v>
      </c>
      <c r="C196" s="1" t="str">
        <f t="shared" si="3"/>
        <v>https://www.courtlistener.com/opinion/2638930/kaveny-v-mda-enterprises-inc/</v>
      </c>
      <c r="D196">
        <v>0</v>
      </c>
      <c r="E196" t="s">
        <v>246</v>
      </c>
      <c r="F196">
        <v>2</v>
      </c>
    </row>
    <row r="197" spans="1:6" x14ac:dyDescent="0.35">
      <c r="A197">
        <v>2677897</v>
      </c>
      <c r="B197" t="s">
        <v>94</v>
      </c>
      <c r="C197" s="1" t="str">
        <f t="shared" si="3"/>
        <v>https://www.courtlistener.com/opinion/2677897/green-v-freeman/</v>
      </c>
      <c r="D197">
        <v>0</v>
      </c>
      <c r="E197" t="s">
        <v>246</v>
      </c>
      <c r="F197">
        <v>2</v>
      </c>
    </row>
    <row r="198" spans="1:6" x14ac:dyDescent="0.35">
      <c r="A198">
        <v>2678642</v>
      </c>
      <c r="B198" t="s">
        <v>190</v>
      </c>
      <c r="C198" s="1" t="str">
        <f t="shared" si="3"/>
        <v>https://www.courtlistener.com/opinion/2678642/patrick-blanks-v-fluor-corporation/</v>
      </c>
      <c r="D198">
        <v>0</v>
      </c>
      <c r="E198" t="s">
        <v>263</v>
      </c>
      <c r="F198">
        <v>2</v>
      </c>
    </row>
    <row r="199" spans="1:6" x14ac:dyDescent="0.35">
      <c r="A199">
        <v>2680032</v>
      </c>
      <c r="B199" t="s">
        <v>193</v>
      </c>
      <c r="C199" s="1" t="str">
        <f t="shared" si="3"/>
        <v>https://www.courtlistener.com/opinion/2680032/central-maine-power-company-v-devereux-marine-inc/</v>
      </c>
      <c r="D199">
        <v>0</v>
      </c>
      <c r="E199" t="s">
        <v>258</v>
      </c>
      <c r="F199">
        <v>1</v>
      </c>
    </row>
    <row r="200" spans="1:6" x14ac:dyDescent="0.35">
      <c r="A200">
        <v>2701791</v>
      </c>
      <c r="B200" t="s">
        <v>206</v>
      </c>
      <c r="C200" s="1" t="str">
        <f t="shared" si="3"/>
        <v>https://www.courtlistener.com/opinion/2701791/northpoint-properties-inc-v-charter-one-bank/</v>
      </c>
      <c r="D200">
        <v>0</v>
      </c>
      <c r="E200" t="s">
        <v>246</v>
      </c>
      <c r="F200">
        <v>1</v>
      </c>
    </row>
    <row r="201" spans="1:6" x14ac:dyDescent="0.35">
      <c r="A201">
        <v>2733178</v>
      </c>
      <c r="B201" t="s">
        <v>189</v>
      </c>
      <c r="C201" s="1" t="str">
        <f t="shared" si="3"/>
        <v>https://www.courtlistener.com/opinion/2733178/patrick-blanks-v-fluor-corporation/</v>
      </c>
      <c r="D201">
        <v>0</v>
      </c>
      <c r="E201" t="s">
        <v>263</v>
      </c>
      <c r="F201">
        <v>1</v>
      </c>
    </row>
    <row r="202" spans="1:6" x14ac:dyDescent="0.35">
      <c r="A202">
        <v>2781456</v>
      </c>
      <c r="B202" t="s">
        <v>126</v>
      </c>
      <c r="C202" s="1" t="str">
        <f t="shared" si="3"/>
        <v>https://www.courtlistener.com/opinion/2781456/meridian-north-investments-lp-v-anoop-sondhi-dds-m/</v>
      </c>
      <c r="D202">
        <v>1</v>
      </c>
      <c r="E202" t="s">
        <v>275</v>
      </c>
      <c r="F202">
        <v>1</v>
      </c>
    </row>
    <row r="203" spans="1:6" x14ac:dyDescent="0.35">
      <c r="A203">
        <v>2786230</v>
      </c>
      <c r="B203" t="s">
        <v>87</v>
      </c>
      <c r="C203" s="1" t="str">
        <f t="shared" si="3"/>
        <v>https://www.courtlistener.com/opinion/2786230/estrada-v-kriz/</v>
      </c>
      <c r="D203">
        <v>0</v>
      </c>
      <c r="E203" t="s">
        <v>246</v>
      </c>
      <c r="F203">
        <v>1</v>
      </c>
    </row>
    <row r="204" spans="1:6" x14ac:dyDescent="0.35">
      <c r="A204">
        <v>2803845</v>
      </c>
      <c r="B204" t="s">
        <v>195</v>
      </c>
      <c r="C204" s="1" t="str">
        <f t="shared" si="3"/>
        <v>https://www.courtlistener.com/opinion/2803845/martinello-v-tomitz/</v>
      </c>
      <c r="D204">
        <v>0</v>
      </c>
      <c r="E204" t="s">
        <v>244</v>
      </c>
      <c r="F204">
        <v>2</v>
      </c>
    </row>
    <row r="205" spans="1:6" x14ac:dyDescent="0.35">
      <c r="A205">
        <v>2822139</v>
      </c>
      <c r="B205" t="s">
        <v>75</v>
      </c>
      <c r="C205" s="1" t="str">
        <f t="shared" si="3"/>
        <v>https://www.courtlistener.com/opinion/2822139/pister-v-state-dept-of-revenue/</v>
      </c>
      <c r="D205">
        <v>0</v>
      </c>
      <c r="E205" t="s">
        <v>259</v>
      </c>
      <c r="F205">
        <v>1</v>
      </c>
    </row>
    <row r="206" spans="1:6" x14ac:dyDescent="0.35">
      <c r="A206">
        <v>2832774</v>
      </c>
      <c r="B206" t="s">
        <v>101</v>
      </c>
      <c r="C206" s="1" t="str">
        <f t="shared" si="3"/>
        <v>https://www.courtlistener.com/opinion/2832774/morrissey-v-krystopowicz/</v>
      </c>
      <c r="D206">
        <v>-1</v>
      </c>
      <c r="F206">
        <v>1</v>
      </c>
    </row>
    <row r="207" spans="1:6" x14ac:dyDescent="0.35">
      <c r="A207">
        <v>2835544</v>
      </c>
      <c r="B207" t="s">
        <v>177</v>
      </c>
      <c r="C207" s="1" t="str">
        <f t="shared" si="3"/>
        <v>https://www.courtlistener.com/opinion/2835544/in-re-born-gary/</v>
      </c>
      <c r="D207">
        <v>0</v>
      </c>
      <c r="E207" t="s">
        <v>276</v>
      </c>
      <c r="F207">
        <v>1</v>
      </c>
    </row>
    <row r="208" spans="1:6" x14ac:dyDescent="0.35">
      <c r="A208">
        <v>2840191</v>
      </c>
      <c r="B208" t="s">
        <v>198</v>
      </c>
      <c r="C208" s="1" t="str">
        <f t="shared" si="3"/>
        <v>https://www.courtlistener.com/opinion/2840191/country-village-homes-inc-ba-realty-inc-mb-schauer-homes-inc/</v>
      </c>
      <c r="D208">
        <v>0</v>
      </c>
      <c r="E208" t="s">
        <v>246</v>
      </c>
      <c r="F208">
        <v>1</v>
      </c>
    </row>
    <row r="209" spans="1:6" x14ac:dyDescent="0.35">
      <c r="A209">
        <v>2842329</v>
      </c>
      <c r="B209" t="s">
        <v>136</v>
      </c>
      <c r="C209" s="1" t="str">
        <f t="shared" si="3"/>
        <v>https://www.courtlistener.com/opinion/2842329/rhonda-wilson-and-thomas-stevenson-v-sam-davis-ama/</v>
      </c>
      <c r="D209">
        <v>-1</v>
      </c>
      <c r="E209" t="s">
        <v>255</v>
      </c>
      <c r="F209">
        <v>1</v>
      </c>
    </row>
    <row r="210" spans="1:6" x14ac:dyDescent="0.35">
      <c r="A210">
        <v>2866625</v>
      </c>
      <c r="B210" t="s">
        <v>217</v>
      </c>
      <c r="C210" s="1" t="str">
        <f t="shared" si="3"/>
        <v>https://www.courtlistener.com/opinion/2866625/boris-goldstein-v-janet-mortenson-permanent-receiver-for-austin-forex/</v>
      </c>
      <c r="D210">
        <v>0</v>
      </c>
      <c r="E210" t="s">
        <v>246</v>
      </c>
      <c r="F210">
        <v>2</v>
      </c>
    </row>
    <row r="211" spans="1:6" x14ac:dyDescent="0.35">
      <c r="A211">
        <v>2866626</v>
      </c>
      <c r="B211" t="s">
        <v>218</v>
      </c>
      <c r="C211" s="1" t="str">
        <f t="shared" si="3"/>
        <v>https://www.courtlistener.com/opinion/2866626/boris-goldstein-v-janet-mortenson-permanent-receiver-for-austin-forex/</v>
      </c>
      <c r="D211">
        <v>0</v>
      </c>
      <c r="E211" t="s">
        <v>246</v>
      </c>
      <c r="F211">
        <v>2</v>
      </c>
    </row>
    <row r="212" spans="1:6" x14ac:dyDescent="0.35">
      <c r="A212">
        <v>2873741</v>
      </c>
      <c r="B212" t="s">
        <v>157</v>
      </c>
      <c r="C212" s="1" t="str">
        <f t="shared" si="3"/>
        <v>https://www.courtlistener.com/opinion/2873741/metal-building-components-lp-cecil-d-scott-individually-and-armor/</v>
      </c>
      <c r="D212">
        <v>0</v>
      </c>
      <c r="E212" t="s">
        <v>246</v>
      </c>
      <c r="F212">
        <v>2</v>
      </c>
    </row>
    <row r="213" spans="1:6" x14ac:dyDescent="0.35">
      <c r="A213">
        <v>2922826</v>
      </c>
      <c r="B213" t="s">
        <v>234</v>
      </c>
      <c r="C213" s="1" t="str">
        <f t="shared" si="3"/>
        <v>https://www.courtlistener.com/opinion/2922826/formosa-plastics-corporation-usa-v-kajima-internat/</v>
      </c>
      <c r="D213">
        <v>0</v>
      </c>
      <c r="E213" t="s">
        <v>246</v>
      </c>
      <c r="F213">
        <v>1</v>
      </c>
    </row>
    <row r="214" spans="1:6" x14ac:dyDescent="0.35">
      <c r="A214">
        <v>2955916</v>
      </c>
      <c r="B214" t="s">
        <v>48</v>
      </c>
      <c r="C214" s="1" t="str">
        <f t="shared" si="3"/>
        <v>https://www.courtlistener.com/opinion/2955916/stanley-shook-terry-walden-and-joy-walden-v-terry-/</v>
      </c>
      <c r="D214">
        <v>0</v>
      </c>
      <c r="E214" t="s">
        <v>260</v>
      </c>
      <c r="F214">
        <v>1</v>
      </c>
    </row>
    <row r="215" spans="1:6" x14ac:dyDescent="0.35">
      <c r="A215">
        <v>2955917</v>
      </c>
      <c r="B215" t="s">
        <v>97</v>
      </c>
      <c r="C215" s="1" t="str">
        <f t="shared" si="3"/>
        <v>https://www.courtlistener.com/opinion/2955917/stanley-shook-terry-walden-and-joy-walden-v-terry-/</v>
      </c>
      <c r="D215">
        <v>0</v>
      </c>
      <c r="E215" t="s">
        <v>246</v>
      </c>
      <c r="F215">
        <v>2</v>
      </c>
    </row>
    <row r="216" spans="1:6" x14ac:dyDescent="0.35">
      <c r="A216">
        <v>2955919</v>
      </c>
      <c r="B216" t="s">
        <v>102</v>
      </c>
      <c r="C216" s="1" t="str">
        <f t="shared" si="3"/>
        <v>https://www.courtlistener.com/opinion/2955919/stanley-shook-terry-walden-and-joy-walden-v-terry-/</v>
      </c>
      <c r="D216">
        <v>0</v>
      </c>
      <c r="E216" t="s">
        <v>246</v>
      </c>
      <c r="F216">
        <v>2</v>
      </c>
    </row>
    <row r="217" spans="1:6" x14ac:dyDescent="0.35">
      <c r="A217">
        <v>2986019</v>
      </c>
      <c r="B217" t="s">
        <v>151</v>
      </c>
      <c r="C217" s="1" t="str">
        <f t="shared" si="3"/>
        <v>https://www.courtlistener.com/opinion/2986019/denise-zimmerman-v-dr-leslie-farias-dds-pa-fka-dr-/</v>
      </c>
      <c r="D217">
        <v>1</v>
      </c>
      <c r="F217">
        <v>2</v>
      </c>
    </row>
    <row r="218" spans="1:6" x14ac:dyDescent="0.35">
      <c r="A218">
        <v>3001591</v>
      </c>
      <c r="B218" t="s">
        <v>226</v>
      </c>
      <c r="C218" s="1" t="str">
        <f t="shared" si="3"/>
        <v>https://www.courtlistener.com/opinion/3001591/nocula-mitch-v-ugs-corporation/</v>
      </c>
      <c r="D218">
        <v>0</v>
      </c>
      <c r="E218" t="s">
        <v>246</v>
      </c>
      <c r="F218">
        <v>2</v>
      </c>
    </row>
    <row r="219" spans="1:6" x14ac:dyDescent="0.35">
      <c r="A219">
        <v>3043082</v>
      </c>
      <c r="B219" t="s">
        <v>66</v>
      </c>
      <c r="C219" s="1" t="str">
        <f t="shared" si="3"/>
        <v>https://www.courtlistener.com/opinion/3043082/hok-sport-inc-v-fc-des-moines/</v>
      </c>
      <c r="D219">
        <v>0</v>
      </c>
      <c r="E219" t="s">
        <v>246</v>
      </c>
      <c r="F219">
        <v>2</v>
      </c>
    </row>
    <row r="220" spans="1:6" x14ac:dyDescent="0.35">
      <c r="A220">
        <v>3084807</v>
      </c>
      <c r="B220" t="s">
        <v>238</v>
      </c>
      <c r="C220" s="1" t="str">
        <f t="shared" si="3"/>
        <v>https://www.courtlistener.com/opinion/3084807/sammy-burchinal-and-ashley-burchinal-v-pj-trailers/</v>
      </c>
      <c r="D220">
        <v>1</v>
      </c>
      <c r="F220">
        <v>1</v>
      </c>
    </row>
    <row r="221" spans="1:6" x14ac:dyDescent="0.35">
      <c r="A221">
        <v>3138614</v>
      </c>
      <c r="B221" t="s">
        <v>163</v>
      </c>
      <c r="C221" s="1" t="str">
        <f t="shared" si="3"/>
        <v>https://www.courtlistener.com/opinion/3138614/retzler-v-pratt-and-whitney-co/</v>
      </c>
      <c r="D221">
        <v>1</v>
      </c>
      <c r="F221">
        <v>1</v>
      </c>
    </row>
    <row r="222" spans="1:6" x14ac:dyDescent="0.35">
      <c r="A222">
        <v>3140197</v>
      </c>
      <c r="B222" t="s">
        <v>141</v>
      </c>
      <c r="C222" s="1" t="str">
        <f t="shared" si="3"/>
        <v>https://www.courtlistener.com/opinion/3140197/jmh-properties-inc-v-industrial-commn/</v>
      </c>
      <c r="D222">
        <v>0</v>
      </c>
      <c r="E222" t="s">
        <v>261</v>
      </c>
      <c r="F222">
        <v>2</v>
      </c>
    </row>
    <row r="223" spans="1:6" x14ac:dyDescent="0.35">
      <c r="A223">
        <v>3144434</v>
      </c>
      <c r="B223" t="s">
        <v>132</v>
      </c>
      <c r="C223" s="1" t="str">
        <f t="shared" si="3"/>
        <v>https://www.courtlistener.com/opinion/3144434/miner-v-fashion-enterprises-inc/</v>
      </c>
      <c r="D223">
        <v>0</v>
      </c>
      <c r="E223" t="s">
        <v>246</v>
      </c>
      <c r="F223">
        <v>2</v>
      </c>
    </row>
    <row r="224" spans="1:6" x14ac:dyDescent="0.35">
      <c r="A224">
        <v>3145612</v>
      </c>
      <c r="B224" t="s">
        <v>168</v>
      </c>
      <c r="C224" s="1" t="str">
        <f t="shared" si="3"/>
        <v>https://www.courtlistener.com/opinion/3145612/forsythe-v-clark-usa-inc/</v>
      </c>
      <c r="D224">
        <v>1</v>
      </c>
      <c r="E224" t="s">
        <v>263</v>
      </c>
      <c r="F224">
        <v>2</v>
      </c>
    </row>
    <row r="225" spans="1:6" x14ac:dyDescent="0.35">
      <c r="A225">
        <v>3156258</v>
      </c>
      <c r="B225" t="s">
        <v>229</v>
      </c>
      <c r="C225" s="1" t="str">
        <f t="shared" si="3"/>
        <v>https://www.courtlistener.com/opinion/3156258/rearick-m-v-elderton-state/</v>
      </c>
      <c r="D225">
        <v>0</v>
      </c>
      <c r="E225" t="s">
        <v>246</v>
      </c>
      <c r="F225">
        <v>2</v>
      </c>
    </row>
    <row r="226" spans="1:6" x14ac:dyDescent="0.35">
      <c r="A226">
        <v>3186402</v>
      </c>
      <c r="B226" t="s">
        <v>156</v>
      </c>
      <c r="C226" s="1" t="str">
        <f t="shared" si="3"/>
        <v>https://www.courtlistener.com/opinion/3186455/kse-sports-and-edward-j-ellis-v-dwayne-h-runnels/</v>
      </c>
      <c r="D226">
        <v>-1</v>
      </c>
      <c r="F226">
        <v>1</v>
      </c>
    </row>
    <row r="227" spans="1:6" x14ac:dyDescent="0.35">
      <c r="A227">
        <v>3187823</v>
      </c>
      <c r="B227" t="s">
        <v>204</v>
      </c>
      <c r="C227" s="1" t="str">
        <f t="shared" si="3"/>
        <v>https://www.courtlistener.com/opinion/3187884/karen-powell-newman-v-cobra-4-enterprises-inc/</v>
      </c>
      <c r="D227">
        <v>-1</v>
      </c>
      <c r="E227" t="s">
        <v>263</v>
      </c>
      <c r="F227">
        <v>2</v>
      </c>
    </row>
    <row r="228" spans="1:6" x14ac:dyDescent="0.35">
      <c r="A228">
        <v>3309154</v>
      </c>
      <c r="B228" t="s">
        <v>58</v>
      </c>
      <c r="C228" s="1" t="str">
        <f t="shared" si="3"/>
        <v>https://www.courtlistener.com/opinion/3309093/bryant-v-pacific-electric-ry-co/</v>
      </c>
      <c r="D228">
        <v>0</v>
      </c>
      <c r="E228" t="s">
        <v>271</v>
      </c>
      <c r="F228">
        <v>2</v>
      </c>
    </row>
    <row r="229" spans="1:6" x14ac:dyDescent="0.35">
      <c r="A229">
        <v>3685434</v>
      </c>
      <c r="B229" t="s">
        <v>24</v>
      </c>
      <c r="C229" s="1" t="str">
        <f t="shared" si="3"/>
        <v>https://www.courtlistener.com/opinion/3937943/bureau-of-workers-comp-v-widenmeyer-elec/</v>
      </c>
      <c r="D229">
        <v>0</v>
      </c>
      <c r="E229" t="s">
        <v>249</v>
      </c>
      <c r="F229">
        <v>1</v>
      </c>
    </row>
    <row r="230" spans="1:6" x14ac:dyDescent="0.35">
      <c r="A230">
        <v>3689670</v>
      </c>
      <c r="B230" t="s">
        <v>176</v>
      </c>
      <c r="C230" s="1" t="str">
        <f t="shared" si="3"/>
        <v>https://www.courtlistener.com/opinion/3941764/davis-v-public-employ-retire-bd/</v>
      </c>
      <c r="D230">
        <v>0</v>
      </c>
      <c r="E230" t="s">
        <v>252</v>
      </c>
      <c r="F230">
        <v>2</v>
      </c>
    </row>
    <row r="231" spans="1:6" x14ac:dyDescent="0.35">
      <c r="A231">
        <v>3740211</v>
      </c>
      <c r="B231" t="s">
        <v>42</v>
      </c>
      <c r="C231" s="1" t="str">
        <f t="shared" si="3"/>
        <v>https://www.courtlistener.com/opinion/3987585/kuempel-serv-inc-v-zofko/</v>
      </c>
      <c r="D231">
        <v>0</v>
      </c>
      <c r="E231" t="s">
        <v>246</v>
      </c>
      <c r="F231">
        <v>1</v>
      </c>
    </row>
    <row r="232" spans="1:6" x14ac:dyDescent="0.35">
      <c r="A232">
        <v>4033780</v>
      </c>
      <c r="B232" t="s">
        <v>179</v>
      </c>
      <c r="C232" s="1" t="str">
        <f t="shared" si="3"/>
        <v>https://www.courtlistener.com/opinion/4256519/haddad-d-v-zawilla-g/</v>
      </c>
      <c r="D232">
        <v>0</v>
      </c>
      <c r="E232" t="s">
        <v>246</v>
      </c>
      <c r="F232">
        <v>2</v>
      </c>
    </row>
    <row r="233" spans="1:6" x14ac:dyDescent="0.35">
      <c r="A233">
        <v>4037100</v>
      </c>
      <c r="B233" t="s">
        <v>173</v>
      </c>
      <c r="C233" s="1" t="str">
        <f t="shared" si="3"/>
        <v>https://www.courtlistener.com/opinion/4259839/jefferson-v-collins/</v>
      </c>
      <c r="D233">
        <v>0</v>
      </c>
      <c r="E233" t="s">
        <v>246</v>
      </c>
      <c r="F233">
        <v>1</v>
      </c>
    </row>
    <row r="234" spans="1:6" x14ac:dyDescent="0.35">
      <c r="A234">
        <v>4091164</v>
      </c>
      <c r="B234" t="s">
        <v>200</v>
      </c>
      <c r="C234" s="1" t="str">
        <f t="shared" si="3"/>
        <v>https://www.courtlistener.com/opinion/4313903/rocklon-llc-v-beverly-paris-and-daniel-paris/</v>
      </c>
      <c r="D234">
        <v>-1</v>
      </c>
      <c r="F234">
        <v>1</v>
      </c>
    </row>
    <row r="235" spans="1:6" x14ac:dyDescent="0.35">
      <c r="A235">
        <v>4117588</v>
      </c>
      <c r="B235" t="s">
        <v>205</v>
      </c>
      <c r="C235" s="1" t="str">
        <f t="shared" si="3"/>
        <v>https://www.courtlistener.com/opinion/4340327/graham-v-delaware-golf-travel-llc/</v>
      </c>
      <c r="D235">
        <v>0</v>
      </c>
      <c r="E235" t="s">
        <v>261</v>
      </c>
      <c r="F235">
        <v>1</v>
      </c>
    </row>
    <row r="236" spans="1:6" x14ac:dyDescent="0.35">
      <c r="A236">
        <v>4188301</v>
      </c>
      <c r="B236" t="s">
        <v>164</v>
      </c>
      <c r="C236" s="1" t="str">
        <f t="shared" si="3"/>
        <v>https://www.courtlistener.com/opinion/4411048/lamusga-v-summit-square-rehab-llc/</v>
      </c>
      <c r="D236">
        <v>1</v>
      </c>
      <c r="F236">
        <v>2</v>
      </c>
    </row>
    <row r="237" spans="1:6" x14ac:dyDescent="0.35">
      <c r="A237">
        <v>4272738</v>
      </c>
      <c r="B237" t="s">
        <v>214</v>
      </c>
      <c r="C237" s="1" t="str">
        <f t="shared" si="3"/>
        <v>https://www.courtlistener.com/opinion/4495485/tana-cutcliff-v-nathan-reuter/</v>
      </c>
      <c r="D237">
        <v>0</v>
      </c>
      <c r="E237" t="s">
        <v>246</v>
      </c>
      <c r="F237">
        <v>1</v>
      </c>
    </row>
    <row r="238" spans="1:6" x14ac:dyDescent="0.35">
      <c r="A238">
        <v>4354050</v>
      </c>
      <c r="B238" t="s">
        <v>104</v>
      </c>
      <c r="C238" s="1" t="str">
        <f t="shared" si="3"/>
        <v>https://www.courtlistener.com/opinion/4576797/mary-ann-yamin-texas-black-iron-inc-and-5310-woodway-llc-v-carroll/</v>
      </c>
      <c r="D238">
        <v>0</v>
      </c>
      <c r="E238" t="s">
        <v>246</v>
      </c>
      <c r="F238">
        <v>1</v>
      </c>
    </row>
  </sheetData>
  <autoFilter ref="A1:F238"/>
  <sortState ref="A2:E238">
    <sortCondition ref="A2:A238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opLeftCell="A72" zoomScale="150" zoomScaleNormal="150" workbookViewId="0"/>
  </sheetViews>
  <sheetFormatPr defaultColWidth="8.81640625" defaultRowHeight="14.5" x14ac:dyDescent="0.35"/>
  <cols>
    <col min="2" max="2" width="100.81640625" hidden="1" customWidth="1"/>
    <col min="3" max="3" width="100.81640625" bestFit="1" customWidth="1"/>
  </cols>
  <sheetData>
    <row r="1" spans="1:5" x14ac:dyDescent="0.35">
      <c r="A1" t="s">
        <v>0</v>
      </c>
      <c r="B1" t="s">
        <v>1</v>
      </c>
      <c r="C1" t="s">
        <v>239</v>
      </c>
      <c r="D1" t="s">
        <v>240</v>
      </c>
      <c r="E1" t="s">
        <v>241</v>
      </c>
    </row>
    <row r="2" spans="1:5" x14ac:dyDescent="0.35">
      <c r="A2">
        <v>6480</v>
      </c>
      <c r="B2" t="s">
        <v>153</v>
      </c>
      <c r="C2" s="1" t="str">
        <f t="shared" ref="C2:C33" si="0">HYPERLINK(B2)</f>
        <v>https://www.courtlistener.com/opinion/6480/macias-v-raul-a-unknown-badge-no-153/</v>
      </c>
      <c r="D2">
        <v>0</v>
      </c>
      <c r="E2" t="s">
        <v>242</v>
      </c>
    </row>
    <row r="3" spans="1:5" x14ac:dyDescent="0.35">
      <c r="A3">
        <v>154365</v>
      </c>
      <c r="B3" t="s">
        <v>123</v>
      </c>
      <c r="C3" s="1" t="str">
        <f t="shared" si="0"/>
        <v>https://www.courtlistener.com/opinion/154365/yoder-v-honeywell-inc/</v>
      </c>
      <c r="D3">
        <v>1</v>
      </c>
    </row>
    <row r="4" spans="1:5" x14ac:dyDescent="0.35">
      <c r="A4">
        <v>231088</v>
      </c>
      <c r="B4" t="s">
        <v>43</v>
      </c>
      <c r="C4" s="1" t="str">
        <f t="shared" si="0"/>
        <v>https://www.courtlistener.com/opinion/231088/werthan-bag-corp-v-agnew-agnew-v-werthan-bag-corp/</v>
      </c>
      <c r="D4">
        <v>0</v>
      </c>
      <c r="E4" t="s">
        <v>243</v>
      </c>
    </row>
    <row r="5" spans="1:5" x14ac:dyDescent="0.35">
      <c r="A5">
        <v>278431</v>
      </c>
      <c r="B5" t="s">
        <v>146</v>
      </c>
      <c r="C5" s="1" t="str">
        <f t="shared" si="0"/>
        <v>https://www.courtlistener.com/opinion/278431/mary-carnera-general-administratrix-of-the-estate-of-severino-carnera/</v>
      </c>
      <c r="D5">
        <v>0</v>
      </c>
      <c r="E5" t="s">
        <v>244</v>
      </c>
    </row>
    <row r="6" spans="1:5" x14ac:dyDescent="0.35">
      <c r="A6">
        <v>287864</v>
      </c>
      <c r="B6" t="s">
        <v>68</v>
      </c>
      <c r="C6" s="1" t="str">
        <f t="shared" si="0"/>
        <v>https://www.courtlistener.com/opinion/287864/joseph-curran-individually-and-on-behalf-of-all-the-members-of-the/</v>
      </c>
      <c r="D6">
        <v>0</v>
      </c>
      <c r="E6" t="s">
        <v>245</v>
      </c>
    </row>
    <row r="7" spans="1:5" x14ac:dyDescent="0.35">
      <c r="A7">
        <v>388125</v>
      </c>
      <c r="B7" t="s">
        <v>2</v>
      </c>
      <c r="C7" s="1" t="str">
        <f t="shared" si="0"/>
        <v>https://www.courtlistener.com/opinion/388125/bucyrus-erie-company-cross-appellant-v-general-products-corporation-and/</v>
      </c>
      <c r="D7">
        <v>0</v>
      </c>
      <c r="E7" t="s">
        <v>246</v>
      </c>
    </row>
    <row r="8" spans="1:5" x14ac:dyDescent="0.35">
      <c r="A8">
        <v>390061</v>
      </c>
      <c r="B8" t="s">
        <v>79</v>
      </c>
      <c r="C8" s="1" t="str">
        <f t="shared" si="0"/>
        <v>https://www.courtlistener.com/opinion/390061/leon-love-and-james-pickett-v-flour-mills-of-america-a-delaware/</v>
      </c>
      <c r="D8">
        <v>1</v>
      </c>
      <c r="E8" t="s">
        <v>247</v>
      </c>
    </row>
    <row r="9" spans="1:5" x14ac:dyDescent="0.35">
      <c r="A9">
        <v>414156</v>
      </c>
      <c r="B9" t="s">
        <v>30</v>
      </c>
      <c r="C9" s="1" t="str">
        <f t="shared" si="0"/>
        <v>https://www.courtlistener.com/opinion/414156/jacqueline-b-cunningham-administratrix-of-the-estate-of-john-g/</v>
      </c>
      <c r="D9">
        <v>-1</v>
      </c>
    </row>
    <row r="10" spans="1:5" x14ac:dyDescent="0.35">
      <c r="A10">
        <v>480588</v>
      </c>
      <c r="B10" t="s">
        <v>233</v>
      </c>
      <c r="C10" s="1" t="str">
        <f t="shared" si="0"/>
        <v>https://www.courtlistener.com/opinion/480588/marvin-l-fishman-and-illinois-basketball-inc-v-estate-of-arthur-m/</v>
      </c>
      <c r="D10">
        <v>0</v>
      </c>
      <c r="E10" t="s">
        <v>248</v>
      </c>
    </row>
    <row r="11" spans="1:5" x14ac:dyDescent="0.35">
      <c r="A11">
        <v>487204</v>
      </c>
      <c r="B11" t="s">
        <v>28</v>
      </c>
      <c r="C11" s="1" t="str">
        <f t="shared" si="0"/>
        <v>https://www.courtlistener.com/opinion/487204/agnes-bergen-administratrix-of-the-estate-of-thomas-karl-kauppinen-shannon/</v>
      </c>
      <c r="D11">
        <v>-1</v>
      </c>
    </row>
    <row r="12" spans="1:5" x14ac:dyDescent="0.35">
      <c r="A12">
        <v>558567</v>
      </c>
      <c r="B12" t="s">
        <v>201</v>
      </c>
      <c r="C12" s="1" t="str">
        <f t="shared" si="0"/>
        <v>https://www.courtlistener.com/opinion/558567/secretary-of-labor-v-a-michael-desisto-the-desisto-schools-inc/</v>
      </c>
      <c r="D12">
        <v>0</v>
      </c>
      <c r="E12" t="s">
        <v>249</v>
      </c>
    </row>
    <row r="13" spans="1:5" x14ac:dyDescent="0.35">
      <c r="A13">
        <v>670884</v>
      </c>
      <c r="B13" t="s">
        <v>237</v>
      </c>
      <c r="C13" s="1" t="str">
        <f t="shared" si="0"/>
        <v>https://www.courtlistener.com/opinion/670884/lee-h-eavenson-v-patrick-rundle-individually-john-laurita-individually/</v>
      </c>
      <c r="D13">
        <v>0</v>
      </c>
      <c r="E13" t="s">
        <v>246</v>
      </c>
    </row>
    <row r="14" spans="1:5" x14ac:dyDescent="0.35">
      <c r="A14">
        <v>686806</v>
      </c>
      <c r="B14" t="s">
        <v>185</v>
      </c>
      <c r="C14" s="1" t="str">
        <f t="shared" si="0"/>
        <v>https://www.courtlistener.com/opinion/686806/prodliabrep-cch-p-14117-debra-cooper-trustee-for-the-surviving-next/</v>
      </c>
      <c r="D14">
        <v>1</v>
      </c>
    </row>
    <row r="15" spans="1:5" x14ac:dyDescent="0.35">
      <c r="A15">
        <v>733256</v>
      </c>
      <c r="B15" t="s">
        <v>130</v>
      </c>
      <c r="C15" s="1" t="str">
        <f t="shared" si="0"/>
        <v>https://www.courtlistener.com/opinion/733256/al-tech-specialty-steel-corporation-v-allegheny-international-credit/</v>
      </c>
      <c r="D15">
        <v>1</v>
      </c>
    </row>
    <row r="16" spans="1:5" x14ac:dyDescent="0.35">
      <c r="A16">
        <v>733347</v>
      </c>
      <c r="B16" t="s">
        <v>5</v>
      </c>
      <c r="C16" s="1" t="str">
        <f t="shared" si="0"/>
        <v>https://www.courtlistener.com/opinion/733347/prodliabrep-cch-p-14825-regina-m-yoder-lester-l-yoder-v-honeywell/</v>
      </c>
      <c r="D16">
        <v>1</v>
      </c>
    </row>
    <row r="17" spans="1:5" x14ac:dyDescent="0.35">
      <c r="A17">
        <v>740994</v>
      </c>
      <c r="B17" t="s">
        <v>59</v>
      </c>
      <c r="C17" s="1" t="str">
        <f t="shared" si="0"/>
        <v>https://www.courtlistener.com/opinion/740994/in-re-temporomandibular-joint-tmj-implants-products-liability-litigation/</v>
      </c>
      <c r="D17">
        <v>1</v>
      </c>
    </row>
    <row r="18" spans="1:5" x14ac:dyDescent="0.35">
      <c r="A18">
        <v>880505</v>
      </c>
      <c r="B18" t="s">
        <v>15</v>
      </c>
      <c r="C18" s="1" t="str">
        <f t="shared" si="0"/>
        <v>https://www.courtlistener.com/opinion/880505/hando-v-ppg-industries-inc/</v>
      </c>
      <c r="D18">
        <v>1</v>
      </c>
    </row>
    <row r="19" spans="1:5" x14ac:dyDescent="0.35">
      <c r="A19">
        <v>1107969</v>
      </c>
      <c r="B19" t="s">
        <v>107</v>
      </c>
      <c r="C19" s="1" t="str">
        <f t="shared" si="0"/>
        <v>https://www.courtlistener.com/opinion/1107969/mcfadden-v-state/</v>
      </c>
      <c r="D19">
        <v>0</v>
      </c>
      <c r="E19" t="s">
        <v>250</v>
      </c>
    </row>
    <row r="20" spans="1:5" x14ac:dyDescent="0.35">
      <c r="A20">
        <v>1130269</v>
      </c>
      <c r="B20" t="s">
        <v>207</v>
      </c>
      <c r="C20" s="1" t="str">
        <f t="shared" si="0"/>
        <v>https://www.courtlistener.com/opinion/1130269/warner-v-hillcrest-medical-center/</v>
      </c>
      <c r="D20">
        <v>1</v>
      </c>
    </row>
    <row r="21" spans="1:5" x14ac:dyDescent="0.35">
      <c r="A21">
        <v>1156432</v>
      </c>
      <c r="B21" t="s">
        <v>72</v>
      </c>
      <c r="C21" s="1" t="str">
        <f t="shared" si="0"/>
        <v>https://www.courtlistener.com/opinion/1156432/minton-v-cavaney/</v>
      </c>
      <c r="D21">
        <v>-1</v>
      </c>
    </row>
    <row r="22" spans="1:5" x14ac:dyDescent="0.35">
      <c r="A22">
        <v>1174078</v>
      </c>
      <c r="B22" t="s">
        <v>44</v>
      </c>
      <c r="C22" s="1" t="str">
        <f t="shared" si="0"/>
        <v>https://www.courtlistener.com/opinion/1174078/american-media-inc-v-home-indemnity-co/</v>
      </c>
      <c r="D22">
        <v>0</v>
      </c>
      <c r="E22" t="s">
        <v>251</v>
      </c>
    </row>
    <row r="23" spans="1:5" x14ac:dyDescent="0.35">
      <c r="A23">
        <v>1176302</v>
      </c>
      <c r="B23" t="s">
        <v>124</v>
      </c>
      <c r="C23" s="1" t="str">
        <f t="shared" si="0"/>
        <v>https://www.courtlistener.com/opinion/1176302/stratman-v-admiral-beverage-corp/</v>
      </c>
      <c r="D23">
        <v>1</v>
      </c>
      <c r="E23" t="s">
        <v>247</v>
      </c>
    </row>
    <row r="24" spans="1:5" x14ac:dyDescent="0.35">
      <c r="A24">
        <v>1188040</v>
      </c>
      <c r="B24" t="s">
        <v>159</v>
      </c>
      <c r="C24" s="1" t="str">
        <f t="shared" si="0"/>
        <v>https://www.courtlistener.com/opinion/1188040/cordova-v-gosar/</v>
      </c>
      <c r="D24">
        <v>0</v>
      </c>
      <c r="E24" t="s">
        <v>246</v>
      </c>
    </row>
    <row r="25" spans="1:5" x14ac:dyDescent="0.35">
      <c r="A25">
        <v>1206709</v>
      </c>
      <c r="B25" t="s">
        <v>143</v>
      </c>
      <c r="C25" s="1" t="str">
        <f t="shared" si="0"/>
        <v>https://www.courtlistener.com/opinion/1206709/hearn-v-petra-intern-corp/</v>
      </c>
      <c r="D25">
        <v>1</v>
      </c>
      <c r="E25" t="s">
        <v>247</v>
      </c>
    </row>
    <row r="26" spans="1:5" x14ac:dyDescent="0.35">
      <c r="A26">
        <v>1231577</v>
      </c>
      <c r="B26" t="s">
        <v>29</v>
      </c>
      <c r="C26" s="1" t="str">
        <f t="shared" si="0"/>
        <v>https://www.courtlistener.com/opinion/1231577/meisel-v-m-n-modern-hydraulic-press-co/</v>
      </c>
      <c r="D26">
        <v>1</v>
      </c>
    </row>
    <row r="27" spans="1:5" x14ac:dyDescent="0.35">
      <c r="A27">
        <v>1232368</v>
      </c>
      <c r="B27" t="s">
        <v>84</v>
      </c>
      <c r="C27" s="1" t="str">
        <f t="shared" si="0"/>
        <v>https://www.courtlistener.com/opinion/1232368/st-peter-v-ampak-division-of-gatewood/</v>
      </c>
      <c r="D27">
        <v>0</v>
      </c>
      <c r="E27" t="s">
        <v>252</v>
      </c>
    </row>
    <row r="28" spans="1:5" x14ac:dyDescent="0.35">
      <c r="A28">
        <v>1298202</v>
      </c>
      <c r="B28" t="s">
        <v>154</v>
      </c>
      <c r="C28" s="1" t="str">
        <f t="shared" si="0"/>
        <v>https://www.courtlistener.com/opinion/1298202/matter-of-death-of-smithour/</v>
      </c>
      <c r="D28">
        <v>1</v>
      </c>
      <c r="E28" t="s">
        <v>247</v>
      </c>
    </row>
    <row r="29" spans="1:5" x14ac:dyDescent="0.35">
      <c r="A29">
        <v>1318232</v>
      </c>
      <c r="B29" t="s">
        <v>96</v>
      </c>
      <c r="C29" s="1" t="str">
        <f t="shared" si="0"/>
        <v>https://www.courtlistener.com/opinion/1318232/frances-t-v-village-green-owners-assn/</v>
      </c>
      <c r="D29">
        <v>-1</v>
      </c>
    </row>
    <row r="30" spans="1:5" x14ac:dyDescent="0.35">
      <c r="A30">
        <v>1327921</v>
      </c>
      <c r="B30" t="s">
        <v>19</v>
      </c>
      <c r="C30" s="1" t="str">
        <f t="shared" si="0"/>
        <v>https://www.courtlistener.com/opinion/1327921/postell-v-b-d-const-co/</v>
      </c>
      <c r="D30">
        <v>-1</v>
      </c>
    </row>
    <row r="31" spans="1:5" x14ac:dyDescent="0.35">
      <c r="A31">
        <v>1368512</v>
      </c>
      <c r="B31" t="s">
        <v>161</v>
      </c>
      <c r="C31" s="1" t="str">
        <f t="shared" si="0"/>
        <v>https://www.courtlistener.com/opinion/1368512/roberts-v-south-oklahoma-city-hosp-trust/</v>
      </c>
      <c r="D31">
        <v>0</v>
      </c>
      <c r="E31" t="s">
        <v>250</v>
      </c>
    </row>
    <row r="32" spans="1:5" x14ac:dyDescent="0.35">
      <c r="A32">
        <v>1391818</v>
      </c>
      <c r="B32" t="s">
        <v>16</v>
      </c>
      <c r="C32" s="1" t="str">
        <f t="shared" si="0"/>
        <v>https://www.courtlistener.com/opinion/1391818/truckweld-equipment-co-v-olson/</v>
      </c>
      <c r="D32">
        <v>0</v>
      </c>
      <c r="E32" t="s">
        <v>246</v>
      </c>
    </row>
    <row r="33" spans="1:5" x14ac:dyDescent="0.35">
      <c r="A33">
        <v>1410736</v>
      </c>
      <c r="B33" t="s">
        <v>92</v>
      </c>
      <c r="C33" s="1" t="str">
        <f t="shared" si="0"/>
        <v>https://www.courtlistener.com/opinion/1410736/morgan-v-burks/</v>
      </c>
      <c r="D33">
        <v>-1</v>
      </c>
    </row>
    <row r="34" spans="1:5" x14ac:dyDescent="0.35">
      <c r="A34">
        <v>1411003</v>
      </c>
      <c r="B34" t="s">
        <v>85</v>
      </c>
      <c r="C34" s="1" t="str">
        <f t="shared" ref="C34:C65" si="1">HYPERLINK(B34)</f>
        <v>https://www.courtlistener.com/opinion/1411003/pel-star-energy-inc-v-us-dept-of-energy/</v>
      </c>
      <c r="D34">
        <v>0</v>
      </c>
      <c r="E34" t="s">
        <v>249</v>
      </c>
    </row>
    <row r="35" spans="1:5" x14ac:dyDescent="0.35">
      <c r="A35">
        <v>1421796</v>
      </c>
      <c r="B35" t="s">
        <v>111</v>
      </c>
      <c r="C35" s="1" t="str">
        <f t="shared" si="1"/>
        <v>https://www.courtlistener.com/opinion/1421796/rasheed-v-klopp-enterprises-inc/</v>
      </c>
      <c r="D35">
        <v>1</v>
      </c>
    </row>
    <row r="36" spans="1:5" x14ac:dyDescent="0.35">
      <c r="A36">
        <v>1437587</v>
      </c>
      <c r="B36" t="s">
        <v>210</v>
      </c>
      <c r="C36" s="1" t="str">
        <f t="shared" si="1"/>
        <v>https://www.courtlistener.com/opinion/1437587/guinan-v-ai-dupont-hosp-for-children/</v>
      </c>
      <c r="D36">
        <v>1</v>
      </c>
    </row>
    <row r="37" spans="1:5" x14ac:dyDescent="0.35">
      <c r="A37">
        <v>1443736</v>
      </c>
      <c r="B37" t="s">
        <v>76</v>
      </c>
      <c r="C37" s="1" t="str">
        <f t="shared" si="1"/>
        <v>https://www.courtlistener.com/opinion/1443736/verni-ex-rel-burstein-v-stevens-inc/</v>
      </c>
      <c r="D37">
        <v>1</v>
      </c>
    </row>
    <row r="38" spans="1:5" x14ac:dyDescent="0.35">
      <c r="A38">
        <v>1447666</v>
      </c>
      <c r="B38" t="s">
        <v>147</v>
      </c>
      <c r="C38" s="1" t="str">
        <f t="shared" si="1"/>
        <v>https://www.courtlistener.com/opinion/1447666/ua-local-no-343-v-nor-cal-plumbing/</v>
      </c>
      <c r="D38">
        <v>0</v>
      </c>
      <c r="E38" t="s">
        <v>245</v>
      </c>
    </row>
    <row r="39" spans="1:5" x14ac:dyDescent="0.35">
      <c r="A39">
        <v>1448454</v>
      </c>
      <c r="B39" t="s">
        <v>99</v>
      </c>
      <c r="C39" s="1" t="str">
        <f t="shared" si="1"/>
        <v>https://www.courtlistener.com/opinion/1448454/eagle-pacific-v-christensen-motor-yacht/</v>
      </c>
      <c r="D39">
        <v>0</v>
      </c>
      <c r="E39" t="s">
        <v>246</v>
      </c>
    </row>
    <row r="40" spans="1:5" x14ac:dyDescent="0.35">
      <c r="A40">
        <v>1459157</v>
      </c>
      <c r="B40" t="s">
        <v>227</v>
      </c>
      <c r="C40" s="1" t="str">
        <f t="shared" si="1"/>
        <v>https://www.courtlistener.com/opinion/1459157/st-paul-fire-marine-ins-co-v-cei-florida-inc/</v>
      </c>
      <c r="D40">
        <v>0</v>
      </c>
      <c r="E40" t="s">
        <v>246</v>
      </c>
    </row>
    <row r="41" spans="1:5" x14ac:dyDescent="0.35">
      <c r="A41">
        <v>1466295</v>
      </c>
      <c r="B41" t="s">
        <v>231</v>
      </c>
      <c r="C41" s="1" t="str">
        <f t="shared" si="1"/>
        <v>https://www.courtlistener.com/opinion/1466295/al-dabbagh-v-greenpeace-inc/</v>
      </c>
      <c r="D41">
        <v>1</v>
      </c>
    </row>
    <row r="42" spans="1:5" x14ac:dyDescent="0.35">
      <c r="A42">
        <v>1530013</v>
      </c>
      <c r="B42" t="s">
        <v>113</v>
      </c>
      <c r="C42" s="1" t="str">
        <f t="shared" si="1"/>
        <v>https://www.courtlistener.com/opinion/1530013/gladstone-v-stuart-cinemas-inc/</v>
      </c>
      <c r="D42">
        <v>0</v>
      </c>
      <c r="E42" t="s">
        <v>246</v>
      </c>
    </row>
    <row r="43" spans="1:5" x14ac:dyDescent="0.35">
      <c r="A43">
        <v>1533197</v>
      </c>
      <c r="B43" t="s">
        <v>11</v>
      </c>
      <c r="C43" s="1" t="str">
        <f t="shared" si="1"/>
        <v>https://www.courtlistener.com/opinion/1533197/saidawi-v-giovannis-little-place-inc/</v>
      </c>
      <c r="D43">
        <v>-1</v>
      </c>
    </row>
    <row r="44" spans="1:5" x14ac:dyDescent="0.35">
      <c r="A44">
        <v>1545953</v>
      </c>
      <c r="B44" t="s">
        <v>148</v>
      </c>
      <c r="C44" s="1" t="str">
        <f t="shared" si="1"/>
        <v>https://www.courtlistener.com/opinion/1545953/commerce-trust-co-v-woodbury/</v>
      </c>
      <c r="D44">
        <v>0</v>
      </c>
      <c r="E44" t="s">
        <v>246</v>
      </c>
    </row>
    <row r="45" spans="1:5" x14ac:dyDescent="0.35">
      <c r="A45">
        <v>1616169</v>
      </c>
      <c r="B45" t="s">
        <v>63</v>
      </c>
      <c r="C45" s="1" t="str">
        <f t="shared" si="1"/>
        <v>https://www.courtlistener.com/opinion/1616169/dania-jai-alai-palace-inc-v-sykes/</v>
      </c>
      <c r="D45">
        <v>-1</v>
      </c>
    </row>
    <row r="46" spans="1:5" x14ac:dyDescent="0.35">
      <c r="A46">
        <v>1664324</v>
      </c>
      <c r="B46" t="s">
        <v>18</v>
      </c>
      <c r="C46" s="1" t="str">
        <f t="shared" si="1"/>
        <v>https://www.courtlistener.com/opinion/1664324/banks-v-jones/</v>
      </c>
      <c r="D46">
        <v>1</v>
      </c>
    </row>
    <row r="47" spans="1:5" x14ac:dyDescent="0.35">
      <c r="A47">
        <v>1679974</v>
      </c>
      <c r="B47" t="s">
        <v>71</v>
      </c>
      <c r="C47" s="1" t="str">
        <f t="shared" si="1"/>
        <v>https://www.courtlistener.com/opinion/1679974/humphries-v-bray/</v>
      </c>
      <c r="D47">
        <v>-1</v>
      </c>
      <c r="E47" t="s">
        <v>247</v>
      </c>
    </row>
    <row r="48" spans="1:5" x14ac:dyDescent="0.35">
      <c r="A48">
        <v>1681056</v>
      </c>
      <c r="B48" t="s">
        <v>86</v>
      </c>
      <c r="C48" s="1" t="str">
        <f t="shared" si="1"/>
        <v>https://www.courtlistener.com/opinion/1681056/buchanan-v-ameristar-casino-vicksburg/</v>
      </c>
      <c r="D48">
        <v>1</v>
      </c>
      <c r="E48" t="s">
        <v>247</v>
      </c>
    </row>
    <row r="49" spans="1:5" x14ac:dyDescent="0.35">
      <c r="A49">
        <v>1687157</v>
      </c>
      <c r="B49" t="s">
        <v>139</v>
      </c>
      <c r="C49" s="1" t="str">
        <f t="shared" si="1"/>
        <v>https://www.courtlistener.com/opinion/1687157/beneficial-personnel-services-v-rey/</v>
      </c>
      <c r="D49">
        <v>-1</v>
      </c>
      <c r="E49" t="s">
        <v>247</v>
      </c>
    </row>
    <row r="50" spans="1:5" x14ac:dyDescent="0.35">
      <c r="A50">
        <v>1694089</v>
      </c>
      <c r="B50" t="s">
        <v>225</v>
      </c>
      <c r="C50" s="1" t="str">
        <f t="shared" si="1"/>
        <v>https://www.courtlistener.com/opinion/1694089/bujol-v-entergy-services-inc/</v>
      </c>
      <c r="D50">
        <v>1</v>
      </c>
      <c r="E50" t="s">
        <v>247</v>
      </c>
    </row>
    <row r="51" spans="1:5" x14ac:dyDescent="0.35">
      <c r="A51">
        <v>1711498</v>
      </c>
      <c r="B51" t="s">
        <v>121</v>
      </c>
      <c r="C51" s="1" t="str">
        <f t="shared" si="1"/>
        <v>https://www.courtlistener.com/opinion/1711498/abdel-fattah-v-pepsico-inc/</v>
      </c>
      <c r="D51">
        <v>1</v>
      </c>
    </row>
    <row r="52" spans="1:5" x14ac:dyDescent="0.35">
      <c r="A52">
        <v>1713893</v>
      </c>
      <c r="B52" t="s">
        <v>167</v>
      </c>
      <c r="C52" s="1" t="str">
        <f t="shared" si="1"/>
        <v>https://www.courtlistener.com/opinion/1713893/eig-v-ins-co-of-north-america/</v>
      </c>
      <c r="D52">
        <v>0</v>
      </c>
      <c r="E52" t="s">
        <v>246</v>
      </c>
    </row>
    <row r="53" spans="1:5" x14ac:dyDescent="0.35">
      <c r="A53">
        <v>1797906</v>
      </c>
      <c r="B53" t="s">
        <v>133</v>
      </c>
      <c r="C53" s="1" t="str">
        <f t="shared" si="1"/>
        <v>https://www.courtlistener.com/opinion/1797906/lifemark-hosp-v-st-jude-hosp/</v>
      </c>
      <c r="D53">
        <v>0</v>
      </c>
      <c r="E53" t="s">
        <v>246</v>
      </c>
    </row>
    <row r="54" spans="1:5" x14ac:dyDescent="0.35">
      <c r="A54">
        <v>1798009</v>
      </c>
      <c r="B54" t="s">
        <v>25</v>
      </c>
      <c r="C54" s="1" t="str">
        <f t="shared" si="1"/>
        <v>https://www.courtlistener.com/opinion/1798009/vantage-view-inc-v-bali-east-development-corp/</v>
      </c>
      <c r="D54">
        <v>0</v>
      </c>
      <c r="E54" t="s">
        <v>246</v>
      </c>
    </row>
    <row r="55" spans="1:5" x14ac:dyDescent="0.35">
      <c r="A55">
        <v>1802598</v>
      </c>
      <c r="B55" t="s">
        <v>17</v>
      </c>
      <c r="C55" s="1" t="str">
        <f t="shared" si="1"/>
        <v>https://www.courtlistener.com/opinion/1802598/in-re-firestone/</v>
      </c>
      <c r="D55">
        <v>0</v>
      </c>
      <c r="E55" t="s">
        <v>246</v>
      </c>
    </row>
    <row r="56" spans="1:5" x14ac:dyDescent="0.35">
      <c r="A56">
        <v>1809567</v>
      </c>
      <c r="B56" t="s">
        <v>116</v>
      </c>
      <c r="C56" s="1" t="str">
        <f t="shared" si="1"/>
        <v>https://www.courtlistener.com/opinion/1809567/anr-ltd-inc-v-chattin/</v>
      </c>
      <c r="D56">
        <v>0</v>
      </c>
      <c r="E56" t="s">
        <v>246</v>
      </c>
    </row>
    <row r="57" spans="1:5" x14ac:dyDescent="0.35">
      <c r="A57">
        <v>1815477</v>
      </c>
      <c r="B57" t="s">
        <v>50</v>
      </c>
      <c r="C57" s="1" t="str">
        <f t="shared" si="1"/>
        <v>https://www.courtlistener.com/opinion/1815477/almac-inc-v-jrh-development-inc/</v>
      </c>
      <c r="D57">
        <v>0</v>
      </c>
      <c r="E57" t="s">
        <v>246</v>
      </c>
    </row>
    <row r="58" spans="1:5" x14ac:dyDescent="0.35">
      <c r="A58">
        <v>1821018</v>
      </c>
      <c r="B58" t="s">
        <v>209</v>
      </c>
      <c r="C58" s="1" t="str">
        <f t="shared" si="1"/>
        <v>https://www.courtlistener.com/opinion/1821018/arcemont-v-voisin/</v>
      </c>
      <c r="D58">
        <v>1</v>
      </c>
    </row>
    <row r="59" spans="1:5" x14ac:dyDescent="0.35">
      <c r="A59">
        <v>1862621</v>
      </c>
      <c r="B59" t="s">
        <v>172</v>
      </c>
      <c r="C59" s="1" t="str">
        <f t="shared" si="1"/>
        <v>https://www.courtlistener.com/opinion/1862621/index-drilling-co-inc-v-williams/</v>
      </c>
      <c r="D59">
        <v>1</v>
      </c>
      <c r="E59" t="s">
        <v>247</v>
      </c>
    </row>
    <row r="60" spans="1:5" x14ac:dyDescent="0.35">
      <c r="A60">
        <v>1874624</v>
      </c>
      <c r="B60" t="s">
        <v>232</v>
      </c>
      <c r="C60" s="1" t="str">
        <f t="shared" si="1"/>
        <v>https://www.courtlistener.com/opinion/1874624/sunbridge-healthcare-corp-v-penny/</v>
      </c>
      <c r="D60">
        <v>0</v>
      </c>
      <c r="E60" t="s">
        <v>243</v>
      </c>
    </row>
    <row r="61" spans="1:5" x14ac:dyDescent="0.35">
      <c r="A61">
        <v>1875416</v>
      </c>
      <c r="B61" t="s">
        <v>38</v>
      </c>
      <c r="C61" s="1" t="str">
        <f t="shared" si="1"/>
        <v>https://www.courtlistener.com/opinion/1875416/in-re-hillsborough-holdings-corp/</v>
      </c>
      <c r="D61">
        <v>1</v>
      </c>
    </row>
    <row r="62" spans="1:5" x14ac:dyDescent="0.35">
      <c r="A62">
        <v>1882243</v>
      </c>
      <c r="B62" t="s">
        <v>235</v>
      </c>
      <c r="C62" s="1" t="str">
        <f t="shared" si="1"/>
        <v>https://www.courtlistener.com/opinion/1882243/matter-of-celotex-corp/</v>
      </c>
      <c r="D62">
        <v>0</v>
      </c>
      <c r="E62" t="s">
        <v>253</v>
      </c>
    </row>
    <row r="63" spans="1:5" x14ac:dyDescent="0.35">
      <c r="A63">
        <v>1951995</v>
      </c>
      <c r="B63" t="s">
        <v>112</v>
      </c>
      <c r="C63" s="1" t="str">
        <f t="shared" si="1"/>
        <v>https://www.courtlistener.com/opinion/1951995/kashner-v-geisinger-clinic/</v>
      </c>
      <c r="D63">
        <v>-1</v>
      </c>
    </row>
    <row r="64" spans="1:5" x14ac:dyDescent="0.35">
      <c r="A64">
        <v>1955341</v>
      </c>
      <c r="B64" t="s">
        <v>184</v>
      </c>
      <c r="C64" s="1" t="str">
        <f t="shared" si="1"/>
        <v>https://www.courtlistener.com/opinion/1955341/cab-tek-inc-v-ebm-inc/</v>
      </c>
      <c r="D64">
        <v>0</v>
      </c>
      <c r="E64" t="s">
        <v>246</v>
      </c>
    </row>
    <row r="65" spans="1:5" x14ac:dyDescent="0.35">
      <c r="A65">
        <v>1957695</v>
      </c>
      <c r="B65" t="s">
        <v>224</v>
      </c>
      <c r="C65" s="1" t="str">
        <f t="shared" si="1"/>
        <v>https://www.courtlistener.com/opinion/1957695/heaton-v-home-transp-co-inc/</v>
      </c>
      <c r="D65">
        <v>1</v>
      </c>
    </row>
    <row r="66" spans="1:5" x14ac:dyDescent="0.35">
      <c r="A66">
        <v>1959336</v>
      </c>
      <c r="B66" t="s">
        <v>196</v>
      </c>
      <c r="C66" s="1" t="str">
        <f t="shared" ref="C66:C97" si="2">HYPERLINK(B66)</f>
        <v>https://www.courtlistener.com/opinion/1959336/lb-industries-inc-v-smith/</v>
      </c>
      <c r="D66">
        <v>0</v>
      </c>
      <c r="E66" t="s">
        <v>246</v>
      </c>
    </row>
    <row r="67" spans="1:5" x14ac:dyDescent="0.35">
      <c r="A67">
        <v>1981390</v>
      </c>
      <c r="B67" t="s">
        <v>78</v>
      </c>
      <c r="C67" s="1" t="str">
        <f t="shared" si="2"/>
        <v>https://www.courtlistener.com/opinion/1981390/in-re-j-baranello-sons-inc/</v>
      </c>
      <c r="D67">
        <v>0</v>
      </c>
      <c r="E67" t="s">
        <v>246</v>
      </c>
    </row>
    <row r="68" spans="1:5" x14ac:dyDescent="0.35">
      <c r="A68">
        <v>1993187</v>
      </c>
      <c r="B68" t="s">
        <v>103</v>
      </c>
      <c r="C68" s="1" t="str">
        <f t="shared" si="2"/>
        <v>https://www.courtlistener.com/opinion/1993187/in-re-sumerell/</v>
      </c>
      <c r="D68">
        <v>0</v>
      </c>
      <c r="E68" t="s">
        <v>246</v>
      </c>
    </row>
    <row r="69" spans="1:5" x14ac:dyDescent="0.35">
      <c r="A69">
        <v>1993632</v>
      </c>
      <c r="B69" t="s">
        <v>105</v>
      </c>
      <c r="C69" s="1" t="str">
        <f t="shared" si="2"/>
        <v>https://www.courtlistener.com/opinion/1993632/gass-v-anna-hosp-corp/</v>
      </c>
      <c r="D69">
        <v>1</v>
      </c>
    </row>
    <row r="70" spans="1:5" x14ac:dyDescent="0.35">
      <c r="A70">
        <v>2042675</v>
      </c>
      <c r="B70" t="s">
        <v>41</v>
      </c>
      <c r="C70" s="1" t="str">
        <f t="shared" si="2"/>
        <v>https://www.courtlistener.com/opinion/2042675/walker-v-dominicks-finer-foods-inc/</v>
      </c>
      <c r="D70">
        <v>1</v>
      </c>
      <c r="E70" t="s">
        <v>254</v>
      </c>
    </row>
    <row r="71" spans="1:5" x14ac:dyDescent="0.35">
      <c r="A71">
        <v>2049758</v>
      </c>
      <c r="B71" t="s">
        <v>69</v>
      </c>
      <c r="C71" s="1" t="str">
        <f t="shared" si="2"/>
        <v>https://www.courtlistener.com/opinion/2049758/hanmer-v-ilhr-department/</v>
      </c>
      <c r="D71">
        <v>0</v>
      </c>
      <c r="E71" t="s">
        <v>245</v>
      </c>
    </row>
    <row r="72" spans="1:5" x14ac:dyDescent="0.35">
      <c r="A72">
        <v>2088688</v>
      </c>
      <c r="B72" t="s">
        <v>122</v>
      </c>
      <c r="C72" s="1" t="str">
        <f t="shared" si="2"/>
        <v>https://www.courtlistener.com/opinion/2088688/new-mea-const-corp-v-harper/</v>
      </c>
      <c r="D72">
        <v>0</v>
      </c>
      <c r="E72" t="s">
        <v>246</v>
      </c>
    </row>
    <row r="73" spans="1:5" x14ac:dyDescent="0.35">
      <c r="A73">
        <v>2099854</v>
      </c>
      <c r="B73" t="s">
        <v>55</v>
      </c>
      <c r="C73" s="1" t="str">
        <f t="shared" si="2"/>
        <v>https://www.courtlistener.com/opinion/2099854/pinebrook-properties-v-brookhaven-lake/</v>
      </c>
      <c r="D73">
        <v>0</v>
      </c>
      <c r="E73" t="s">
        <v>246</v>
      </c>
    </row>
    <row r="74" spans="1:5" x14ac:dyDescent="0.35">
      <c r="A74">
        <v>2114840</v>
      </c>
      <c r="B74" t="s">
        <v>53</v>
      </c>
      <c r="C74" s="1" t="str">
        <f t="shared" si="2"/>
        <v>https://www.courtlistener.com/opinion/2114840/pettaway-v-mcconaghy/</v>
      </c>
      <c r="D74">
        <v>1</v>
      </c>
    </row>
    <row r="75" spans="1:5" x14ac:dyDescent="0.35">
      <c r="A75">
        <v>2127133</v>
      </c>
      <c r="B75" t="s">
        <v>108</v>
      </c>
      <c r="C75" s="1" t="str">
        <f t="shared" si="2"/>
        <v>https://www.courtlistener.com/opinion/2127133/import-sales-inc-v-continental-bearings-corp/</v>
      </c>
      <c r="D75">
        <v>0</v>
      </c>
      <c r="E75" t="s">
        <v>246</v>
      </c>
    </row>
    <row r="76" spans="1:5" x14ac:dyDescent="0.35">
      <c r="A76">
        <v>2130831</v>
      </c>
      <c r="B76" t="s">
        <v>33</v>
      </c>
      <c r="C76" s="1" t="str">
        <f t="shared" si="2"/>
        <v>https://www.courtlistener.com/opinion/2130831/jacobson-v-buffalo-rock-shooters-supply/</v>
      </c>
      <c r="D76">
        <v>1</v>
      </c>
    </row>
    <row r="77" spans="1:5" x14ac:dyDescent="0.35">
      <c r="A77">
        <v>2172286</v>
      </c>
      <c r="B77" t="s">
        <v>77</v>
      </c>
      <c r="C77" s="1" t="str">
        <f t="shared" si="2"/>
        <v>https://www.courtlistener.com/opinion/2172286/mercado-salinas-v-bart-enterprises-intern-ltd/</v>
      </c>
      <c r="D77">
        <v>0</v>
      </c>
      <c r="E77" t="s">
        <v>246</v>
      </c>
    </row>
    <row r="78" spans="1:5" x14ac:dyDescent="0.35">
      <c r="A78">
        <v>2173013</v>
      </c>
      <c r="B78" t="s">
        <v>3</v>
      </c>
      <c r="C78" s="1" t="str">
        <f t="shared" si="2"/>
        <v>https://www.courtlistener.com/opinion/2173013/roepke-v-western-nat-mut-ins-co/</v>
      </c>
      <c r="D78">
        <v>-1</v>
      </c>
      <c r="E78" t="s">
        <v>255</v>
      </c>
    </row>
    <row r="79" spans="1:5" x14ac:dyDescent="0.35">
      <c r="A79">
        <v>2178039</v>
      </c>
      <c r="B79" t="s">
        <v>10</v>
      </c>
      <c r="C79" s="1" t="str">
        <f t="shared" si="2"/>
        <v>https://www.courtlistener.com/opinion/2178039/peetoom-v-swanson/</v>
      </c>
      <c r="D79">
        <v>0</v>
      </c>
      <c r="E79" t="s">
        <v>256</v>
      </c>
    </row>
    <row r="80" spans="1:5" x14ac:dyDescent="0.35">
      <c r="A80">
        <v>2186054</v>
      </c>
      <c r="B80" t="s">
        <v>31</v>
      </c>
      <c r="C80" s="1" t="str">
        <f t="shared" si="2"/>
        <v>https://www.courtlistener.com/opinion/2186054/fiumetto-v-garrett-enterprises-inc/</v>
      </c>
      <c r="D80">
        <v>0</v>
      </c>
      <c r="E80" t="s">
        <v>246</v>
      </c>
    </row>
    <row r="81" spans="1:5" x14ac:dyDescent="0.35">
      <c r="A81">
        <v>2186239</v>
      </c>
      <c r="B81" t="s">
        <v>80</v>
      </c>
      <c r="C81" s="1" t="str">
        <f t="shared" si="2"/>
        <v>https://www.courtlistener.com/opinion/2186239/country-village-homes-inc-v-patterson/</v>
      </c>
      <c r="D81">
        <v>0</v>
      </c>
      <c r="E81" t="s">
        <v>246</v>
      </c>
    </row>
    <row r="82" spans="1:5" x14ac:dyDescent="0.35">
      <c r="A82">
        <v>2187257</v>
      </c>
      <c r="B82" t="s">
        <v>34</v>
      </c>
      <c r="C82" s="1" t="str">
        <f t="shared" si="2"/>
        <v>https://www.courtlistener.com/opinion/2187257/wilson-v-davis/</v>
      </c>
      <c r="D82">
        <v>-1</v>
      </c>
    </row>
    <row r="83" spans="1:5" x14ac:dyDescent="0.35">
      <c r="A83">
        <v>2225665</v>
      </c>
      <c r="B83" t="s">
        <v>8</v>
      </c>
      <c r="C83" s="1" t="str">
        <f t="shared" si="2"/>
        <v>https://www.courtlistener.com/opinion/2225665/gurnik-v-lee/</v>
      </c>
      <c r="D83">
        <v>0</v>
      </c>
      <c r="E83" t="s">
        <v>246</v>
      </c>
    </row>
    <row r="84" spans="1:5" x14ac:dyDescent="0.35">
      <c r="A84">
        <v>2233815</v>
      </c>
      <c r="B84" t="s">
        <v>54</v>
      </c>
      <c r="C84" s="1" t="str">
        <f t="shared" si="2"/>
        <v>https://www.courtlistener.com/opinion/2233815/wells-v-firestone-tire-rubber-co/</v>
      </c>
      <c r="D84">
        <v>-1</v>
      </c>
      <c r="E84" t="s">
        <v>247</v>
      </c>
    </row>
    <row r="85" spans="1:5" x14ac:dyDescent="0.35">
      <c r="A85">
        <v>2284790</v>
      </c>
      <c r="B85" t="s">
        <v>174</v>
      </c>
      <c r="C85" s="1" t="str">
        <f t="shared" si="2"/>
        <v>https://www.courtlistener.com/opinion/2284790/healthone-inc-v-columbia-wesley-medical-center/</v>
      </c>
      <c r="D85">
        <v>0</v>
      </c>
      <c r="E85" t="s">
        <v>246</v>
      </c>
    </row>
    <row r="86" spans="1:5" x14ac:dyDescent="0.35">
      <c r="A86">
        <v>2295353</v>
      </c>
      <c r="B86" t="s">
        <v>57</v>
      </c>
      <c r="C86" s="1" t="str">
        <f t="shared" si="2"/>
        <v>https://www.courtlistener.com/opinion/2295353/mingin-v-continental-can-company/</v>
      </c>
      <c r="D86">
        <v>1</v>
      </c>
      <c r="E86" t="s">
        <v>247</v>
      </c>
    </row>
    <row r="87" spans="1:5" x14ac:dyDescent="0.35">
      <c r="A87">
        <v>2309152</v>
      </c>
      <c r="B87" t="s">
        <v>166</v>
      </c>
      <c r="C87" s="1" t="str">
        <f t="shared" si="2"/>
        <v>https://www.courtlistener.com/opinion/2309152/glass-v-volkswagen-of-america-inc/</v>
      </c>
      <c r="D87">
        <v>0</v>
      </c>
      <c r="E87" t="s">
        <v>257</v>
      </c>
    </row>
    <row r="88" spans="1:5" x14ac:dyDescent="0.35">
      <c r="A88">
        <v>2342608</v>
      </c>
      <c r="B88" t="s">
        <v>129</v>
      </c>
      <c r="C88" s="1" t="str">
        <f t="shared" si="2"/>
        <v>https://www.courtlistener.com/opinion/2342608/eastway-const-corp-v-city-of-new-york/</v>
      </c>
      <c r="D88">
        <v>0</v>
      </c>
      <c r="E88" t="s">
        <v>246</v>
      </c>
    </row>
    <row r="89" spans="1:5" x14ac:dyDescent="0.35">
      <c r="A89">
        <v>2372163</v>
      </c>
      <c r="B89" t="s">
        <v>152</v>
      </c>
      <c r="C89" s="1" t="str">
        <f t="shared" si="2"/>
        <v>https://www.courtlistener.com/opinion/2372163/walls-by-walls-v-allen-cab-co-inc/</v>
      </c>
      <c r="D89">
        <v>-1</v>
      </c>
      <c r="E89" t="s">
        <v>247</v>
      </c>
    </row>
    <row r="90" spans="1:5" x14ac:dyDescent="0.35">
      <c r="A90">
        <v>2403597</v>
      </c>
      <c r="B90" t="s">
        <v>4</v>
      </c>
      <c r="C90" s="1" t="str">
        <f t="shared" si="2"/>
        <v>https://www.courtlistener.com/opinion/2403597/lucas-v-texas-industries-inc/</v>
      </c>
      <c r="D90">
        <v>0</v>
      </c>
    </row>
    <row r="91" spans="1:5" x14ac:dyDescent="0.35">
      <c r="A91">
        <v>2432190</v>
      </c>
      <c r="B91" t="s">
        <v>7</v>
      </c>
      <c r="C91" s="1" t="str">
        <f t="shared" si="2"/>
        <v>https://www.courtlistener.com/opinion/2432190/neal-v-oliver/</v>
      </c>
      <c r="D91">
        <v>-1</v>
      </c>
      <c r="E91" t="s">
        <v>247</v>
      </c>
    </row>
    <row r="92" spans="1:5" x14ac:dyDescent="0.35">
      <c r="A92">
        <v>2435727</v>
      </c>
      <c r="B92" t="s">
        <v>188</v>
      </c>
      <c r="C92" s="1" t="str">
        <f t="shared" si="2"/>
        <v>https://www.courtlistener.com/opinion/2435727/morgan-v-powe-timber-co/</v>
      </c>
      <c r="D92">
        <v>1</v>
      </c>
    </row>
    <row r="93" spans="1:5" x14ac:dyDescent="0.35">
      <c r="A93">
        <v>2438026</v>
      </c>
      <c r="B93" t="s">
        <v>230</v>
      </c>
      <c r="C93" s="1" t="str">
        <f t="shared" si="2"/>
        <v>https://www.courtlistener.com/opinion/2438026/trailways-inc-v-clark/</v>
      </c>
      <c r="D93">
        <v>1</v>
      </c>
    </row>
    <row r="94" spans="1:5" x14ac:dyDescent="0.35">
      <c r="A94">
        <v>2472026</v>
      </c>
      <c r="B94" t="s">
        <v>180</v>
      </c>
      <c r="C94" s="1" t="str">
        <f t="shared" si="2"/>
        <v>https://www.courtlistener.com/opinion/2472026/schlegel-v-li-chen-song/</v>
      </c>
      <c r="D94">
        <v>-1</v>
      </c>
    </row>
    <row r="95" spans="1:5" x14ac:dyDescent="0.35">
      <c r="A95">
        <v>2522979</v>
      </c>
      <c r="B95" t="s">
        <v>125</v>
      </c>
      <c r="C95" s="1" t="str">
        <f t="shared" si="2"/>
        <v>https://www.courtlistener.com/opinion/2522979/autrey-v-22-texas-services-inc/</v>
      </c>
      <c r="D95">
        <v>-1</v>
      </c>
    </row>
    <row r="96" spans="1:5" x14ac:dyDescent="0.35">
      <c r="A96">
        <v>2526510</v>
      </c>
      <c r="B96" t="s">
        <v>182</v>
      </c>
      <c r="C96" s="1" t="str">
        <f t="shared" si="2"/>
        <v>https://www.courtlistener.com/opinion/2526510/acceptance-indem-ins-co-v-maltez/</v>
      </c>
      <c r="D96">
        <v>0</v>
      </c>
      <c r="E96" t="s">
        <v>251</v>
      </c>
    </row>
    <row r="97" spans="1:5" x14ac:dyDescent="0.35">
      <c r="A97">
        <v>2536768</v>
      </c>
      <c r="B97" t="s">
        <v>212</v>
      </c>
      <c r="C97" s="1" t="str">
        <f t="shared" si="2"/>
        <v>https://www.courtlistener.com/opinion/2536768/carter-v-state-dept-of-transp/</v>
      </c>
      <c r="D97">
        <v>1</v>
      </c>
    </row>
    <row r="98" spans="1:5" x14ac:dyDescent="0.35">
      <c r="A98">
        <v>2680032</v>
      </c>
      <c r="B98" t="s">
        <v>193</v>
      </c>
      <c r="C98" s="1" t="str">
        <f t="shared" ref="C98:C129" si="3">HYPERLINK(B98)</f>
        <v>https://www.courtlistener.com/opinion/2680032/central-maine-power-company-v-devereux-marine-inc/</v>
      </c>
      <c r="D98">
        <v>0</v>
      </c>
      <c r="E98" t="s">
        <v>258</v>
      </c>
    </row>
    <row r="99" spans="1:5" x14ac:dyDescent="0.35">
      <c r="A99">
        <v>2701791</v>
      </c>
      <c r="B99" t="s">
        <v>206</v>
      </c>
      <c r="C99" s="1" t="str">
        <f t="shared" si="3"/>
        <v>https://www.courtlistener.com/opinion/2701791/northpoint-properties-inc-v-charter-one-bank/</v>
      </c>
      <c r="D99">
        <v>0</v>
      </c>
      <c r="E99" t="s">
        <v>246</v>
      </c>
    </row>
    <row r="100" spans="1:5" x14ac:dyDescent="0.35">
      <c r="A100">
        <v>2733178</v>
      </c>
      <c r="B100" t="s">
        <v>189</v>
      </c>
      <c r="C100" s="1" t="str">
        <f t="shared" si="3"/>
        <v>https://www.courtlistener.com/opinion/2733178/patrick-blanks-v-fluor-corporation/</v>
      </c>
      <c r="D100">
        <v>1</v>
      </c>
    </row>
    <row r="101" spans="1:5" x14ac:dyDescent="0.35">
      <c r="A101">
        <v>2781456</v>
      </c>
      <c r="B101" t="s">
        <v>126</v>
      </c>
      <c r="C101" s="1" t="str">
        <f t="shared" si="3"/>
        <v>https://www.courtlistener.com/opinion/2781456/meridian-north-investments-lp-v-anoop-sondhi-dds-m/</v>
      </c>
      <c r="D101">
        <v>1</v>
      </c>
    </row>
    <row r="102" spans="1:5" x14ac:dyDescent="0.35">
      <c r="A102">
        <v>2786230</v>
      </c>
      <c r="B102" t="s">
        <v>87</v>
      </c>
      <c r="C102" s="1" t="str">
        <f t="shared" si="3"/>
        <v>https://www.courtlistener.com/opinion/2786230/estrada-v-kriz/</v>
      </c>
      <c r="D102">
        <v>0</v>
      </c>
      <c r="E102" t="s">
        <v>246</v>
      </c>
    </row>
    <row r="103" spans="1:5" x14ac:dyDescent="0.35">
      <c r="A103">
        <v>2822139</v>
      </c>
      <c r="B103" t="s">
        <v>75</v>
      </c>
      <c r="C103" s="1" t="str">
        <f t="shared" si="3"/>
        <v>https://www.courtlistener.com/opinion/2822139/pister-v-state-dept-of-revenue/</v>
      </c>
      <c r="D103">
        <v>0</v>
      </c>
      <c r="E103" t="s">
        <v>259</v>
      </c>
    </row>
    <row r="104" spans="1:5" x14ac:dyDescent="0.35">
      <c r="A104">
        <v>2832774</v>
      </c>
      <c r="B104" t="s">
        <v>101</v>
      </c>
      <c r="C104" s="1" t="str">
        <f t="shared" si="3"/>
        <v>https://www.courtlistener.com/opinion/2832774/morrissey-v-krystopowicz/</v>
      </c>
      <c r="D104">
        <v>-1</v>
      </c>
    </row>
    <row r="105" spans="1:5" x14ac:dyDescent="0.35">
      <c r="A105">
        <v>2835544</v>
      </c>
      <c r="B105" t="s">
        <v>177</v>
      </c>
      <c r="C105" s="1" t="str">
        <f t="shared" si="3"/>
        <v>https://www.courtlistener.com/opinion/2835544/in-re-born-gary/</v>
      </c>
      <c r="D105">
        <v>-1</v>
      </c>
    </row>
    <row r="106" spans="1:5" x14ac:dyDescent="0.35">
      <c r="A106">
        <v>2840191</v>
      </c>
      <c r="B106" t="s">
        <v>198</v>
      </c>
      <c r="C106" s="1" t="str">
        <f t="shared" si="3"/>
        <v>https://www.courtlistener.com/opinion/2840191/country-village-homes-inc-ba-realty-inc-mb-schauer-homes-inc/</v>
      </c>
      <c r="D106">
        <v>0</v>
      </c>
      <c r="E106" t="s">
        <v>246</v>
      </c>
    </row>
    <row r="107" spans="1:5" x14ac:dyDescent="0.35">
      <c r="A107">
        <v>2842329</v>
      </c>
      <c r="B107" t="s">
        <v>136</v>
      </c>
      <c r="C107" s="1" t="str">
        <f t="shared" si="3"/>
        <v>https://www.courtlistener.com/opinion/2842329/rhonda-wilson-and-thomas-stevenson-v-sam-davis-ama/</v>
      </c>
      <c r="D107">
        <v>-1</v>
      </c>
    </row>
    <row r="108" spans="1:5" x14ac:dyDescent="0.35">
      <c r="A108">
        <v>2922826</v>
      </c>
      <c r="B108" t="s">
        <v>234</v>
      </c>
      <c r="C108" s="1" t="str">
        <f t="shared" si="3"/>
        <v>https://www.courtlistener.com/opinion/2922826/formosa-plastics-corporation-usa-v-kajima-internat/</v>
      </c>
      <c r="D108">
        <v>0</v>
      </c>
      <c r="E108" t="s">
        <v>246</v>
      </c>
    </row>
    <row r="109" spans="1:5" x14ac:dyDescent="0.35">
      <c r="A109">
        <v>2955916</v>
      </c>
      <c r="B109" t="s">
        <v>48</v>
      </c>
      <c r="C109" s="1" t="str">
        <f t="shared" si="3"/>
        <v>https://www.courtlistener.com/opinion/2955916/stanley-shook-terry-walden-and-joy-walden-v-terry-/</v>
      </c>
      <c r="D109">
        <v>0</v>
      </c>
      <c r="E109" t="s">
        <v>260</v>
      </c>
    </row>
    <row r="110" spans="1:5" x14ac:dyDescent="0.35">
      <c r="A110">
        <v>3084807</v>
      </c>
      <c r="B110" t="s">
        <v>238</v>
      </c>
      <c r="C110" s="1" t="str">
        <f t="shared" si="3"/>
        <v>https://www.courtlistener.com/opinion/3084807/sammy-burchinal-and-ashley-burchinal-v-pj-trailers/</v>
      </c>
      <c r="D110">
        <v>1</v>
      </c>
    </row>
    <row r="111" spans="1:5" x14ac:dyDescent="0.35">
      <c r="A111">
        <v>3138614</v>
      </c>
      <c r="B111" t="s">
        <v>163</v>
      </c>
      <c r="C111" s="1" t="str">
        <f t="shared" si="3"/>
        <v>https://www.courtlistener.com/opinion/3138614/retzler-v-pratt-and-whitney-co/</v>
      </c>
      <c r="D111">
        <v>1</v>
      </c>
    </row>
    <row r="112" spans="1:5" x14ac:dyDescent="0.35">
      <c r="A112">
        <v>3186402</v>
      </c>
      <c r="B112" t="s">
        <v>156</v>
      </c>
      <c r="C112" s="1" t="str">
        <f t="shared" si="3"/>
        <v>https://www.courtlistener.com/opinion/3186455/kse-sports-and-edward-j-ellis-v-dwayne-h-runnels/</v>
      </c>
      <c r="D112">
        <v>-1</v>
      </c>
    </row>
    <row r="113" spans="1:5" x14ac:dyDescent="0.35">
      <c r="A113">
        <v>3685434</v>
      </c>
      <c r="B113" t="s">
        <v>24</v>
      </c>
      <c r="C113" s="1" t="str">
        <f t="shared" si="3"/>
        <v>https://www.courtlistener.com/opinion/3937943/bureau-of-workers-comp-v-widenmeyer-elec/</v>
      </c>
      <c r="D113">
        <v>0</v>
      </c>
      <c r="E113" t="s">
        <v>249</v>
      </c>
    </row>
    <row r="114" spans="1:5" x14ac:dyDescent="0.35">
      <c r="A114">
        <v>3740211</v>
      </c>
      <c r="B114" t="s">
        <v>42</v>
      </c>
      <c r="C114" s="1" t="str">
        <f t="shared" si="3"/>
        <v>https://www.courtlistener.com/opinion/3987585/kuempel-serv-inc-v-zofko/</v>
      </c>
      <c r="D114">
        <v>0</v>
      </c>
      <c r="E114" t="s">
        <v>246</v>
      </c>
    </row>
    <row r="115" spans="1:5" x14ac:dyDescent="0.35">
      <c r="A115">
        <v>4037100</v>
      </c>
      <c r="B115" t="s">
        <v>173</v>
      </c>
      <c r="C115" s="1" t="str">
        <f t="shared" si="3"/>
        <v>https://www.courtlistener.com/opinion/4259839/jefferson-v-collins/</v>
      </c>
      <c r="D115">
        <v>0</v>
      </c>
      <c r="E115" t="s">
        <v>246</v>
      </c>
    </row>
    <row r="116" spans="1:5" x14ac:dyDescent="0.35">
      <c r="A116">
        <v>4091164</v>
      </c>
      <c r="B116" t="s">
        <v>200</v>
      </c>
      <c r="C116" s="1" t="str">
        <f t="shared" si="3"/>
        <v>https://www.courtlistener.com/opinion/4313903/rocklon-llc-v-beverly-paris-and-daniel-paris/</v>
      </c>
      <c r="D116">
        <v>-1</v>
      </c>
    </row>
    <row r="117" spans="1:5" x14ac:dyDescent="0.35">
      <c r="A117">
        <v>4117588</v>
      </c>
      <c r="B117" t="s">
        <v>205</v>
      </c>
      <c r="C117" s="1" t="str">
        <f t="shared" si="3"/>
        <v>https://www.courtlistener.com/opinion/4340327/graham-v-delaware-golf-travel-llc/</v>
      </c>
      <c r="D117">
        <v>0</v>
      </c>
      <c r="E117" t="s">
        <v>261</v>
      </c>
    </row>
    <row r="118" spans="1:5" x14ac:dyDescent="0.35">
      <c r="A118">
        <v>4272738</v>
      </c>
      <c r="B118" t="s">
        <v>214</v>
      </c>
      <c r="C118" s="1" t="str">
        <f t="shared" si="3"/>
        <v>https://www.courtlistener.com/opinion/4495485/tana-cutcliff-v-nathan-reuter/</v>
      </c>
      <c r="D118">
        <v>0</v>
      </c>
      <c r="E118" t="s">
        <v>246</v>
      </c>
    </row>
    <row r="119" spans="1:5" x14ac:dyDescent="0.35">
      <c r="A119">
        <v>4354050</v>
      </c>
      <c r="B119" t="s">
        <v>104</v>
      </c>
      <c r="C119" s="1" t="str">
        <f t="shared" si="3"/>
        <v>https://www.courtlistener.com/opinion/4576797/mary-ann-yamin-texas-black-iron-inc-and-5310-woodway-llc-v-carroll/</v>
      </c>
      <c r="D119">
        <v>0</v>
      </c>
      <c r="E119" t="s">
        <v>246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Barnard, Doug</cp:lastModifiedBy>
  <dcterms:created xsi:type="dcterms:W3CDTF">2019-02-11T05:44:14Z</dcterms:created>
  <dcterms:modified xsi:type="dcterms:W3CDTF">2019-02-13T23:18:44Z</dcterms:modified>
</cp:coreProperties>
</file>