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L\"/>
    </mc:Choice>
  </mc:AlternateContent>
  <xr:revisionPtr revIDLastSave="0" documentId="13_ncr:1_{B5F5A10C-E3A0-41CA-8F3C-ADE8104A301B}" xr6:coauthVersionLast="47" xr6:coauthVersionMax="47" xr10:uidLastSave="{00000000-0000-0000-0000-000000000000}"/>
  <bookViews>
    <workbookView xWindow="-120" yWindow="-120" windowWidth="20730" windowHeight="11040" activeTab="10" xr2:uid="{05BF6FA5-4C13-41C2-869B-716F6C5F164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definedNames>
    <definedName name="_xlnm._FilterDatabase" localSheetId="1" hidden="1">Sheet2!$C$4:$C$8</definedName>
    <definedName name="_xlnm._FilterDatabase" localSheetId="2" hidden="1">Sheet3!$A$3:$D$3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8" l="1"/>
  <c r="C8" i="8"/>
  <c r="C9" i="8"/>
  <c r="C10" i="8"/>
  <c r="C11" i="8"/>
  <c r="C7" i="7"/>
  <c r="B12" i="6"/>
  <c r="F9" i="5"/>
  <c r="F7" i="5"/>
  <c r="C10" i="5"/>
  <c r="C8" i="5"/>
</calcChain>
</file>

<file path=xl/sharedStrings.xml><?xml version="1.0" encoding="utf-8"?>
<sst xmlns="http://schemas.openxmlformats.org/spreadsheetml/2006/main" count="168" uniqueCount="123">
  <si>
    <t>Student Name</t>
  </si>
  <si>
    <t>Subject</t>
  </si>
  <si>
    <t xml:space="preserve">Passing Year </t>
  </si>
  <si>
    <t>CGPA</t>
  </si>
  <si>
    <t>Mahbub</t>
  </si>
  <si>
    <t>Arts</t>
  </si>
  <si>
    <t>Marufa</t>
  </si>
  <si>
    <t>Science</t>
  </si>
  <si>
    <t>Rakib</t>
  </si>
  <si>
    <t>Commerce</t>
  </si>
  <si>
    <t>Rifat</t>
  </si>
  <si>
    <t>Inforamation</t>
  </si>
  <si>
    <t>Category</t>
  </si>
  <si>
    <t>Quantity</t>
  </si>
  <si>
    <t>Item</t>
  </si>
  <si>
    <t>Taka</t>
  </si>
  <si>
    <t>Remarks</t>
  </si>
  <si>
    <t>Biscuit</t>
  </si>
  <si>
    <t>Sweets</t>
  </si>
  <si>
    <t>Chop</t>
  </si>
  <si>
    <t>Pizza</t>
  </si>
  <si>
    <t>Burger</t>
  </si>
  <si>
    <t>Bakery</t>
  </si>
  <si>
    <t>FastFood</t>
  </si>
  <si>
    <t>ABC Hotel</t>
  </si>
  <si>
    <t xml:space="preserve">                        Total</t>
  </si>
  <si>
    <t>Passing Year</t>
  </si>
  <si>
    <t>Kamal</t>
  </si>
  <si>
    <t>Tania</t>
  </si>
  <si>
    <t>Babul</t>
  </si>
  <si>
    <t>Paul</t>
  </si>
  <si>
    <t>Rahim</t>
  </si>
  <si>
    <t>Faruk</t>
  </si>
  <si>
    <t>Arif</t>
  </si>
  <si>
    <t>Shilpi</t>
  </si>
  <si>
    <t>Raihan</t>
  </si>
  <si>
    <t>All Information</t>
  </si>
  <si>
    <t>Inset Illustration</t>
  </si>
  <si>
    <t>Concept Formula</t>
  </si>
  <si>
    <t>GUN=F6*G6</t>
  </si>
  <si>
    <t>VAG=F6/G6</t>
  </si>
  <si>
    <t>ADD=C6+D7</t>
  </si>
  <si>
    <t>BIYOG=C8-C9</t>
  </si>
  <si>
    <t>Calculative Function</t>
  </si>
  <si>
    <t>Fruits</t>
  </si>
  <si>
    <t>Apple</t>
  </si>
  <si>
    <t>Mango</t>
  </si>
  <si>
    <t>Graps</t>
  </si>
  <si>
    <t>Orange</t>
  </si>
  <si>
    <t>Melon</t>
  </si>
  <si>
    <t>Total</t>
  </si>
  <si>
    <t>{shotcut key ALT+=}</t>
  </si>
  <si>
    <t>Othera Function</t>
  </si>
  <si>
    <t>First</t>
  </si>
  <si>
    <t>Last Name</t>
  </si>
  <si>
    <t>Full Name</t>
  </si>
  <si>
    <t>Ebrahim</t>
  </si>
  <si>
    <t>Islam</t>
  </si>
  <si>
    <t>Alom</t>
  </si>
  <si>
    <t>Khan</t>
  </si>
  <si>
    <t>Hamim</t>
  </si>
  <si>
    <t>Hossain</t>
  </si>
  <si>
    <t xml:space="preserve">Tisha </t>
  </si>
  <si>
    <t>Akter</t>
  </si>
  <si>
    <t xml:space="preserve">Nadia </t>
  </si>
  <si>
    <t>Rank Ffunction</t>
  </si>
  <si>
    <t>Name</t>
  </si>
  <si>
    <t>Point</t>
  </si>
  <si>
    <t>Rank</t>
  </si>
  <si>
    <t>Md. Hamim</t>
  </si>
  <si>
    <t>Md.Sobuj</t>
  </si>
  <si>
    <t>Tania Akter</t>
  </si>
  <si>
    <t>Rahim Mia</t>
  </si>
  <si>
    <t>Asadul Alam</t>
  </si>
  <si>
    <t>{=RANK(NUMBER(MANE POINT),TARPOR FULL COLUMN SELECT KORE KEYBOARD THEKE FN+F4 CEPEDORE ENTER</t>
  </si>
  <si>
    <t>Data Tolls of Excel</t>
  </si>
  <si>
    <t>First Name</t>
  </si>
  <si>
    <t>Sobuj Khan</t>
  </si>
  <si>
    <t>Sujoy Mia</t>
  </si>
  <si>
    <t>Sharukh Khan</t>
  </si>
  <si>
    <t>Amir Khan</t>
  </si>
  <si>
    <t>Salman Khan</t>
  </si>
  <si>
    <t>MARA Kahan</t>
  </si>
  <si>
    <t>Sobuj</t>
  </si>
  <si>
    <t>Sujoy</t>
  </si>
  <si>
    <t>Sharukh</t>
  </si>
  <si>
    <t>Amir</t>
  </si>
  <si>
    <t>Salman</t>
  </si>
  <si>
    <t>MARA</t>
  </si>
  <si>
    <t>Mia</t>
  </si>
  <si>
    <t>Kahan</t>
  </si>
  <si>
    <t>Flash Fill= Ctrl+E</t>
  </si>
  <si>
    <t>Mobile (+880)</t>
  </si>
  <si>
    <t>Correction</t>
  </si>
  <si>
    <t>01518329302</t>
  </si>
  <si>
    <t>01518329303</t>
  </si>
  <si>
    <t>01518329304</t>
  </si>
  <si>
    <t>01518329305</t>
  </si>
  <si>
    <t>01518329306</t>
  </si>
  <si>
    <t>01518329307</t>
  </si>
  <si>
    <t>Remove Validition</t>
  </si>
  <si>
    <t>Sl</t>
  </si>
  <si>
    <t>Mobile Number</t>
  </si>
  <si>
    <t>Gender</t>
  </si>
  <si>
    <t>Maritial Status</t>
  </si>
  <si>
    <t>Occupation</t>
  </si>
  <si>
    <t>Expect Salary</t>
  </si>
  <si>
    <t>Jahid Ali</t>
  </si>
  <si>
    <t>Kamrul islam</t>
  </si>
  <si>
    <t>Rony Ahmed</t>
  </si>
  <si>
    <t>Rasel Mia</t>
  </si>
  <si>
    <t>Nayon Khan</t>
  </si>
  <si>
    <t>Reshed Ahamed</t>
  </si>
  <si>
    <t>Disa Rahman</t>
  </si>
  <si>
    <t>Zarin Rafa</t>
  </si>
  <si>
    <t>01772238990</t>
  </si>
  <si>
    <t>01551962912</t>
  </si>
  <si>
    <t>01624226285</t>
  </si>
  <si>
    <t>Male</t>
  </si>
  <si>
    <t>Female</t>
  </si>
  <si>
    <t>YES</t>
  </si>
  <si>
    <t>Student</t>
  </si>
  <si>
    <t>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</si>
</sst>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Times New Roman"/>
      <family val="1"/>
    </font>
    <font>
      <sz val="11"/>
      <color indexed="18"/>
      <name val="Aptos Narrow"/>
      <family val="2"/>
      <scheme val="minor"/>
    </font>
    <font>
      <b/>
      <i/>
      <sz val="10"/>
      <color indexed="9"/>
      <name val="Aptos Narrow"/>
      <family val="2"/>
      <scheme val="minor"/>
    </font>
    <font>
      <b/>
      <sz val="14"/>
      <color theme="1"/>
      <name val="Times New Roman"/>
      <family val="1"/>
    </font>
    <font>
      <sz val="11"/>
      <color rgb="FF00B0F0"/>
      <name val="Aptos Narrow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36"/>
      <color theme="9" tint="-0.499984740745262"/>
      <name val="Times New Roman"/>
      <family val="1"/>
    </font>
    <font>
      <b/>
      <sz val="20"/>
      <color theme="1"/>
      <name val="Aptos Narrow"/>
      <family val="2"/>
      <scheme val="minor"/>
    </font>
    <font>
      <sz val="20"/>
      <color theme="1"/>
      <name val="Times New Roman"/>
      <family val="1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0" xfId="0" applyFont="1" applyFill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4" fillId="3" borderId="6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0" fillId="0" borderId="9" xfId="0" applyBorder="1"/>
    <xf numFmtId="0" fontId="6" fillId="0" borderId="9" xfId="0" applyFont="1" applyBorder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7" fillId="0" borderId="0" xfId="0" applyFont="1"/>
    <xf numFmtId="0" fontId="10" fillId="5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/>
    <xf numFmtId="0" fontId="7" fillId="7" borderId="0" xfId="0" applyFont="1" applyFill="1"/>
    <xf numFmtId="0" fontId="5" fillId="0" borderId="4" xfId="0" applyFont="1" applyBorder="1"/>
    <xf numFmtId="0" fontId="2" fillId="0" borderId="4" xfId="0" applyFont="1" applyBorder="1"/>
    <xf numFmtId="0" fontId="0" fillId="0" borderId="9" xfId="0" applyBorder="1" applyAlignment="1">
      <alignment horizontal="center" vertical="center" textRotation="45"/>
    </xf>
    <xf numFmtId="0" fontId="1" fillId="4" borderId="0" xfId="0" applyFont="1" applyFill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9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49" fontId="0" fillId="0" borderId="0" xfId="0" applyNumberFormat="1"/>
    <xf numFmtId="0" fontId="0" fillId="8" borderId="0" xfId="0" applyFill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Data%20Entry%20+%20Basic%20Analysis.xlsx" TargetMode="External"/><Relationship Id="rId2" Type="http://schemas.openxmlformats.org/officeDocument/2006/relationships/hyperlink" Target="https://en.wikipedia.org/wiki/Bangladesh" TargetMode="External"/><Relationship Id="rId1" Type="http://schemas.openxmlformats.org/officeDocument/2006/relationships/image" Target="../media/image1.png"/><Relationship Id="rId5" Type="http://schemas.openxmlformats.org/officeDocument/2006/relationships/hyperlink" Target="#Sheet4!A1"/><Relationship Id="rId4" Type="http://schemas.openxmlformats.org/officeDocument/2006/relationships/hyperlink" Target="#Sheet3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3</xdr:row>
      <xdr:rowOff>114440</xdr:rowOff>
    </xdr:from>
    <xdr:to>
      <xdr:col>5</xdr:col>
      <xdr:colOff>142875</xdr:colOff>
      <xdr:row>18</xdr:row>
      <xdr:rowOff>57064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4B6A7-C524-8D8B-58DB-9F6E9E48F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685940"/>
          <a:ext cx="3105150" cy="2800124"/>
        </a:xfrm>
        <a:prstGeom prst="rect">
          <a:avLst/>
        </a:prstGeom>
      </xdr:spPr>
    </xdr:pic>
    <xdr:clientData/>
  </xdr:twoCellAnchor>
  <xdr:twoCellAnchor>
    <xdr:from>
      <xdr:col>15</xdr:col>
      <xdr:colOff>133350</xdr:colOff>
      <xdr:row>6</xdr:row>
      <xdr:rowOff>19050</xdr:rowOff>
    </xdr:from>
    <xdr:to>
      <xdr:col>18</xdr:col>
      <xdr:colOff>104776</xdr:colOff>
      <xdr:row>8</xdr:row>
      <xdr:rowOff>142875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DE0AF9D-0253-4434-7852-F3A0038B8ACB}"/>
            </a:ext>
          </a:extLst>
        </xdr:cNvPr>
        <xdr:cNvSpPr/>
      </xdr:nvSpPr>
      <xdr:spPr>
        <a:xfrm>
          <a:off x="9277350" y="1162050"/>
          <a:ext cx="1800226" cy="5048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BANGLADESH</a:t>
          </a:r>
        </a:p>
      </xdr:txBody>
    </xdr:sp>
    <xdr:clientData/>
  </xdr:twoCellAnchor>
  <xdr:twoCellAnchor>
    <xdr:from>
      <xdr:col>7</xdr:col>
      <xdr:colOff>38100</xdr:colOff>
      <xdr:row>3</xdr:row>
      <xdr:rowOff>114300</xdr:rowOff>
    </xdr:from>
    <xdr:to>
      <xdr:col>9</xdr:col>
      <xdr:colOff>0</xdr:colOff>
      <xdr:row>5</xdr:row>
      <xdr:rowOff>180975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D86C89-89F4-B3D9-115B-227909D3F93E}"/>
            </a:ext>
          </a:extLst>
        </xdr:cNvPr>
        <xdr:cNvSpPr/>
      </xdr:nvSpPr>
      <xdr:spPr>
        <a:xfrm>
          <a:off x="4305300" y="685800"/>
          <a:ext cx="1181100" cy="44767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Data</a:t>
          </a:r>
          <a:r>
            <a:rPr lang="en-US" sz="1100" baseline="0"/>
            <a:t> Entry</a:t>
          </a:r>
          <a:endParaRPr lang="en-US" sz="1100"/>
        </a:p>
      </xdr:txBody>
    </xdr:sp>
    <xdr:clientData/>
  </xdr:twoCellAnchor>
  <xdr:twoCellAnchor>
    <xdr:from>
      <xdr:col>7</xdr:col>
      <xdr:colOff>19049</xdr:colOff>
      <xdr:row>6</xdr:row>
      <xdr:rowOff>161925</xdr:rowOff>
    </xdr:from>
    <xdr:to>
      <xdr:col>8</xdr:col>
      <xdr:colOff>581024</xdr:colOff>
      <xdr:row>9</xdr:row>
      <xdr:rowOff>57150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C3FA781-6F8E-D840-64B2-546DE10648C0}"/>
            </a:ext>
          </a:extLst>
        </xdr:cNvPr>
        <xdr:cNvSpPr/>
      </xdr:nvSpPr>
      <xdr:spPr>
        <a:xfrm>
          <a:off x="4286249" y="1304925"/>
          <a:ext cx="1171575" cy="4667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Topic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  <xdr:twoCellAnchor>
    <xdr:from>
      <xdr:col>7</xdr:col>
      <xdr:colOff>9524</xdr:colOff>
      <xdr:row>10</xdr:row>
      <xdr:rowOff>161925</xdr:rowOff>
    </xdr:from>
    <xdr:to>
      <xdr:col>8</xdr:col>
      <xdr:colOff>571499</xdr:colOff>
      <xdr:row>13</xdr:row>
      <xdr:rowOff>57150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5779646-84E8-AD4E-646A-57AE17009978}"/>
            </a:ext>
          </a:extLst>
        </xdr:cNvPr>
        <xdr:cNvSpPr/>
      </xdr:nvSpPr>
      <xdr:spPr>
        <a:xfrm>
          <a:off x="4276724" y="2066925"/>
          <a:ext cx="1171575" cy="4667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Topic</a:t>
          </a:r>
          <a:r>
            <a:rPr lang="en-US" sz="1100" baseline="0"/>
            <a:t> 2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5389-6345-4808-8026-0771C5316494}">
  <dimension ref="A1:D7"/>
  <sheetViews>
    <sheetView workbookViewId="0">
      <selection activeCell="E4" sqref="E4"/>
    </sheetView>
  </sheetViews>
  <sheetFormatPr defaultRowHeight="18.75" x14ac:dyDescent="0.3"/>
  <cols>
    <col min="1" max="1" width="20.42578125" style="1" customWidth="1"/>
    <col min="2" max="2" width="16.28515625" style="1" customWidth="1"/>
    <col min="3" max="3" width="14.7109375" style="1" customWidth="1"/>
    <col min="4" max="4" width="13.7109375" style="1" customWidth="1"/>
    <col min="5" max="16384" width="9.140625" style="1"/>
  </cols>
  <sheetData>
    <row r="1" spans="1:4" ht="19.5" thickBot="1" x14ac:dyDescent="0.35">
      <c r="A1" s="19" t="s">
        <v>11</v>
      </c>
      <c r="B1" s="20"/>
      <c r="C1" s="20"/>
      <c r="D1" s="20"/>
    </row>
    <row r="2" spans="1:4" x14ac:dyDescent="0.3">
      <c r="A2" s="8" t="s">
        <v>0</v>
      </c>
      <c r="B2" s="9" t="s">
        <v>1</v>
      </c>
      <c r="C2" s="9" t="s">
        <v>2</v>
      </c>
      <c r="D2" s="10" t="s">
        <v>3</v>
      </c>
    </row>
    <row r="3" spans="1:4" x14ac:dyDescent="0.3">
      <c r="A3" s="2" t="s">
        <v>4</v>
      </c>
      <c r="B3" s="3" t="s">
        <v>5</v>
      </c>
      <c r="C3" s="3">
        <v>2020</v>
      </c>
      <c r="D3" s="4">
        <v>3.3</v>
      </c>
    </row>
    <row r="4" spans="1:4" x14ac:dyDescent="0.3">
      <c r="A4" s="1" t="s">
        <v>6</v>
      </c>
      <c r="B4" s="3" t="s">
        <v>7</v>
      </c>
      <c r="C4" s="3">
        <v>2022</v>
      </c>
      <c r="D4" s="3">
        <v>3.3</v>
      </c>
    </row>
    <row r="5" spans="1:4" x14ac:dyDescent="0.3">
      <c r="A5" s="2" t="s">
        <v>8</v>
      </c>
      <c r="B5" s="1" t="s">
        <v>9</v>
      </c>
      <c r="C5" s="3">
        <v>2021</v>
      </c>
      <c r="D5" s="4">
        <v>2.5</v>
      </c>
    </row>
    <row r="6" spans="1:4" x14ac:dyDescent="0.3">
      <c r="A6" s="2" t="s">
        <v>10</v>
      </c>
      <c r="B6" s="3" t="s">
        <v>7</v>
      </c>
      <c r="C6" s="3">
        <v>2019</v>
      </c>
      <c r="D6" s="4">
        <v>3.33</v>
      </c>
    </row>
    <row r="7" spans="1:4" ht="19.5" thickBot="1" x14ac:dyDescent="0.35">
      <c r="A7" s="5"/>
      <c r="B7" s="6"/>
      <c r="C7" s="6"/>
      <c r="D7" s="7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8FFD-E7B8-416B-A24B-C5C195C0E825}">
  <dimension ref="A2:B8"/>
  <sheetViews>
    <sheetView workbookViewId="0">
      <selection activeCell="B12" sqref="B12"/>
    </sheetView>
  </sheetViews>
  <sheetFormatPr defaultRowHeight="15" x14ac:dyDescent="0.25"/>
  <cols>
    <col min="1" max="1" width="20" customWidth="1"/>
    <col min="2" max="2" width="19.140625" customWidth="1"/>
    <col min="3" max="3" width="15.5703125" customWidth="1"/>
  </cols>
  <sheetData>
    <row r="2" spans="1:2" x14ac:dyDescent="0.25">
      <c r="A2" s="31" t="s">
        <v>66</v>
      </c>
    </row>
    <row r="3" spans="1:2" x14ac:dyDescent="0.25">
      <c r="A3" t="s">
        <v>83</v>
      </c>
      <c r="B3" t="s">
        <v>59</v>
      </c>
    </row>
    <row r="4" spans="1:2" x14ac:dyDescent="0.25">
      <c r="A4" t="s">
        <v>84</v>
      </c>
      <c r="B4" t="s">
        <v>89</v>
      </c>
    </row>
    <row r="5" spans="1:2" x14ac:dyDescent="0.25">
      <c r="A5" t="s">
        <v>85</v>
      </c>
      <c r="B5" t="s">
        <v>59</v>
      </c>
    </row>
    <row r="6" spans="1:2" x14ac:dyDescent="0.25">
      <c r="A6" t="s">
        <v>86</v>
      </c>
      <c r="B6" t="s">
        <v>59</v>
      </c>
    </row>
    <row r="7" spans="1:2" x14ac:dyDescent="0.25">
      <c r="A7" t="s">
        <v>87</v>
      </c>
      <c r="B7" t="s">
        <v>59</v>
      </c>
    </row>
    <row r="8" spans="1:2" x14ac:dyDescent="0.25">
      <c r="A8" t="s">
        <v>88</v>
      </c>
      <c r="B8" t="s">
        <v>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245E-5ADC-4BA6-AC3F-B3DA12703D10}">
  <dimension ref="A1:G14"/>
  <sheetViews>
    <sheetView tabSelected="1" workbookViewId="0">
      <selection activeCell="G8" sqref="G8"/>
    </sheetView>
  </sheetViews>
  <sheetFormatPr defaultRowHeight="15" x14ac:dyDescent="0.25"/>
  <cols>
    <col min="1" max="1" width="7" customWidth="1"/>
    <col min="2" max="2" width="17.85546875" customWidth="1"/>
    <col min="3" max="3" width="16.5703125" customWidth="1"/>
    <col min="4" max="4" width="12" customWidth="1"/>
    <col min="5" max="5" width="14.42578125" customWidth="1"/>
    <col min="6" max="6" width="12.5703125" customWidth="1"/>
    <col min="7" max="7" width="15.5703125" customWidth="1"/>
  </cols>
  <sheetData>
    <row r="1" spans="1:7" x14ac:dyDescent="0.25">
      <c r="A1" s="25" t="s">
        <v>100</v>
      </c>
      <c r="B1" s="25"/>
      <c r="C1" s="25"/>
      <c r="D1" s="25"/>
      <c r="E1" s="25"/>
      <c r="F1" s="25"/>
      <c r="G1" s="16"/>
    </row>
    <row r="2" spans="1:7" x14ac:dyDescent="0.25">
      <c r="A2" s="25"/>
      <c r="B2" s="25"/>
      <c r="C2" s="25"/>
      <c r="D2" s="25"/>
      <c r="E2" s="25"/>
      <c r="F2" s="25"/>
      <c r="G2" s="16"/>
    </row>
    <row r="3" spans="1:7" x14ac:dyDescent="0.25">
      <c r="A3" s="25"/>
      <c r="B3" s="25"/>
      <c r="C3" s="25"/>
      <c r="D3" s="25"/>
      <c r="E3" s="25"/>
      <c r="F3" s="25"/>
      <c r="G3" s="16"/>
    </row>
    <row r="4" spans="1:7" ht="23.25" customHeight="1" x14ac:dyDescent="0.25">
      <c r="A4" s="35" t="s">
        <v>101</v>
      </c>
      <c r="B4" s="35" t="s">
        <v>55</v>
      </c>
      <c r="C4" s="35" t="s">
        <v>102</v>
      </c>
      <c r="D4" s="35" t="s">
        <v>103</v>
      </c>
      <c r="E4" s="35" t="s">
        <v>104</v>
      </c>
      <c r="F4" s="35" t="s">
        <v>105</v>
      </c>
      <c r="G4" s="35" t="s">
        <v>106</v>
      </c>
    </row>
    <row r="5" spans="1:7" x14ac:dyDescent="0.25">
      <c r="A5" s="16">
        <v>1</v>
      </c>
      <c r="B5" s="16" t="s">
        <v>72</v>
      </c>
      <c r="C5" s="36" t="s">
        <v>115</v>
      </c>
      <c r="D5" s="16" t="s">
        <v>118</v>
      </c>
      <c r="E5" s="16"/>
      <c r="F5" s="16" t="s">
        <v>121</v>
      </c>
      <c r="G5">
        <v>15000</v>
      </c>
    </row>
    <row r="6" spans="1:7" x14ac:dyDescent="0.25">
      <c r="A6" s="16">
        <v>2</v>
      </c>
      <c r="B6" s="16" t="s">
        <v>107</v>
      </c>
      <c r="C6" s="36" t="s">
        <v>94</v>
      </c>
      <c r="D6" t="s">
        <v>118</v>
      </c>
      <c r="E6" s="16"/>
      <c r="F6" s="16" t="s">
        <v>122</v>
      </c>
      <c r="G6" s="16"/>
    </row>
    <row r="7" spans="1:7" x14ac:dyDescent="0.25">
      <c r="A7" s="16">
        <v>3</v>
      </c>
      <c r="B7" s="16" t="s">
        <v>108</v>
      </c>
      <c r="C7" s="36" t="s">
        <v>116</v>
      </c>
      <c r="D7" s="16"/>
      <c r="E7" s="16" t="s">
        <v>120</v>
      </c>
      <c r="F7" s="16"/>
      <c r="G7" s="16">
        <v>25000</v>
      </c>
    </row>
    <row r="8" spans="1:7" x14ac:dyDescent="0.25">
      <c r="A8" s="16">
        <v>4</v>
      </c>
      <c r="B8" s="16" t="s">
        <v>109</v>
      </c>
      <c r="C8" s="36" t="s">
        <v>117</v>
      </c>
      <c r="D8" s="16" t="s">
        <v>119</v>
      </c>
      <c r="E8" s="16"/>
      <c r="F8" s="16"/>
      <c r="G8" s="16"/>
    </row>
    <row r="9" spans="1:7" x14ac:dyDescent="0.25">
      <c r="A9" s="16">
        <v>5</v>
      </c>
      <c r="B9" s="16" t="s">
        <v>110</v>
      </c>
      <c r="C9" s="36" t="s">
        <v>94</v>
      </c>
      <c r="D9" s="16" t="s">
        <v>118</v>
      </c>
      <c r="E9" s="16"/>
      <c r="F9" s="16"/>
      <c r="G9" s="16"/>
    </row>
    <row r="10" spans="1:7" x14ac:dyDescent="0.25">
      <c r="A10" s="16">
        <v>6</v>
      </c>
      <c r="B10" s="16" t="s">
        <v>111</v>
      </c>
      <c r="C10" s="36" t="s">
        <v>117</v>
      </c>
      <c r="D10" s="16"/>
      <c r="E10" s="16"/>
      <c r="F10" s="16"/>
      <c r="G10" s="16"/>
    </row>
    <row r="11" spans="1:7" x14ac:dyDescent="0.25">
      <c r="A11" s="16">
        <v>7</v>
      </c>
      <c r="B11" s="16" t="s">
        <v>112</v>
      </c>
      <c r="C11" s="36" t="s">
        <v>115</v>
      </c>
      <c r="D11" s="16"/>
      <c r="E11" s="16"/>
      <c r="F11" s="16"/>
      <c r="G11" s="16"/>
    </row>
    <row r="12" spans="1:7" x14ac:dyDescent="0.25">
      <c r="A12" s="16">
        <v>8</v>
      </c>
      <c r="B12" s="16" t="s">
        <v>71</v>
      </c>
      <c r="C12" s="36"/>
      <c r="D12" s="16"/>
      <c r="E12" s="16"/>
      <c r="F12" s="16"/>
      <c r="G12" s="16"/>
    </row>
    <row r="13" spans="1:7" x14ac:dyDescent="0.25">
      <c r="A13" s="16">
        <v>9</v>
      </c>
      <c r="B13" s="16" t="s">
        <v>113</v>
      </c>
      <c r="C13" s="36"/>
      <c r="D13" s="16"/>
      <c r="E13" s="16"/>
      <c r="F13" s="16"/>
      <c r="G13" s="16"/>
    </row>
    <row r="14" spans="1:7" x14ac:dyDescent="0.25">
      <c r="A14" s="16">
        <v>10</v>
      </c>
      <c r="B14" s="16" t="s">
        <v>114</v>
      </c>
      <c r="C14" s="36"/>
      <c r="D14" s="16"/>
      <c r="E14" s="16"/>
      <c r="F14" s="16"/>
      <c r="G14" s="16"/>
    </row>
  </sheetData>
  <mergeCells count="1">
    <mergeCell ref="A1:F3"/>
  </mergeCells>
  <dataValidations count="6">
    <dataValidation type="textLength" allowBlank="1" showInputMessage="1" showErrorMessage="1" sqref="C5:C14" xr:uid="{7D20490B-9529-4CEC-9D4D-F929C50FAC3E}">
      <formula1>11</formula1>
      <formula2>11</formula2>
    </dataValidation>
    <dataValidation type="list" allowBlank="1" showInputMessage="1" showErrorMessage="1" sqref="D5:D11" xr:uid="{9A6B7DE1-B328-4F6A-9C05-6DC59CFFE20D}">
      <formula1>"Male,Female"</formula1>
    </dataValidation>
    <dataValidation type="list" allowBlank="1" showInputMessage="1" showErrorMessage="1" error="iNPUT" sqref="E5:E14" xr:uid="{CF69D541-F465-4EFF-9030-C1A15514B5F4}">
      <formula1>"YES,NO"</formula1>
    </dataValidation>
    <dataValidation type="list" allowBlank="1" showInputMessage="1" showErrorMessage="1" sqref="F5:F14" xr:uid="{2EA7896B-37C6-4BFD-A150-C0D6098EC863}">
      <formula1>"Student,Teacher,Farmer,Banker,HOusewife"</formula1>
    </dataValidation>
    <dataValidation type="list" allowBlank="1" showInputMessage="1" showErrorMessage="1" sqref="G4 G14" xr:uid="{29DD5736-4565-40A1-A295-B008124303A7}">
      <formula1>"15000"</formula1>
    </dataValidation>
    <dataValidation type="whole" allowBlank="1" showInputMessage="1" showErrorMessage="1" sqref="G5:G13" xr:uid="{DEC1A971-42CC-4527-A5D4-A9EA37923EC4}">
      <formula1>15000</formula1>
      <formula2>25000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3BB7-C1EB-4030-91FB-06CB5AE0E566}">
  <dimension ref="A1:F9"/>
  <sheetViews>
    <sheetView topLeftCell="A6" workbookViewId="0">
      <selection activeCell="J8" sqref="J8"/>
    </sheetView>
  </sheetViews>
  <sheetFormatPr defaultRowHeight="15" x14ac:dyDescent="0.25"/>
  <cols>
    <col min="2" max="2" width="11.7109375" customWidth="1"/>
  </cols>
  <sheetData>
    <row r="1" spans="1:6" ht="21.75" customHeight="1" x14ac:dyDescent="0.25">
      <c r="A1" s="22" t="s">
        <v>24</v>
      </c>
      <c r="B1" s="22"/>
      <c r="C1" s="22"/>
      <c r="D1" s="22"/>
      <c r="E1" s="22"/>
      <c r="F1" s="22"/>
    </row>
    <row r="2" spans="1:6" x14ac:dyDescent="0.25">
      <c r="A2" s="22"/>
      <c r="B2" s="22"/>
      <c r="C2" s="22"/>
      <c r="D2" s="22"/>
      <c r="E2" s="22"/>
      <c r="F2" s="22"/>
    </row>
    <row r="3" spans="1:6" ht="28.5" customHeight="1" x14ac:dyDescent="0.25">
      <c r="A3" s="11"/>
      <c r="B3" s="12" t="s">
        <v>12</v>
      </c>
      <c r="C3" s="12" t="s">
        <v>14</v>
      </c>
      <c r="D3" s="12" t="s">
        <v>13</v>
      </c>
      <c r="E3" s="12" t="s">
        <v>15</v>
      </c>
      <c r="F3" s="12" t="s">
        <v>16</v>
      </c>
    </row>
    <row r="4" spans="1:6" x14ac:dyDescent="0.25">
      <c r="A4" s="11"/>
      <c r="B4" s="21" t="s">
        <v>22</v>
      </c>
      <c r="C4" s="11" t="s">
        <v>17</v>
      </c>
      <c r="D4" s="11"/>
      <c r="E4" s="11"/>
      <c r="F4" s="11"/>
    </row>
    <row r="5" spans="1:6" ht="26.25" customHeight="1" x14ac:dyDescent="0.25">
      <c r="A5" s="11"/>
      <c r="B5" s="21"/>
      <c r="C5" s="11" t="s">
        <v>18</v>
      </c>
      <c r="D5" s="11"/>
      <c r="E5" s="11"/>
      <c r="F5" s="11"/>
    </row>
    <row r="6" spans="1:6" x14ac:dyDescent="0.25">
      <c r="A6" s="11"/>
      <c r="B6" s="21" t="s">
        <v>23</v>
      </c>
      <c r="C6" s="11" t="s">
        <v>19</v>
      </c>
      <c r="D6" s="11"/>
      <c r="E6" s="11"/>
      <c r="F6" s="11"/>
    </row>
    <row r="7" spans="1:6" x14ac:dyDescent="0.25">
      <c r="A7" s="11"/>
      <c r="B7" s="21"/>
      <c r="C7" s="11" t="s">
        <v>20</v>
      </c>
      <c r="D7" s="11"/>
      <c r="E7" s="11"/>
      <c r="F7" s="11"/>
    </row>
    <row r="8" spans="1:6" ht="28.5" customHeight="1" x14ac:dyDescent="0.25">
      <c r="A8" s="11"/>
      <c r="B8" s="21"/>
      <c r="C8" s="11" t="s">
        <v>21</v>
      </c>
      <c r="D8" s="11"/>
      <c r="E8" s="11"/>
      <c r="F8" s="11"/>
    </row>
    <row r="9" spans="1:6" x14ac:dyDescent="0.25">
      <c r="A9" s="23" t="s">
        <v>25</v>
      </c>
      <c r="B9" s="23"/>
      <c r="C9" s="23"/>
      <c r="D9" s="23"/>
      <c r="E9" s="23"/>
      <c r="F9" s="23"/>
    </row>
  </sheetData>
  <autoFilter ref="C4:C8" xr:uid="{A3263BB7-C1EB-4030-91FB-06CB5AE0E566}"/>
  <mergeCells count="4">
    <mergeCell ref="B4:B5"/>
    <mergeCell ref="B6:B8"/>
    <mergeCell ref="A1:F2"/>
    <mergeCell ref="A9:F9"/>
  </mergeCells>
  <conditionalFormatting sqref="C4:C8">
    <cfRule type="containsText" dxfId="2" priority="1" operator="containsText" text="Biscuit">
      <formula>NOT(ISERROR(SEARCH("Biscuit",C4)))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ADC8-C7E7-4A84-B997-A6106CA0516D}">
  <dimension ref="A1:D13"/>
  <sheetViews>
    <sheetView topLeftCell="A8" workbookViewId="0">
      <selection sqref="A1:D2"/>
    </sheetView>
  </sheetViews>
  <sheetFormatPr defaultRowHeight="15" x14ac:dyDescent="0.25"/>
  <cols>
    <col min="1" max="1" width="17.5703125" customWidth="1"/>
    <col min="2" max="2" width="11.7109375" customWidth="1"/>
    <col min="3" max="3" width="13" customWidth="1"/>
    <col min="4" max="4" width="12.140625" customWidth="1"/>
  </cols>
  <sheetData>
    <row r="1" spans="1:4" x14ac:dyDescent="0.25">
      <c r="A1" s="24" t="s">
        <v>36</v>
      </c>
      <c r="B1" s="24"/>
      <c r="C1" s="24"/>
      <c r="D1" s="24"/>
    </row>
    <row r="2" spans="1:4" x14ac:dyDescent="0.25">
      <c r="A2" s="24"/>
      <c r="B2" s="24"/>
      <c r="C2" s="24"/>
      <c r="D2" s="24"/>
    </row>
    <row r="3" spans="1:4" ht="18.75" x14ac:dyDescent="0.25">
      <c r="A3" s="13" t="s">
        <v>0</v>
      </c>
      <c r="B3" s="15" t="s">
        <v>1</v>
      </c>
      <c r="C3" s="15" t="s">
        <v>26</v>
      </c>
      <c r="D3" s="15" t="s">
        <v>3</v>
      </c>
    </row>
    <row r="4" spans="1:4" x14ac:dyDescent="0.25">
      <c r="A4" s="14" t="s">
        <v>27</v>
      </c>
      <c r="B4" s="14" t="s">
        <v>9</v>
      </c>
      <c r="C4" s="14">
        <v>2020</v>
      </c>
      <c r="D4" s="14">
        <v>3.8</v>
      </c>
    </row>
    <row r="5" spans="1:4" x14ac:dyDescent="0.25">
      <c r="A5" s="14" t="s">
        <v>28</v>
      </c>
      <c r="B5" s="14" t="s">
        <v>7</v>
      </c>
      <c r="C5" s="14">
        <v>2024</v>
      </c>
      <c r="D5" s="14">
        <v>1.9</v>
      </c>
    </row>
    <row r="6" spans="1:4" x14ac:dyDescent="0.25">
      <c r="A6" s="14" t="s">
        <v>29</v>
      </c>
      <c r="B6" s="14" t="s">
        <v>5</v>
      </c>
      <c r="C6" s="14">
        <v>2022</v>
      </c>
      <c r="D6" s="14">
        <v>1.5</v>
      </c>
    </row>
    <row r="7" spans="1:4" x14ac:dyDescent="0.25">
      <c r="A7" s="14" t="s">
        <v>30</v>
      </c>
      <c r="B7" s="14" t="s">
        <v>7</v>
      </c>
      <c r="C7" s="14">
        <v>2023</v>
      </c>
      <c r="D7" s="14">
        <v>3.5</v>
      </c>
    </row>
    <row r="8" spans="1:4" x14ac:dyDescent="0.25">
      <c r="A8" s="14" t="s">
        <v>31</v>
      </c>
      <c r="B8" s="14" t="s">
        <v>5</v>
      </c>
      <c r="C8" s="14">
        <v>2015</v>
      </c>
      <c r="D8" s="14">
        <v>3.15</v>
      </c>
    </row>
    <row r="9" spans="1:4" x14ac:dyDescent="0.25">
      <c r="A9" s="14" t="s">
        <v>32</v>
      </c>
      <c r="B9" s="14" t="s">
        <v>9</v>
      </c>
      <c r="C9" s="14">
        <v>2020</v>
      </c>
      <c r="D9" s="14">
        <v>2.9</v>
      </c>
    </row>
    <row r="10" spans="1:4" x14ac:dyDescent="0.25">
      <c r="A10" s="14" t="s">
        <v>33</v>
      </c>
      <c r="B10" s="14" t="s">
        <v>5</v>
      </c>
      <c r="C10" s="14">
        <v>2021</v>
      </c>
      <c r="D10" s="14">
        <v>3</v>
      </c>
    </row>
    <row r="11" spans="1:4" x14ac:dyDescent="0.25">
      <c r="A11" s="14" t="s">
        <v>34</v>
      </c>
      <c r="B11" s="14" t="s">
        <v>7</v>
      </c>
      <c r="C11" s="14">
        <v>2022</v>
      </c>
      <c r="D11" s="14">
        <v>1.6</v>
      </c>
    </row>
    <row r="12" spans="1:4" x14ac:dyDescent="0.25">
      <c r="A12" s="14" t="s">
        <v>35</v>
      </c>
      <c r="B12" s="14" t="s">
        <v>5</v>
      </c>
      <c r="C12" s="14">
        <v>2022</v>
      </c>
      <c r="D12" s="14">
        <v>1.5</v>
      </c>
    </row>
    <row r="13" spans="1:4" x14ac:dyDescent="0.25">
      <c r="A13" s="14"/>
      <c r="B13" s="14"/>
      <c r="C13" s="14"/>
      <c r="D13" s="14"/>
    </row>
  </sheetData>
  <autoFilter ref="A3:D3" xr:uid="{66A1ADC8-C7E7-4A84-B997-A6106CA0516D}"/>
  <mergeCells count="1">
    <mergeCell ref="A1:D2"/>
  </mergeCells>
  <conditionalFormatting sqref="C4:C11">
    <cfRule type="cellIs" dxfId="1" priority="1" operator="greaterThan">
      <formula>2019.5</formula>
    </cfRule>
  </conditionalFormatting>
  <conditionalFormatting sqref="D4:D12">
    <cfRule type="aboveAverage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BB78-E241-4C28-8A3B-F30CC7BC8DC9}">
  <dimension ref="A2:E8"/>
  <sheetViews>
    <sheetView workbookViewId="0">
      <selection activeCell="S17" sqref="S17"/>
    </sheetView>
  </sheetViews>
  <sheetFormatPr defaultRowHeight="15" x14ac:dyDescent="0.25"/>
  <sheetData>
    <row r="2" spans="1:5" x14ac:dyDescent="0.25">
      <c r="A2" s="25" t="s">
        <v>37</v>
      </c>
      <c r="B2" s="25"/>
      <c r="C2" s="25"/>
      <c r="D2" s="25"/>
      <c r="E2" s="25"/>
    </row>
    <row r="3" spans="1:5" x14ac:dyDescent="0.25">
      <c r="A3" s="25"/>
      <c r="B3" s="25"/>
      <c r="C3" s="25"/>
      <c r="D3" s="25"/>
      <c r="E3" s="25"/>
    </row>
    <row r="8" spans="1:5" x14ac:dyDescent="0.25">
      <c r="E8" s="16"/>
    </row>
  </sheetData>
  <mergeCells count="1">
    <mergeCell ref="A2:E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27A6-04CB-40C7-BF87-B103E403F967}">
  <dimension ref="A1:K10"/>
  <sheetViews>
    <sheetView zoomScaleNormal="100" workbookViewId="0">
      <selection activeCell="M12" sqref="M12"/>
    </sheetView>
  </sheetViews>
  <sheetFormatPr defaultRowHeight="20.25" x14ac:dyDescent="0.3"/>
  <cols>
    <col min="1" max="16384" width="9.140625" style="17"/>
  </cols>
  <sheetData>
    <row r="1" spans="1:11" x14ac:dyDescent="0.3">
      <c r="A1" s="26" t="s">
        <v>38</v>
      </c>
      <c r="B1" s="26"/>
      <c r="C1" s="26"/>
      <c r="D1" s="26"/>
      <c r="E1" s="26"/>
      <c r="F1" s="26"/>
      <c r="G1" s="26"/>
      <c r="H1" s="26"/>
      <c r="I1" s="26"/>
    </row>
    <row r="2" spans="1:11" x14ac:dyDescent="0.3">
      <c r="A2" s="26"/>
      <c r="B2" s="26"/>
      <c r="C2" s="26"/>
      <c r="D2" s="26"/>
      <c r="E2" s="26"/>
      <c r="F2" s="26"/>
      <c r="G2" s="26"/>
      <c r="H2" s="26"/>
      <c r="I2" s="26"/>
    </row>
    <row r="3" spans="1:11" x14ac:dyDescent="0.3">
      <c r="A3" s="26"/>
      <c r="B3" s="26"/>
      <c r="C3" s="26"/>
      <c r="D3" s="26"/>
      <c r="E3" s="26"/>
      <c r="F3" s="26"/>
      <c r="G3" s="26"/>
      <c r="H3" s="26"/>
      <c r="I3" s="26"/>
    </row>
    <row r="4" spans="1:11" x14ac:dyDescent="0.3">
      <c r="A4" s="26"/>
      <c r="B4" s="26"/>
      <c r="C4" s="26"/>
      <c r="D4" s="26"/>
      <c r="E4" s="26"/>
      <c r="F4" s="26"/>
      <c r="G4" s="26"/>
      <c r="H4" s="26"/>
      <c r="I4" s="26"/>
    </row>
    <row r="6" spans="1:11" x14ac:dyDescent="0.3">
      <c r="C6" s="17">
        <v>20</v>
      </c>
      <c r="F6" s="17">
        <v>13</v>
      </c>
      <c r="G6" s="17">
        <v>16</v>
      </c>
      <c r="J6" s="17">
        <v>20</v>
      </c>
      <c r="K6" s="17">
        <v>15</v>
      </c>
    </row>
    <row r="7" spans="1:11" x14ac:dyDescent="0.3">
      <c r="C7" s="17">
        <v>40</v>
      </c>
      <c r="F7" s="17">
        <f>F6*G6</f>
        <v>208</v>
      </c>
      <c r="G7" s="17" t="s">
        <v>39</v>
      </c>
    </row>
    <row r="8" spans="1:11" x14ac:dyDescent="0.3">
      <c r="A8" s="17" t="s">
        <v>41</v>
      </c>
      <c r="C8" s="17">
        <f>C6+C7</f>
        <v>60</v>
      </c>
    </row>
    <row r="9" spans="1:11" x14ac:dyDescent="0.3">
      <c r="C9" s="17">
        <v>15</v>
      </c>
      <c r="F9" s="17">
        <f>F6/G6</f>
        <v>0.8125</v>
      </c>
      <c r="G9" s="17" t="s">
        <v>40</v>
      </c>
    </row>
    <row r="10" spans="1:11" x14ac:dyDescent="0.3">
      <c r="A10" s="17" t="s">
        <v>42</v>
      </c>
      <c r="C10" s="17">
        <f>C8-C9</f>
        <v>45</v>
      </c>
    </row>
  </sheetData>
  <mergeCells count="1">
    <mergeCell ref="A1:I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AE7F-90DA-48F4-83B8-98EE1814E4C4}">
  <dimension ref="A1:N12"/>
  <sheetViews>
    <sheetView topLeftCell="A8" workbookViewId="0">
      <selection activeCell="G19" sqref="G19"/>
    </sheetView>
  </sheetViews>
  <sheetFormatPr defaultRowHeight="15" x14ac:dyDescent="0.25"/>
  <cols>
    <col min="1" max="1" width="14.42578125" style="14" customWidth="1"/>
    <col min="2" max="2" width="12.7109375" style="14" customWidth="1"/>
    <col min="3" max="3" width="9.140625" style="14"/>
    <col min="4" max="4" width="20.140625" style="14" customWidth="1"/>
    <col min="5" max="16384" width="9.140625" style="14"/>
  </cols>
  <sheetData>
    <row r="1" spans="1:14" x14ac:dyDescent="0.25">
      <c r="A1" s="27" t="s">
        <v>43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ht="27.75" customHeight="1" x14ac:dyDescent="0.25">
      <c r="A6" s="14" t="s">
        <v>44</v>
      </c>
      <c r="B6" s="14" t="s">
        <v>13</v>
      </c>
    </row>
    <row r="7" spans="1:14" x14ac:dyDescent="0.25">
      <c r="A7" s="14" t="s">
        <v>45</v>
      </c>
      <c r="B7" s="14">
        <v>20</v>
      </c>
    </row>
    <row r="8" spans="1:14" x14ac:dyDescent="0.25">
      <c r="A8" s="14" t="s">
        <v>46</v>
      </c>
      <c r="B8" s="14">
        <v>23</v>
      </c>
    </row>
    <row r="9" spans="1:14" x14ac:dyDescent="0.25">
      <c r="A9" s="14" t="s">
        <v>47</v>
      </c>
      <c r="B9" s="14">
        <v>22</v>
      </c>
    </row>
    <row r="10" spans="1:14" x14ac:dyDescent="0.25">
      <c r="A10" s="14" t="s">
        <v>48</v>
      </c>
      <c r="B10" s="14">
        <v>25</v>
      </c>
    </row>
    <row r="11" spans="1:14" x14ac:dyDescent="0.25">
      <c r="A11" s="14" t="s">
        <v>49</v>
      </c>
      <c r="B11" s="14">
        <v>24</v>
      </c>
    </row>
    <row r="12" spans="1:14" x14ac:dyDescent="0.25">
      <c r="A12" s="14" t="s">
        <v>50</v>
      </c>
      <c r="B12" s="14">
        <f>SUM(B7:B11)</f>
        <v>114</v>
      </c>
      <c r="D12" s="18" t="s">
        <v>51</v>
      </c>
    </row>
  </sheetData>
  <mergeCells count="1">
    <mergeCell ref="A1:N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047E-26B3-417C-9759-F690FDCA003A}">
  <dimension ref="A1:G11"/>
  <sheetViews>
    <sheetView workbookViewId="0">
      <selection activeCell="C8" sqref="C8"/>
    </sheetView>
  </sheetViews>
  <sheetFormatPr defaultRowHeight="15" x14ac:dyDescent="0.25"/>
  <cols>
    <col min="1" max="1" width="18.28515625" customWidth="1"/>
    <col min="2" max="2" width="17" customWidth="1"/>
    <col min="3" max="3" width="27.5703125" customWidth="1"/>
  </cols>
  <sheetData>
    <row r="1" spans="1:7" x14ac:dyDescent="0.25">
      <c r="A1" s="29" t="s">
        <v>52</v>
      </c>
      <c r="B1" s="29"/>
      <c r="C1" s="29"/>
      <c r="D1" s="29"/>
      <c r="E1" s="29"/>
      <c r="F1" s="29"/>
      <c r="G1" s="29"/>
    </row>
    <row r="2" spans="1:7" x14ac:dyDescent="0.25">
      <c r="A2" s="29"/>
      <c r="B2" s="29"/>
      <c r="C2" s="29"/>
      <c r="D2" s="29"/>
      <c r="E2" s="29"/>
      <c r="F2" s="29"/>
      <c r="G2" s="29"/>
    </row>
    <row r="3" spans="1:7" x14ac:dyDescent="0.25">
      <c r="A3" s="29"/>
      <c r="B3" s="29"/>
      <c r="C3" s="29"/>
      <c r="D3" s="29"/>
      <c r="E3" s="29"/>
      <c r="F3" s="29"/>
      <c r="G3" s="29"/>
    </row>
    <row r="4" spans="1:7" x14ac:dyDescent="0.25">
      <c r="A4" s="29"/>
      <c r="B4" s="29"/>
      <c r="C4" s="29"/>
      <c r="D4" s="29"/>
      <c r="E4" s="29"/>
      <c r="F4" s="29"/>
      <c r="G4" s="29"/>
    </row>
    <row r="5" spans="1:7" x14ac:dyDescent="0.25">
      <c r="A5" s="29"/>
      <c r="B5" s="29"/>
      <c r="C5" s="29"/>
      <c r="D5" s="29"/>
      <c r="E5" s="29"/>
      <c r="F5" s="29"/>
      <c r="G5" s="29"/>
    </row>
    <row r="6" spans="1:7" x14ac:dyDescent="0.25">
      <c r="A6" t="s">
        <v>53</v>
      </c>
      <c r="B6" t="s">
        <v>54</v>
      </c>
      <c r="C6" t="s">
        <v>55</v>
      </c>
    </row>
    <row r="7" spans="1:7" x14ac:dyDescent="0.25">
      <c r="A7" t="s">
        <v>56</v>
      </c>
      <c r="B7" t="s">
        <v>57</v>
      </c>
      <c r="C7" t="str">
        <f>A7&amp;" "&amp;B7</f>
        <v>Ebrahim Islam</v>
      </c>
    </row>
    <row r="8" spans="1:7" x14ac:dyDescent="0.25">
      <c r="A8" t="s">
        <v>58</v>
      </c>
      <c r="B8" t="s">
        <v>59</v>
      </c>
    </row>
    <row r="9" spans="1:7" x14ac:dyDescent="0.25">
      <c r="A9" t="s">
        <v>60</v>
      </c>
      <c r="B9" t="s">
        <v>61</v>
      </c>
    </row>
    <row r="10" spans="1:7" x14ac:dyDescent="0.25">
      <c r="A10" t="s">
        <v>62</v>
      </c>
      <c r="B10" t="s">
        <v>63</v>
      </c>
    </row>
    <row r="11" spans="1:7" x14ac:dyDescent="0.25">
      <c r="A11" t="s">
        <v>64</v>
      </c>
      <c r="B11" t="s">
        <v>63</v>
      </c>
    </row>
  </sheetData>
  <mergeCells count="1">
    <mergeCell ref="A1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0A70-BBB6-4AF8-9F7B-93571946F6F3}">
  <dimension ref="A1:N17"/>
  <sheetViews>
    <sheetView workbookViewId="0">
      <selection activeCell="J7" sqref="J7"/>
    </sheetView>
  </sheetViews>
  <sheetFormatPr defaultRowHeight="15" x14ac:dyDescent="0.25"/>
  <cols>
    <col min="1" max="1" width="16" customWidth="1"/>
    <col min="2" max="2" width="18.85546875" customWidth="1"/>
    <col min="3" max="3" width="20.42578125" customWidth="1"/>
  </cols>
  <sheetData>
    <row r="1" spans="1:14" x14ac:dyDescent="0.25">
      <c r="A1" s="30" t="s">
        <v>65</v>
      </c>
      <c r="B1" s="28"/>
      <c r="C1" s="28"/>
      <c r="D1" s="28"/>
      <c r="E1" s="28"/>
    </row>
    <row r="2" spans="1:14" x14ac:dyDescent="0.25">
      <c r="A2" s="28"/>
      <c r="B2" s="28"/>
      <c r="C2" s="28"/>
      <c r="D2" s="28"/>
      <c r="E2" s="28"/>
    </row>
    <row r="3" spans="1:14" x14ac:dyDescent="0.25">
      <c r="A3" s="28"/>
      <c r="B3" s="28"/>
      <c r="C3" s="28"/>
      <c r="D3" s="28"/>
      <c r="E3" s="28"/>
    </row>
    <row r="4" spans="1:14" x14ac:dyDescent="0.25">
      <c r="A4" s="28"/>
      <c r="B4" s="28"/>
      <c r="C4" s="28"/>
      <c r="D4" s="28"/>
      <c r="E4" s="28"/>
    </row>
    <row r="5" spans="1:14" x14ac:dyDescent="0.25">
      <c r="A5" s="28"/>
      <c r="B5" s="28"/>
      <c r="C5" s="28"/>
      <c r="D5" s="28"/>
      <c r="E5" s="28"/>
    </row>
    <row r="6" spans="1:14" x14ac:dyDescent="0.25">
      <c r="A6" s="31" t="s">
        <v>66</v>
      </c>
      <c r="B6" s="31" t="s">
        <v>67</v>
      </c>
      <c r="C6" s="31" t="s">
        <v>68</v>
      </c>
    </row>
    <row r="7" spans="1:14" x14ac:dyDescent="0.25">
      <c r="A7" t="s">
        <v>69</v>
      </c>
      <c r="B7">
        <v>833</v>
      </c>
      <c r="C7">
        <f>RANK(B7,$B$7:$B$11)</f>
        <v>1</v>
      </c>
    </row>
    <row r="8" spans="1:14" x14ac:dyDescent="0.25">
      <c r="A8" t="s">
        <v>70</v>
      </c>
      <c r="B8">
        <v>640</v>
      </c>
      <c r="C8">
        <f t="shared" ref="C8:C11" si="0">RANK(B8,$B$7:$B$11)</f>
        <v>4</v>
      </c>
    </row>
    <row r="9" spans="1:14" x14ac:dyDescent="0.25">
      <c r="A9" t="s">
        <v>71</v>
      </c>
      <c r="B9">
        <v>650</v>
      </c>
      <c r="C9">
        <f t="shared" si="0"/>
        <v>3</v>
      </c>
    </row>
    <row r="10" spans="1:14" x14ac:dyDescent="0.25">
      <c r="A10" t="s">
        <v>72</v>
      </c>
      <c r="B10">
        <v>770</v>
      </c>
      <c r="C10">
        <f t="shared" si="0"/>
        <v>2</v>
      </c>
    </row>
    <row r="11" spans="1:14" x14ac:dyDescent="0.25">
      <c r="A11" t="s">
        <v>73</v>
      </c>
      <c r="B11">
        <v>558</v>
      </c>
      <c r="C11">
        <f t="shared" si="0"/>
        <v>5</v>
      </c>
    </row>
    <row r="14" spans="1:14" x14ac:dyDescent="0.25">
      <c r="C14" s="32" t="s">
        <v>74</v>
      </c>
      <c r="D14" s="32"/>
      <c r="E14" s="32"/>
      <c r="F14" s="32"/>
      <c r="G14" s="33" t="s">
        <v>74</v>
      </c>
      <c r="H14" s="33"/>
      <c r="I14" s="33"/>
      <c r="J14" s="33"/>
      <c r="K14" s="33" t="s">
        <v>74</v>
      </c>
      <c r="L14" s="33"/>
      <c r="M14" s="33"/>
      <c r="N14" s="33"/>
    </row>
    <row r="15" spans="1:14" x14ac:dyDescent="0.25">
      <c r="C15" s="32"/>
      <c r="D15" s="32"/>
      <c r="E15" s="32"/>
      <c r="F15" s="32"/>
      <c r="G15" s="33"/>
      <c r="H15" s="33"/>
      <c r="I15" s="33"/>
      <c r="J15" s="33"/>
      <c r="K15" s="33"/>
      <c r="L15" s="33"/>
      <c r="M15" s="33"/>
      <c r="N15" s="33"/>
    </row>
    <row r="16" spans="1:14" x14ac:dyDescent="0.25">
      <c r="C16" s="32"/>
      <c r="D16" s="32"/>
      <c r="E16" s="32"/>
      <c r="F16" s="32"/>
      <c r="G16" s="33"/>
      <c r="H16" s="33"/>
      <c r="I16" s="33"/>
      <c r="J16" s="33"/>
      <c r="K16" s="33"/>
      <c r="L16" s="33"/>
      <c r="M16" s="33"/>
      <c r="N16" s="33"/>
    </row>
    <row r="17" spans="3:14" x14ac:dyDescent="0.25">
      <c r="C17" s="32"/>
      <c r="D17" s="32"/>
      <c r="E17" s="32"/>
      <c r="F17" s="32"/>
      <c r="G17" s="33"/>
      <c r="H17" s="33"/>
      <c r="I17" s="33"/>
      <c r="J17" s="33"/>
      <c r="K17" s="33"/>
      <c r="L17" s="33"/>
      <c r="M17" s="33"/>
      <c r="N17" s="33"/>
    </row>
  </sheetData>
  <mergeCells count="4">
    <mergeCell ref="A1:E5"/>
    <mergeCell ref="C14:F17"/>
    <mergeCell ref="G14:J17"/>
    <mergeCell ref="K14:N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E867-B800-4295-8C2A-3513E44E8A95}">
  <dimension ref="A1:J10"/>
  <sheetViews>
    <sheetView workbookViewId="0">
      <selection activeCell="A4" sqref="A4:A10"/>
    </sheetView>
  </sheetViews>
  <sheetFormatPr defaultRowHeight="15" x14ac:dyDescent="0.25"/>
  <cols>
    <col min="1" max="1" width="18" customWidth="1"/>
    <col min="2" max="2" width="21.5703125" customWidth="1"/>
    <col min="3" max="3" width="20.28515625" customWidth="1"/>
    <col min="4" max="4" width="21.28515625" customWidth="1"/>
    <col min="5" max="5" width="23.28515625" customWidth="1"/>
    <col min="6" max="6" width="22.28515625" customWidth="1"/>
  </cols>
  <sheetData>
    <row r="1" spans="1:10" x14ac:dyDescent="0.25">
      <c r="A1" s="30" t="s">
        <v>75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</row>
    <row r="3" spans="1:10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0" x14ac:dyDescent="0.25">
      <c r="A4" t="s">
        <v>66</v>
      </c>
      <c r="B4" t="s">
        <v>76</v>
      </c>
      <c r="C4" t="s">
        <v>54</v>
      </c>
      <c r="D4" t="s">
        <v>92</v>
      </c>
      <c r="E4" t="s">
        <v>93</v>
      </c>
    </row>
    <row r="5" spans="1:10" x14ac:dyDescent="0.25">
      <c r="A5" t="s">
        <v>77</v>
      </c>
      <c r="B5" t="s">
        <v>83</v>
      </c>
      <c r="C5" t="s">
        <v>59</v>
      </c>
      <c r="D5">
        <v>1518329202</v>
      </c>
      <c r="E5" s="34" t="s">
        <v>94</v>
      </c>
      <c r="F5" t="s">
        <v>91</v>
      </c>
    </row>
    <row r="6" spans="1:10" x14ac:dyDescent="0.25">
      <c r="A6" t="s">
        <v>78</v>
      </c>
      <c r="B6" t="s">
        <v>84</v>
      </c>
      <c r="C6" t="s">
        <v>89</v>
      </c>
      <c r="D6">
        <v>1518329202</v>
      </c>
      <c r="E6" s="34" t="s">
        <v>95</v>
      </c>
    </row>
    <row r="7" spans="1:10" x14ac:dyDescent="0.25">
      <c r="A7" t="s">
        <v>79</v>
      </c>
      <c r="B7" t="s">
        <v>85</v>
      </c>
      <c r="C7" t="s">
        <v>59</v>
      </c>
      <c r="D7">
        <v>1518329202</v>
      </c>
      <c r="E7" s="34" t="s">
        <v>96</v>
      </c>
    </row>
    <row r="8" spans="1:10" x14ac:dyDescent="0.25">
      <c r="A8" t="s">
        <v>80</v>
      </c>
      <c r="B8" t="s">
        <v>86</v>
      </c>
      <c r="C8" t="s">
        <v>59</v>
      </c>
      <c r="D8">
        <v>1518329202</v>
      </c>
      <c r="E8" s="34" t="s">
        <v>97</v>
      </c>
    </row>
    <row r="9" spans="1:10" x14ac:dyDescent="0.25">
      <c r="A9" t="s">
        <v>81</v>
      </c>
      <c r="B9" t="s">
        <v>87</v>
      </c>
      <c r="C9" t="s">
        <v>59</v>
      </c>
      <c r="D9">
        <v>1518329202</v>
      </c>
      <c r="E9" s="34" t="s">
        <v>98</v>
      </c>
    </row>
    <row r="10" spans="1:10" x14ac:dyDescent="0.25">
      <c r="A10" t="s">
        <v>82</v>
      </c>
      <c r="B10" t="s">
        <v>88</v>
      </c>
      <c r="C10" t="s">
        <v>90</v>
      </c>
      <c r="D10">
        <v>1518329202</v>
      </c>
      <c r="E10" s="34" t="s">
        <v>99</v>
      </c>
    </row>
  </sheetData>
  <mergeCells count="1">
    <mergeCell ref="A1:J3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Jobaer Karim</dc:creator>
  <cp:lastModifiedBy>Jobaer Karim</cp:lastModifiedBy>
  <dcterms:created xsi:type="dcterms:W3CDTF">2025-10-19T18:57:51Z</dcterms:created>
  <dcterms:modified xsi:type="dcterms:W3CDTF">2025-10-20T19:24:27Z</dcterms:modified>
</cp:coreProperties>
</file>