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6F55B93-990E-41D4-87D5-A611AFBEB7FE}" xr6:coauthVersionLast="46" xr6:coauthVersionMax="46" xr10:uidLastSave="{00000000-0000-0000-0000-000000000000}"/>
  <bookViews>
    <workbookView xWindow="15855" yWindow="1950" windowWidth="10245" windowHeight="101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2" i="1" l="1"/>
  <c r="P2" i="1"/>
  <c r="O2" i="1"/>
  <c r="P4" i="1"/>
  <c r="Q4" i="1"/>
  <c r="R4" i="1"/>
  <c r="S4" i="1"/>
  <c r="T4" i="1"/>
  <c r="U4" i="1"/>
  <c r="V4" i="1"/>
  <c r="W4" i="1"/>
  <c r="X4" i="1"/>
  <c r="Y4" i="1"/>
  <c r="O4" i="1"/>
  <c r="P3" i="1"/>
  <c r="Q3" i="1"/>
  <c r="R3" i="1"/>
  <c r="S3" i="1"/>
  <c r="T3" i="1"/>
  <c r="U3" i="1"/>
  <c r="V3" i="1"/>
  <c r="W3" i="1"/>
  <c r="X3" i="1"/>
  <c r="Y3" i="1"/>
  <c r="O3" i="1"/>
  <c r="R2" i="1"/>
  <c r="S2" i="1"/>
  <c r="T2" i="1"/>
  <c r="U2" i="1"/>
  <c r="V2" i="1"/>
  <c r="W2" i="1"/>
  <c r="X2" i="1"/>
  <c r="Y2" i="1"/>
</calcChain>
</file>

<file path=xl/sharedStrings.xml><?xml version="1.0" encoding="utf-8"?>
<sst xmlns="http://schemas.openxmlformats.org/spreadsheetml/2006/main" count="59" uniqueCount="48">
  <si>
    <t>final.cluster</t>
  </si>
  <si>
    <t>Kab/Kota</t>
  </si>
  <si>
    <t>BANJARNEGARA</t>
  </si>
  <si>
    <t>BANYUMAS</t>
  </si>
  <si>
    <t>BATANG</t>
  </si>
  <si>
    <t>BLORA</t>
  </si>
  <si>
    <t>BOYOLALI</t>
  </si>
  <si>
    <t>BREBES</t>
  </si>
  <si>
    <t>CILACAP</t>
  </si>
  <si>
    <t>DEMAK</t>
  </si>
  <si>
    <t>GROBOGAN</t>
  </si>
  <si>
    <t>JEPARA</t>
  </si>
  <si>
    <t>KARANGANYAR</t>
  </si>
  <si>
    <t>KEBUMEN</t>
  </si>
  <si>
    <t>KENDAL</t>
  </si>
  <si>
    <t>KLATEN</t>
  </si>
  <si>
    <t>KOTA MAGELANG</t>
  </si>
  <si>
    <t>KOTA PEKALONGAN</t>
  </si>
  <si>
    <t>KOTA SALATIGA</t>
  </si>
  <si>
    <t>KOTA SEMARANG</t>
  </si>
  <si>
    <t>KOTA SURAKARTA</t>
  </si>
  <si>
    <t>KOTA TEGAL</t>
  </si>
  <si>
    <t>KUDUS</t>
  </si>
  <si>
    <t>MAGELANG</t>
  </si>
  <si>
    <t>PATI</t>
  </si>
  <si>
    <t>PEKALONGAN</t>
  </si>
  <si>
    <t>PEMALANG</t>
  </si>
  <si>
    <t>PURBALINGGA</t>
  </si>
  <si>
    <t>PURWOREJO</t>
  </si>
  <si>
    <t>REMBANG</t>
  </si>
  <si>
    <t>SEMARANG</t>
  </si>
  <si>
    <t>SRAGEN</t>
  </si>
  <si>
    <t>SUKOHARJO</t>
  </si>
  <si>
    <t>TEGAL</t>
  </si>
  <si>
    <t>TEMANGGUNG</t>
  </si>
  <si>
    <t>WONOGIRI</t>
  </si>
  <si>
    <t>WONOSOBO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</si>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</sst>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topLeftCell="P1" zoomScale="90" zoomScaleNormal="90" workbookViewId="0">
      <selection activeCell="P4" sqref="P4"/>
    </sheetView>
  </sheetViews>
  <sheetFormatPr defaultRowHeight="15" x14ac:dyDescent="0.25"/>
  <cols>
    <col min="1" max="1" width="15.42578125" customWidth="1"/>
  </cols>
  <sheetData>
    <row r="1" spans="1:25" s="1" customFormat="1" x14ac:dyDescent="0.25">
      <c r="A1" s="2" t="s">
        <v>1</v>
      </c>
      <c r="B1" s="1" t="s">
        <v>0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</row>
    <row r="2" spans="1:25" x14ac:dyDescent="0.25">
      <c r="A2" s="3" t="s">
        <v>2</v>
      </c>
      <c r="B2">
        <v>4</v>
      </c>
      <c r="C2" s="3">
        <v>279</v>
      </c>
      <c r="D2" s="3">
        <v>1539</v>
      </c>
      <c r="E2" s="3">
        <v>90</v>
      </c>
      <c r="F2" s="3">
        <v>2468</v>
      </c>
      <c r="G2" s="3">
        <v>500</v>
      </c>
      <c r="H2" s="3">
        <v>517</v>
      </c>
      <c r="I2" s="3">
        <v>1581</v>
      </c>
      <c r="J2" s="3">
        <v>870</v>
      </c>
      <c r="K2" s="3">
        <v>10</v>
      </c>
      <c r="L2" s="3">
        <v>521</v>
      </c>
      <c r="M2" s="3">
        <v>2437</v>
      </c>
      <c r="N2" s="6">
        <v>2</v>
      </c>
      <c r="O2">
        <f>AVERAGE(C22,C5,C8,C3)</f>
        <v>418.25</v>
      </c>
      <c r="P2">
        <f>AVERAGE(D22,D5,D8,D3)</f>
        <v>4609</v>
      </c>
      <c r="Q2">
        <f>AVERAGE(E22,E5,E8,E3)</f>
        <v>243</v>
      </c>
      <c r="R2">
        <f t="shared" ref="P2:Y2" si="0">AVERAGE(F22,F5,F8,F3)</f>
        <v>9727</v>
      </c>
      <c r="S2">
        <f t="shared" si="0"/>
        <v>2287.75</v>
      </c>
      <c r="T2">
        <f t="shared" si="0"/>
        <v>2476.25</v>
      </c>
      <c r="U2">
        <f t="shared" si="0"/>
        <v>5952</v>
      </c>
      <c r="V2">
        <f t="shared" si="0"/>
        <v>3586.5</v>
      </c>
      <c r="W2">
        <f t="shared" si="0"/>
        <v>27.25</v>
      </c>
      <c r="X2">
        <f t="shared" si="0"/>
        <v>1530</v>
      </c>
      <c r="Y2">
        <f t="shared" si="0"/>
        <v>10460.5</v>
      </c>
    </row>
    <row r="3" spans="1:25" x14ac:dyDescent="0.25">
      <c r="A3" s="3" t="s">
        <v>3</v>
      </c>
      <c r="B3">
        <v>2</v>
      </c>
      <c r="C3" s="3">
        <v>612</v>
      </c>
      <c r="D3" s="3">
        <v>5100</v>
      </c>
      <c r="E3" s="3">
        <v>239</v>
      </c>
      <c r="F3" s="3">
        <v>10975</v>
      </c>
      <c r="G3" s="3">
        <v>3495</v>
      </c>
      <c r="H3" s="3">
        <v>2092</v>
      </c>
      <c r="I3" s="3">
        <v>7598</v>
      </c>
      <c r="J3" s="3">
        <v>4780</v>
      </c>
      <c r="K3" s="3">
        <v>36</v>
      </c>
      <c r="L3" s="3">
        <v>2116</v>
      </c>
      <c r="M3" s="3">
        <v>12318</v>
      </c>
      <c r="N3" s="6">
        <v>3</v>
      </c>
      <c r="O3">
        <f>AVERAGE(C4,C10,C13,C17,C18,C20,C21,C24,C32,C33)</f>
        <v>232.6</v>
      </c>
      <c r="P3">
        <f t="shared" ref="P3:Y3" si="1">AVERAGE(D4,D10,D13,D17,D18,D20,D21,D24,D32,D33)</f>
        <v>2386.1</v>
      </c>
      <c r="Q3">
        <f t="shared" si="1"/>
        <v>201.9</v>
      </c>
      <c r="R3">
        <f t="shared" si="1"/>
        <v>4759.8</v>
      </c>
      <c r="S3">
        <f t="shared" si="1"/>
        <v>1301.3</v>
      </c>
      <c r="T3">
        <f t="shared" si="1"/>
        <v>1175</v>
      </c>
      <c r="U3">
        <f t="shared" si="1"/>
        <v>2905.2</v>
      </c>
      <c r="V3">
        <f t="shared" si="1"/>
        <v>1980.9</v>
      </c>
      <c r="W3">
        <f t="shared" si="1"/>
        <v>49.8</v>
      </c>
      <c r="X3">
        <f t="shared" si="1"/>
        <v>1161.9000000000001</v>
      </c>
      <c r="Y3">
        <f t="shared" si="1"/>
        <v>4849.3999999999996</v>
      </c>
    </row>
    <row r="4" spans="1:25" x14ac:dyDescent="0.25">
      <c r="A4" s="3" t="s">
        <v>4</v>
      </c>
      <c r="B4">
        <v>3</v>
      </c>
      <c r="C4" s="3">
        <v>227</v>
      </c>
      <c r="D4" s="3">
        <v>2660</v>
      </c>
      <c r="E4" s="3">
        <v>139</v>
      </c>
      <c r="F4" s="3">
        <v>4993</v>
      </c>
      <c r="G4" s="3">
        <v>1128</v>
      </c>
      <c r="H4" s="3">
        <v>989</v>
      </c>
      <c r="I4" s="3">
        <v>3219</v>
      </c>
      <c r="J4" s="3">
        <v>1913</v>
      </c>
      <c r="K4" s="3">
        <v>68</v>
      </c>
      <c r="L4" s="3">
        <v>674</v>
      </c>
      <c r="M4" s="3">
        <v>5379</v>
      </c>
      <c r="N4" s="6">
        <v>4</v>
      </c>
      <c r="O4">
        <f>AVERAGE(C2,C6,C7,C9,C11,C12,C14,C15,C16,C23,C25,C26,C27,C28,C29,C31,C30,C34,C35,C36)</f>
        <v>268.64999999999998</v>
      </c>
      <c r="P4">
        <f t="shared" ref="P4:Y4" si="2">AVERAGE(D2,D6,D7,D9,D11,D12,D14,D15,D16,D23,D25,D26,D27,D28,D29,D31,D30,D34,D35,D36)</f>
        <v>3029.3</v>
      </c>
      <c r="Q4">
        <f t="shared" si="2"/>
        <v>194.7</v>
      </c>
      <c r="R4">
        <f t="shared" si="2"/>
        <v>1763.4</v>
      </c>
      <c r="S4">
        <f t="shared" si="2"/>
        <v>427.5</v>
      </c>
      <c r="T4">
        <f t="shared" si="2"/>
        <v>393.2</v>
      </c>
      <c r="U4">
        <f t="shared" si="2"/>
        <v>1117.95</v>
      </c>
      <c r="V4">
        <f t="shared" si="2"/>
        <v>679.75</v>
      </c>
      <c r="W4">
        <f t="shared" si="2"/>
        <v>12.85</v>
      </c>
      <c r="X4">
        <f t="shared" si="2"/>
        <v>427.85</v>
      </c>
      <c r="Y4">
        <f t="shared" si="2"/>
        <v>1751.4</v>
      </c>
    </row>
    <row r="5" spans="1:25" x14ac:dyDescent="0.25">
      <c r="A5" s="3" t="s">
        <v>5</v>
      </c>
      <c r="B5">
        <v>2</v>
      </c>
      <c r="C5" s="3">
        <v>206</v>
      </c>
      <c r="D5" s="3">
        <v>3795</v>
      </c>
      <c r="E5" s="3">
        <v>138</v>
      </c>
      <c r="F5" s="3">
        <v>10472</v>
      </c>
      <c r="G5" s="3">
        <v>2026</v>
      </c>
      <c r="H5" s="3">
        <v>2431</v>
      </c>
      <c r="I5" s="3">
        <v>5430</v>
      </c>
      <c r="J5" s="3">
        <v>4637</v>
      </c>
      <c r="K5" s="3">
        <v>24</v>
      </c>
      <c r="L5" s="3">
        <v>1862</v>
      </c>
      <c r="M5" s="3">
        <v>10612</v>
      </c>
    </row>
    <row r="6" spans="1:25" x14ac:dyDescent="0.25">
      <c r="A6" s="3" t="s">
        <v>6</v>
      </c>
      <c r="B6">
        <v>4</v>
      </c>
      <c r="C6" s="3">
        <v>222</v>
      </c>
      <c r="D6" s="3">
        <v>2446</v>
      </c>
      <c r="E6" s="3">
        <v>122</v>
      </c>
      <c r="F6" s="3">
        <v>1712</v>
      </c>
      <c r="G6" s="3">
        <v>271</v>
      </c>
      <c r="H6" s="3">
        <v>406</v>
      </c>
      <c r="I6" s="3">
        <v>1040</v>
      </c>
      <c r="J6" s="3">
        <v>537</v>
      </c>
      <c r="K6" s="3">
        <v>7</v>
      </c>
      <c r="L6" s="3">
        <v>390</v>
      </c>
      <c r="M6" s="3">
        <v>1586</v>
      </c>
    </row>
    <row r="7" spans="1:25" x14ac:dyDescent="0.25">
      <c r="A7" s="3" t="s">
        <v>7</v>
      </c>
      <c r="B7">
        <v>4</v>
      </c>
      <c r="C7" s="3">
        <v>240</v>
      </c>
      <c r="D7" s="3">
        <v>1721</v>
      </c>
      <c r="E7" s="3">
        <v>232</v>
      </c>
      <c r="F7" s="3">
        <v>2323</v>
      </c>
      <c r="G7" s="3">
        <v>807</v>
      </c>
      <c r="H7" s="3">
        <v>473</v>
      </c>
      <c r="I7" s="3">
        <v>1499</v>
      </c>
      <c r="J7" s="3">
        <v>1158</v>
      </c>
      <c r="K7" s="3">
        <v>3</v>
      </c>
      <c r="L7" s="3">
        <v>500</v>
      </c>
      <c r="M7" s="3">
        <v>2627</v>
      </c>
    </row>
    <row r="8" spans="1:25" x14ac:dyDescent="0.25">
      <c r="A8" s="3" t="s">
        <v>8</v>
      </c>
      <c r="B8">
        <v>2</v>
      </c>
      <c r="C8" s="3">
        <v>520</v>
      </c>
      <c r="D8" s="3">
        <v>5312</v>
      </c>
      <c r="E8" s="3">
        <v>129</v>
      </c>
      <c r="F8" s="3">
        <v>8829</v>
      </c>
      <c r="G8" s="3">
        <v>1820</v>
      </c>
      <c r="H8" s="3">
        <v>2948</v>
      </c>
      <c r="I8" s="3">
        <v>5873</v>
      </c>
      <c r="J8" s="3">
        <v>1828</v>
      </c>
      <c r="K8" s="3">
        <v>12</v>
      </c>
      <c r="L8" s="3">
        <v>46</v>
      </c>
      <c r="M8" s="3">
        <v>10603</v>
      </c>
    </row>
    <row r="9" spans="1:25" x14ac:dyDescent="0.25">
      <c r="A9" s="3" t="s">
        <v>9</v>
      </c>
      <c r="B9">
        <v>4</v>
      </c>
      <c r="C9" s="3">
        <v>378</v>
      </c>
      <c r="D9" s="3">
        <v>3433</v>
      </c>
      <c r="E9" s="3">
        <v>493</v>
      </c>
      <c r="F9" s="3">
        <v>2137</v>
      </c>
      <c r="G9" s="3">
        <v>464</v>
      </c>
      <c r="H9" s="3">
        <v>564</v>
      </c>
      <c r="I9" s="3">
        <v>1358</v>
      </c>
      <c r="J9" s="3">
        <v>679</v>
      </c>
      <c r="K9" s="3">
        <v>23</v>
      </c>
      <c r="L9" s="3">
        <v>530</v>
      </c>
      <c r="M9" s="3">
        <v>2048</v>
      </c>
    </row>
    <row r="10" spans="1:25" x14ac:dyDescent="0.25">
      <c r="A10" s="3" t="s">
        <v>10</v>
      </c>
      <c r="B10">
        <v>3</v>
      </c>
      <c r="C10" s="3">
        <v>128</v>
      </c>
      <c r="D10" s="3">
        <v>1382</v>
      </c>
      <c r="E10" s="3">
        <v>212</v>
      </c>
      <c r="F10" s="3">
        <v>4896</v>
      </c>
      <c r="G10" s="3">
        <v>1802</v>
      </c>
      <c r="H10" s="3">
        <v>1468</v>
      </c>
      <c r="I10" s="3">
        <v>2850</v>
      </c>
      <c r="J10" s="3">
        <v>2380</v>
      </c>
      <c r="K10" s="3">
        <v>55</v>
      </c>
      <c r="L10" s="3">
        <v>1406</v>
      </c>
      <c r="M10" s="3">
        <v>5237</v>
      </c>
    </row>
    <row r="11" spans="1:25" x14ac:dyDescent="0.25">
      <c r="A11" s="3" t="s">
        <v>11</v>
      </c>
      <c r="B11">
        <v>4</v>
      </c>
      <c r="C11" s="3">
        <v>390</v>
      </c>
      <c r="D11" s="3">
        <v>4404</v>
      </c>
      <c r="E11" s="3">
        <v>299</v>
      </c>
      <c r="F11" s="3">
        <v>1084</v>
      </c>
      <c r="G11" s="3">
        <v>359</v>
      </c>
      <c r="H11" s="3">
        <v>59</v>
      </c>
      <c r="I11" s="3">
        <v>1184</v>
      </c>
      <c r="J11" s="3">
        <v>200</v>
      </c>
      <c r="K11" s="3">
        <v>1</v>
      </c>
      <c r="L11" s="3">
        <v>70</v>
      </c>
      <c r="M11" s="3">
        <v>1372</v>
      </c>
    </row>
    <row r="12" spans="1:25" x14ac:dyDescent="0.25">
      <c r="A12" s="3" t="s">
        <v>12</v>
      </c>
      <c r="B12">
        <v>4</v>
      </c>
      <c r="C12" s="3">
        <v>318</v>
      </c>
      <c r="D12" s="3">
        <v>3608</v>
      </c>
      <c r="E12" s="3">
        <v>254</v>
      </c>
      <c r="F12" s="3">
        <v>2090</v>
      </c>
      <c r="G12" s="3">
        <v>229</v>
      </c>
      <c r="H12" s="3">
        <v>306</v>
      </c>
      <c r="I12" s="3">
        <v>1107</v>
      </c>
      <c r="J12" s="3">
        <v>906</v>
      </c>
      <c r="K12" s="3">
        <v>38</v>
      </c>
      <c r="L12" s="3">
        <v>481</v>
      </c>
      <c r="M12" s="3">
        <v>1800</v>
      </c>
    </row>
    <row r="13" spans="1:25" x14ac:dyDescent="0.25">
      <c r="A13" s="3" t="s">
        <v>13</v>
      </c>
      <c r="B13">
        <v>3</v>
      </c>
      <c r="C13" s="3">
        <v>619</v>
      </c>
      <c r="D13" s="3">
        <v>5084</v>
      </c>
      <c r="E13" s="3">
        <v>161</v>
      </c>
      <c r="F13" s="3">
        <v>3806</v>
      </c>
      <c r="G13" s="3">
        <v>1716</v>
      </c>
      <c r="H13" s="3">
        <v>1420</v>
      </c>
      <c r="I13" s="3">
        <v>2250</v>
      </c>
      <c r="J13" s="3">
        <v>1852</v>
      </c>
      <c r="K13" s="3">
        <v>39</v>
      </c>
      <c r="L13" s="3">
        <v>1504</v>
      </c>
      <c r="M13" s="3">
        <v>3979</v>
      </c>
    </row>
    <row r="14" spans="1:25" x14ac:dyDescent="0.25">
      <c r="A14" s="3" t="s">
        <v>14</v>
      </c>
      <c r="B14">
        <v>4</v>
      </c>
      <c r="C14" s="3">
        <v>445</v>
      </c>
      <c r="D14" s="3">
        <v>4881</v>
      </c>
      <c r="E14" s="3">
        <v>248</v>
      </c>
      <c r="F14" s="3">
        <v>3523</v>
      </c>
      <c r="G14" s="3">
        <v>706</v>
      </c>
      <c r="H14" s="3">
        <v>787</v>
      </c>
      <c r="I14" s="3">
        <v>2179</v>
      </c>
      <c r="J14" s="3">
        <v>1263</v>
      </c>
      <c r="K14" s="3">
        <v>12</v>
      </c>
      <c r="L14" s="3">
        <v>685</v>
      </c>
      <c r="M14" s="3">
        <v>3532</v>
      </c>
    </row>
    <row r="15" spans="1:25" x14ac:dyDescent="0.25">
      <c r="A15" s="3" t="s">
        <v>15</v>
      </c>
      <c r="B15">
        <v>4</v>
      </c>
      <c r="C15" s="3">
        <v>376</v>
      </c>
      <c r="D15" s="3">
        <v>3385</v>
      </c>
      <c r="E15" s="3">
        <v>162</v>
      </c>
      <c r="F15" s="3">
        <v>1371</v>
      </c>
      <c r="G15" s="3">
        <v>345</v>
      </c>
      <c r="H15" s="3">
        <v>119</v>
      </c>
      <c r="I15" s="3">
        <v>1074</v>
      </c>
      <c r="J15" s="3">
        <v>523</v>
      </c>
      <c r="K15" s="3">
        <v>10</v>
      </c>
      <c r="L15" s="3">
        <v>129</v>
      </c>
      <c r="M15" s="3">
        <v>1577</v>
      </c>
    </row>
    <row r="16" spans="1:25" x14ac:dyDescent="0.25">
      <c r="A16" s="3" t="s">
        <v>16</v>
      </c>
      <c r="B16">
        <v>4</v>
      </c>
      <c r="C16" s="3">
        <v>124</v>
      </c>
      <c r="D16" s="3">
        <v>1589</v>
      </c>
      <c r="E16" s="3">
        <v>89</v>
      </c>
      <c r="F16" s="3">
        <v>776</v>
      </c>
      <c r="G16" s="3">
        <v>165</v>
      </c>
      <c r="H16" s="3">
        <v>50</v>
      </c>
      <c r="I16" s="3">
        <v>547</v>
      </c>
      <c r="J16" s="3">
        <v>344</v>
      </c>
      <c r="K16" s="3">
        <v>9</v>
      </c>
      <c r="L16" s="3">
        <v>131</v>
      </c>
      <c r="M16" s="3">
        <v>801</v>
      </c>
    </row>
    <row r="17" spans="1:13" x14ac:dyDescent="0.25">
      <c r="A17" s="3" t="s">
        <v>17</v>
      </c>
      <c r="B17">
        <v>3</v>
      </c>
      <c r="C17" s="3">
        <v>50</v>
      </c>
      <c r="D17" s="3">
        <v>1562</v>
      </c>
      <c r="E17" s="3">
        <v>106</v>
      </c>
      <c r="F17" s="3">
        <v>5995</v>
      </c>
      <c r="G17" s="3">
        <v>1654</v>
      </c>
      <c r="H17" s="3">
        <v>1497</v>
      </c>
      <c r="I17" s="3">
        <v>3417</v>
      </c>
      <c r="J17" s="3">
        <v>2735</v>
      </c>
      <c r="K17" s="3">
        <v>57</v>
      </c>
      <c r="L17" s="3">
        <v>1397</v>
      </c>
      <c r="M17" s="3">
        <v>6195</v>
      </c>
    </row>
    <row r="18" spans="1:13" x14ac:dyDescent="0.25">
      <c r="A18" s="3" t="s">
        <v>18</v>
      </c>
      <c r="B18">
        <v>3</v>
      </c>
      <c r="C18" s="3">
        <v>90</v>
      </c>
      <c r="D18" s="3">
        <v>1079</v>
      </c>
      <c r="E18" s="3">
        <v>16</v>
      </c>
      <c r="F18" s="3">
        <v>4383</v>
      </c>
      <c r="G18" s="3">
        <v>909</v>
      </c>
      <c r="H18" s="3">
        <v>936</v>
      </c>
      <c r="I18" s="3">
        <v>2736</v>
      </c>
      <c r="J18" s="3">
        <v>1620</v>
      </c>
      <c r="K18" s="3">
        <v>49</v>
      </c>
      <c r="L18" s="3">
        <v>957</v>
      </c>
      <c r="M18" s="3">
        <v>4286</v>
      </c>
    </row>
    <row r="19" spans="1:13" s="5" customFormat="1" x14ac:dyDescent="0.25">
      <c r="A19" s="4" t="s">
        <v>19</v>
      </c>
      <c r="B19" s="5">
        <v>1</v>
      </c>
      <c r="C19" s="4">
        <v>804</v>
      </c>
      <c r="D19" s="4">
        <v>14475</v>
      </c>
      <c r="E19" s="4">
        <v>1520</v>
      </c>
      <c r="F19" s="4">
        <v>2890</v>
      </c>
      <c r="G19" s="4">
        <v>271</v>
      </c>
      <c r="H19" s="4">
        <v>104</v>
      </c>
      <c r="I19" s="4">
        <v>2680</v>
      </c>
      <c r="J19" s="4">
        <v>377</v>
      </c>
      <c r="K19" s="4">
        <v>13</v>
      </c>
      <c r="L19" s="4">
        <v>221</v>
      </c>
      <c r="M19" s="4">
        <v>2927</v>
      </c>
    </row>
    <row r="20" spans="1:13" x14ac:dyDescent="0.25">
      <c r="A20" s="3" t="s">
        <v>20</v>
      </c>
      <c r="B20">
        <v>3</v>
      </c>
      <c r="C20" s="3">
        <v>411</v>
      </c>
      <c r="D20" s="3">
        <v>2564</v>
      </c>
      <c r="E20" s="3">
        <v>369</v>
      </c>
      <c r="F20" s="3">
        <v>3962</v>
      </c>
      <c r="G20" s="3">
        <v>1071</v>
      </c>
      <c r="H20" s="3">
        <v>917</v>
      </c>
      <c r="I20" s="3">
        <v>2654</v>
      </c>
      <c r="J20" s="3">
        <v>1462</v>
      </c>
      <c r="K20" s="3">
        <v>74</v>
      </c>
      <c r="L20" s="3">
        <v>1211</v>
      </c>
      <c r="M20" s="3">
        <v>3748</v>
      </c>
    </row>
    <row r="21" spans="1:13" x14ac:dyDescent="0.25">
      <c r="A21" s="3" t="s">
        <v>21</v>
      </c>
      <c r="B21">
        <v>3</v>
      </c>
      <c r="C21" s="3">
        <v>81</v>
      </c>
      <c r="D21" s="3">
        <v>1165</v>
      </c>
      <c r="E21" s="3">
        <v>66</v>
      </c>
      <c r="F21" s="3">
        <v>3799</v>
      </c>
      <c r="G21" s="3">
        <v>814</v>
      </c>
      <c r="H21" s="3">
        <v>933</v>
      </c>
      <c r="I21" s="3">
        <v>2048</v>
      </c>
      <c r="J21" s="3">
        <v>1632</v>
      </c>
      <c r="K21" s="3">
        <v>26</v>
      </c>
      <c r="L21" s="3">
        <v>705</v>
      </c>
      <c r="M21" s="3">
        <v>3882</v>
      </c>
    </row>
    <row r="22" spans="1:13" x14ac:dyDescent="0.25">
      <c r="A22" s="3" t="s">
        <v>22</v>
      </c>
      <c r="B22">
        <v>2</v>
      </c>
      <c r="C22" s="3">
        <v>335</v>
      </c>
      <c r="D22" s="3">
        <v>4229</v>
      </c>
      <c r="E22" s="3">
        <v>466</v>
      </c>
      <c r="F22" s="3">
        <v>8632</v>
      </c>
      <c r="G22" s="3">
        <v>1810</v>
      </c>
      <c r="H22" s="3">
        <v>2434</v>
      </c>
      <c r="I22" s="3">
        <v>4907</v>
      </c>
      <c r="J22" s="3">
        <v>3101</v>
      </c>
      <c r="K22" s="3">
        <v>37</v>
      </c>
      <c r="L22" s="3">
        <v>2096</v>
      </c>
      <c r="M22" s="3">
        <v>8309</v>
      </c>
    </row>
    <row r="23" spans="1:13" x14ac:dyDescent="0.25">
      <c r="A23" s="3" t="s">
        <v>23</v>
      </c>
      <c r="B23">
        <v>4</v>
      </c>
      <c r="C23" s="3">
        <v>311</v>
      </c>
      <c r="D23" s="3">
        <v>5702</v>
      </c>
      <c r="E23" s="3">
        <v>185</v>
      </c>
      <c r="F23" s="3">
        <v>640</v>
      </c>
      <c r="G23" s="3">
        <v>245</v>
      </c>
      <c r="H23" s="3">
        <v>164</v>
      </c>
      <c r="I23" s="3">
        <v>360</v>
      </c>
      <c r="J23" s="3">
        <v>361</v>
      </c>
      <c r="K23" s="3">
        <v>21</v>
      </c>
      <c r="L23" s="3">
        <v>111</v>
      </c>
      <c r="M23" s="3">
        <v>753</v>
      </c>
    </row>
    <row r="24" spans="1:13" x14ac:dyDescent="0.25">
      <c r="A24" s="3" t="s">
        <v>24</v>
      </c>
      <c r="B24">
        <v>3</v>
      </c>
      <c r="C24" s="3">
        <v>99</v>
      </c>
      <c r="D24" s="3">
        <v>1876</v>
      </c>
      <c r="E24" s="3">
        <v>405</v>
      </c>
      <c r="F24" s="3">
        <v>4572</v>
      </c>
      <c r="G24" s="3">
        <v>1411</v>
      </c>
      <c r="H24" s="3">
        <v>904</v>
      </c>
      <c r="I24" s="3">
        <v>2924</v>
      </c>
      <c r="J24" s="3">
        <v>2155</v>
      </c>
      <c r="K24" s="3">
        <v>12</v>
      </c>
      <c r="L24" s="3">
        <v>850</v>
      </c>
      <c r="M24" s="3">
        <v>5121</v>
      </c>
    </row>
    <row r="25" spans="1:13" x14ac:dyDescent="0.25">
      <c r="A25" s="3" t="s">
        <v>25</v>
      </c>
      <c r="B25">
        <v>4</v>
      </c>
      <c r="C25" s="3">
        <v>118</v>
      </c>
      <c r="D25" s="3">
        <v>1844</v>
      </c>
      <c r="E25" s="3">
        <v>96</v>
      </c>
      <c r="F25" s="3">
        <v>1531</v>
      </c>
      <c r="G25" s="3">
        <v>506</v>
      </c>
      <c r="H25" s="3">
        <v>363</v>
      </c>
      <c r="I25" s="3">
        <v>1002</v>
      </c>
      <c r="J25" s="3">
        <v>672</v>
      </c>
      <c r="K25" s="3">
        <v>7</v>
      </c>
      <c r="L25" s="3">
        <v>399</v>
      </c>
      <c r="M25" s="3">
        <v>1631</v>
      </c>
    </row>
    <row r="26" spans="1:13" x14ac:dyDescent="0.25">
      <c r="A26" s="3" t="s">
        <v>26</v>
      </c>
      <c r="B26">
        <v>4</v>
      </c>
      <c r="C26" s="3">
        <v>196</v>
      </c>
      <c r="D26" s="3">
        <v>3096</v>
      </c>
      <c r="E26" s="3">
        <v>209</v>
      </c>
      <c r="F26" s="3">
        <v>1778</v>
      </c>
      <c r="G26" s="3">
        <v>602</v>
      </c>
      <c r="H26" s="3">
        <v>377</v>
      </c>
      <c r="I26" s="3">
        <v>941</v>
      </c>
      <c r="J26" s="3">
        <v>1062</v>
      </c>
      <c r="K26" s="3">
        <v>1</v>
      </c>
      <c r="L26" s="3">
        <v>344</v>
      </c>
      <c r="M26" s="3">
        <v>2035</v>
      </c>
    </row>
    <row r="27" spans="1:13" x14ac:dyDescent="0.25">
      <c r="A27" s="3" t="s">
        <v>27</v>
      </c>
      <c r="B27">
        <v>4</v>
      </c>
      <c r="C27" s="3">
        <v>234</v>
      </c>
      <c r="D27" s="3">
        <v>2558</v>
      </c>
      <c r="E27" s="3">
        <v>123</v>
      </c>
      <c r="F27" s="3">
        <v>1600</v>
      </c>
      <c r="G27" s="3">
        <v>337</v>
      </c>
      <c r="H27" s="3">
        <v>452</v>
      </c>
      <c r="I27" s="3">
        <v>845</v>
      </c>
      <c r="J27" s="3">
        <v>640</v>
      </c>
      <c r="K27" s="3">
        <v>5</v>
      </c>
      <c r="L27" s="3">
        <v>403</v>
      </c>
      <c r="M27" s="3">
        <v>1529</v>
      </c>
    </row>
    <row r="28" spans="1:13" x14ac:dyDescent="0.25">
      <c r="A28" s="3" t="s">
        <v>28</v>
      </c>
      <c r="B28">
        <v>4</v>
      </c>
      <c r="C28" s="3">
        <v>292</v>
      </c>
      <c r="D28" s="3">
        <v>2629</v>
      </c>
      <c r="E28" s="3">
        <v>42</v>
      </c>
      <c r="F28" s="3">
        <v>727</v>
      </c>
      <c r="G28" s="3">
        <v>321</v>
      </c>
      <c r="H28" s="3">
        <v>88</v>
      </c>
      <c r="I28" s="3">
        <v>527</v>
      </c>
      <c r="J28" s="3">
        <v>433</v>
      </c>
      <c r="K28" s="3">
        <v>4</v>
      </c>
      <c r="L28" s="3">
        <v>122</v>
      </c>
      <c r="M28" s="3">
        <v>922</v>
      </c>
    </row>
    <row r="29" spans="1:13" x14ac:dyDescent="0.25">
      <c r="A29" s="3" t="s">
        <v>29</v>
      </c>
      <c r="B29">
        <v>4</v>
      </c>
      <c r="C29" s="3">
        <v>165</v>
      </c>
      <c r="D29" s="3">
        <v>1664</v>
      </c>
      <c r="E29" s="3">
        <v>264</v>
      </c>
      <c r="F29" s="3">
        <v>1052</v>
      </c>
      <c r="G29" s="3">
        <v>460</v>
      </c>
      <c r="H29" s="3">
        <v>644</v>
      </c>
      <c r="I29" s="3">
        <v>644</v>
      </c>
      <c r="J29" s="3">
        <v>224</v>
      </c>
      <c r="K29" s="3">
        <v>12</v>
      </c>
      <c r="L29" s="3">
        <v>707</v>
      </c>
      <c r="M29" s="3">
        <v>805</v>
      </c>
    </row>
    <row r="30" spans="1:13" x14ac:dyDescent="0.25">
      <c r="A30" s="3" t="s">
        <v>30</v>
      </c>
      <c r="B30">
        <v>4</v>
      </c>
      <c r="C30" s="3">
        <v>313</v>
      </c>
      <c r="D30" s="3">
        <v>3179</v>
      </c>
      <c r="E30" s="3">
        <v>231</v>
      </c>
      <c r="F30" s="3">
        <v>1639</v>
      </c>
      <c r="G30" s="3">
        <v>403</v>
      </c>
      <c r="H30" s="3">
        <v>385</v>
      </c>
      <c r="I30" s="3">
        <v>1054</v>
      </c>
      <c r="J30" s="3">
        <v>603</v>
      </c>
      <c r="K30" s="3">
        <v>7</v>
      </c>
      <c r="L30" s="3">
        <v>442</v>
      </c>
      <c r="M30" s="3">
        <v>1593</v>
      </c>
    </row>
    <row r="31" spans="1:13" x14ac:dyDescent="0.25">
      <c r="A31" s="3" t="s">
        <v>31</v>
      </c>
      <c r="B31">
        <v>4</v>
      </c>
      <c r="C31" s="3">
        <v>211</v>
      </c>
      <c r="D31" s="3">
        <v>3552</v>
      </c>
      <c r="E31" s="3">
        <v>304</v>
      </c>
      <c r="F31" s="3">
        <v>2206</v>
      </c>
      <c r="G31" s="3">
        <v>550</v>
      </c>
      <c r="H31" s="3">
        <v>553</v>
      </c>
      <c r="I31" s="3">
        <v>1069</v>
      </c>
      <c r="J31" s="3">
        <v>1134</v>
      </c>
      <c r="K31" s="3">
        <v>49</v>
      </c>
      <c r="L31" s="3">
        <v>604</v>
      </c>
      <c r="M31" s="3">
        <v>2103</v>
      </c>
    </row>
    <row r="32" spans="1:13" x14ac:dyDescent="0.25">
      <c r="A32" s="3" t="s">
        <v>32</v>
      </c>
      <c r="B32">
        <v>3</v>
      </c>
      <c r="C32" s="3">
        <v>345</v>
      </c>
      <c r="D32" s="3">
        <v>3216</v>
      </c>
      <c r="E32" s="3">
        <v>320</v>
      </c>
      <c r="F32" s="3">
        <v>4696</v>
      </c>
      <c r="G32" s="3">
        <v>1277</v>
      </c>
      <c r="H32" s="3">
        <v>982</v>
      </c>
      <c r="I32" s="3">
        <v>3269</v>
      </c>
      <c r="J32" s="3">
        <v>1722</v>
      </c>
      <c r="K32" s="3">
        <v>5</v>
      </c>
      <c r="L32" s="3">
        <v>1525</v>
      </c>
      <c r="M32" s="3">
        <v>4443</v>
      </c>
    </row>
    <row r="33" spans="1:13" x14ac:dyDescent="0.25">
      <c r="A33" s="3" t="s">
        <v>33</v>
      </c>
      <c r="B33">
        <v>3</v>
      </c>
      <c r="C33" s="3">
        <v>276</v>
      </c>
      <c r="D33" s="3">
        <v>3273</v>
      </c>
      <c r="E33" s="3">
        <v>225</v>
      </c>
      <c r="F33" s="3">
        <v>6496</v>
      </c>
      <c r="G33" s="3">
        <v>1231</v>
      </c>
      <c r="H33" s="3">
        <v>1704</v>
      </c>
      <c r="I33" s="3">
        <v>3685</v>
      </c>
      <c r="J33" s="3">
        <v>2338</v>
      </c>
      <c r="K33" s="3">
        <v>113</v>
      </c>
      <c r="L33" s="3">
        <v>1390</v>
      </c>
      <c r="M33" s="3">
        <v>6224</v>
      </c>
    </row>
    <row r="34" spans="1:13" x14ac:dyDescent="0.25">
      <c r="A34" s="3" t="s">
        <v>34</v>
      </c>
      <c r="B34">
        <v>4</v>
      </c>
      <c r="C34" s="3">
        <v>175</v>
      </c>
      <c r="D34" s="3">
        <v>2990</v>
      </c>
      <c r="E34" s="3">
        <v>112</v>
      </c>
      <c r="F34" s="3">
        <v>1929</v>
      </c>
      <c r="G34" s="3">
        <v>613</v>
      </c>
      <c r="H34" s="3">
        <v>648</v>
      </c>
      <c r="I34" s="3">
        <v>1021</v>
      </c>
      <c r="J34" s="3">
        <v>873</v>
      </c>
      <c r="K34" s="3">
        <v>12</v>
      </c>
      <c r="L34" s="3">
        <v>623</v>
      </c>
      <c r="M34" s="3">
        <v>1919</v>
      </c>
    </row>
    <row r="35" spans="1:13" x14ac:dyDescent="0.25">
      <c r="A35" s="3" t="s">
        <v>35</v>
      </c>
      <c r="B35">
        <v>4</v>
      </c>
      <c r="C35" s="3">
        <v>310</v>
      </c>
      <c r="D35" s="3">
        <v>2204</v>
      </c>
      <c r="E35" s="3">
        <v>112</v>
      </c>
      <c r="F35" s="3">
        <v>1374</v>
      </c>
      <c r="G35" s="3">
        <v>225</v>
      </c>
      <c r="H35" s="3">
        <v>426</v>
      </c>
      <c r="I35" s="3">
        <v>721</v>
      </c>
      <c r="J35" s="3">
        <v>452</v>
      </c>
      <c r="K35" s="3">
        <v>8</v>
      </c>
      <c r="L35" s="3">
        <v>429</v>
      </c>
      <c r="M35" s="3">
        <v>1162</v>
      </c>
    </row>
    <row r="36" spans="1:13" x14ac:dyDescent="0.25">
      <c r="A36" s="3" t="s">
        <v>36</v>
      </c>
      <c r="B36">
        <v>4</v>
      </c>
      <c r="C36" s="3">
        <v>276</v>
      </c>
      <c r="D36" s="3">
        <v>4162</v>
      </c>
      <c r="E36" s="3">
        <v>227</v>
      </c>
      <c r="F36" s="3">
        <v>3308</v>
      </c>
      <c r="G36" s="3">
        <v>442</v>
      </c>
      <c r="H36" s="3">
        <v>483</v>
      </c>
      <c r="I36" s="3">
        <v>2606</v>
      </c>
      <c r="J36" s="3">
        <v>661</v>
      </c>
      <c r="K36" s="3">
        <v>18</v>
      </c>
      <c r="L36" s="3">
        <v>936</v>
      </c>
      <c r="M36" s="3">
        <v>2796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2021-02-14T00:45:43Z</dcterms:created>
  <dcterms:modified xsi:type="dcterms:W3CDTF">2021-02-14T04:04:25Z</dcterms:modified>
</cp:coreProperties>
</file>