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dia\Download\"/>
    </mc:Choice>
  </mc:AlternateContent>
  <bookViews>
    <workbookView xWindow="0" yWindow="0" windowWidth="20490" windowHeight="8775"/>
  </bookViews>
  <sheets>
    <sheet name="Sheet1" sheetId="1" r:id="rId1"/>
    <sheet name="Sheet2" sheetId="2" r:id="rId2"/>
    <sheet name="Sheet3" sheetId="3" r:id="rId3"/>
  </sheets>
  <definedNames>
    <definedName name="A.Have">Sheet1!$I$47</definedName>
    <definedName name="Members">Sheet1!$Q$41</definedName>
    <definedName name="Status">Sheet1!$A$43</definedName>
    <definedName name="Status2">Sheet1!$I$48</definedName>
    <definedName name="T.Cost">Sheet1!$A$41</definedName>
  </definedNames>
  <calcPr calcId="152511"/>
</workbook>
</file>

<file path=xl/calcChain.xml><?xml version="1.0" encoding="utf-8"?>
<calcChain xmlns="http://schemas.openxmlformats.org/spreadsheetml/2006/main">
  <c r="O3" i="1" l="1"/>
  <c r="P3" i="1"/>
  <c r="Q3" i="1"/>
  <c r="N3" i="1"/>
  <c r="M3" i="1"/>
  <c r="J36" i="1"/>
  <c r="S43" i="1" s="1"/>
  <c r="C51" i="1"/>
  <c r="C42" i="1" s="1"/>
  <c r="D51" i="1"/>
  <c r="D42" i="1" s="1"/>
  <c r="E51" i="1"/>
  <c r="E42" i="1" s="1"/>
  <c r="F51" i="1"/>
  <c r="F42" i="1" s="1"/>
  <c r="G51" i="1"/>
  <c r="G42" i="1" s="1"/>
  <c r="B51" i="1"/>
  <c r="B42" i="1" s="1"/>
  <c r="J42" i="1" l="1"/>
  <c r="G44" i="1"/>
  <c r="F44" i="1"/>
  <c r="E44" i="1"/>
  <c r="D44" i="1"/>
  <c r="C44" i="1"/>
  <c r="B44" i="1"/>
  <c r="L3" i="1"/>
  <c r="R36" i="1"/>
  <c r="N48" i="1" s="1"/>
  <c r="M36" i="1"/>
  <c r="N36" i="1"/>
  <c r="O36" i="1"/>
  <c r="P36" i="1"/>
  <c r="Q36" i="1"/>
  <c r="L36" i="1"/>
  <c r="H36" i="1"/>
  <c r="C36" i="1"/>
  <c r="D36" i="1"/>
  <c r="E36" i="1"/>
  <c r="F36" i="1"/>
  <c r="G36" i="1"/>
  <c r="B36" i="1"/>
  <c r="G41" i="1" l="1"/>
  <c r="N42" i="1"/>
  <c r="J43" i="1"/>
  <c r="J44" i="1" s="1"/>
  <c r="J48" i="1" s="1"/>
  <c r="N49" i="1"/>
  <c r="N50" i="1" s="1"/>
  <c r="N37" i="1" s="1"/>
  <c r="N43" i="1"/>
  <c r="N44" i="1" l="1"/>
  <c r="G37" i="1" s="1"/>
  <c r="Q37" i="1"/>
  <c r="L37" i="1"/>
  <c r="M37" i="1"/>
  <c r="P37" i="1"/>
  <c r="O37" i="1"/>
  <c r="C41" i="1"/>
  <c r="C43" i="1" s="1"/>
  <c r="F41" i="1"/>
  <c r="G43" i="1"/>
  <c r="E37" i="1" l="1"/>
  <c r="E41" i="1"/>
  <c r="E43" i="1" s="1"/>
  <c r="B41" i="1"/>
  <c r="B43" i="1" s="1"/>
  <c r="C37" i="1"/>
  <c r="B37" i="1"/>
  <c r="D41" i="1"/>
  <c r="D43" i="1" s="1"/>
  <c r="D37" i="1"/>
  <c r="F37" i="1"/>
  <c r="F43" i="1"/>
</calcChain>
</file>

<file path=xl/sharedStrings.xml><?xml version="1.0" encoding="utf-8"?>
<sst xmlns="http://schemas.openxmlformats.org/spreadsheetml/2006/main" count="99" uniqueCount="31">
  <si>
    <t>Date</t>
  </si>
  <si>
    <t>Total</t>
  </si>
  <si>
    <t>cost</t>
  </si>
  <si>
    <t>Buyer</t>
  </si>
  <si>
    <t>Meal Section</t>
  </si>
  <si>
    <t>Name</t>
  </si>
  <si>
    <t>Meal Cost</t>
  </si>
  <si>
    <t>Total Meal</t>
  </si>
  <si>
    <t>Meal Rate</t>
  </si>
  <si>
    <t>Cost</t>
  </si>
  <si>
    <t>Status</t>
  </si>
  <si>
    <t>Members</t>
  </si>
  <si>
    <t>Extra Rate</t>
  </si>
  <si>
    <t>Created By 'MZ Minhaz' mz.minhaz5683@gmail.com</t>
  </si>
  <si>
    <t>Iftar Section</t>
  </si>
  <si>
    <t>Iftar Cost</t>
  </si>
  <si>
    <t>Total Iftar</t>
  </si>
  <si>
    <t>Total Meal Overview</t>
  </si>
  <si>
    <t>Total Iftar Overview</t>
  </si>
  <si>
    <t>Money Gained</t>
  </si>
  <si>
    <t>Extra</t>
  </si>
  <si>
    <t>Iftar Rate</t>
  </si>
  <si>
    <t>Have</t>
  </si>
  <si>
    <t>Managing Sheet</t>
  </si>
  <si>
    <t>Used</t>
  </si>
  <si>
    <t>Gained</t>
  </si>
  <si>
    <t>Earned</t>
  </si>
  <si>
    <t>=</t>
  </si>
  <si>
    <t>T.Cost</t>
  </si>
  <si>
    <t>A.Have</t>
  </si>
  <si>
    <r>
      <t xml:space="preserve">HoverOver on </t>
    </r>
    <r>
      <rPr>
        <b/>
        <sz val="14"/>
        <color rgb="FF0070C0"/>
        <rFont val="Calibri"/>
        <family val="2"/>
        <scheme val="minor"/>
      </rPr>
      <t>blue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0070C0"/>
        <rFont val="Calibri"/>
        <family val="2"/>
        <scheme val="minor"/>
      </rPr>
      <t>writing</t>
    </r>
    <r>
      <rPr>
        <b/>
        <sz val="14"/>
        <color theme="1"/>
        <rFont val="Calibri"/>
        <family val="2"/>
        <scheme val="minor"/>
      </rPr>
      <t xml:space="preserve"> to get info about the cell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</si>
</sst>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1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</fills>
  <borders count="148">
    <border>
      <left/>
      <right/>
      <top/>
      <bottom/>
      <diagonal/>
    </border>
    <border>
      <left style="thick">
        <color theme="3" tint="0.3999450666829432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double">
        <color theme="2" tint="-0.499984740745262"/>
      </bottom>
      <diagonal/>
    </border>
    <border>
      <left style="double">
        <color theme="2" tint="-0.499984740745262"/>
      </left>
      <right style="thick">
        <color theme="3" tint="0.39994506668294322"/>
      </right>
      <top style="double">
        <color theme="2" tint="-0.499984740745262"/>
      </top>
      <bottom style="double">
        <color theme="2" tint="-0.499984740745262"/>
      </bottom>
      <diagonal/>
    </border>
    <border>
      <left style="thick">
        <color theme="3" tint="0.39994506668294322"/>
      </left>
      <right style="double">
        <color theme="2" tint="-0.499984740745262"/>
      </right>
      <top style="double">
        <color theme="2" tint="-0.499984740745262"/>
      </top>
      <bottom style="thick">
        <color theme="3" tint="0.39994506668294322"/>
      </bottom>
      <diagonal/>
    </border>
    <border>
      <left style="double">
        <color theme="2" tint="-0.499984740745262"/>
      </left>
      <right style="double">
        <color theme="2" tint="-0.499984740745262"/>
      </right>
      <top style="double">
        <color theme="2" tint="-0.499984740745262"/>
      </top>
      <bottom style="thick">
        <color theme="3" tint="0.39994506668294322"/>
      </bottom>
      <diagonal/>
    </border>
    <border>
      <left style="double">
        <color theme="2" tint="-0.499984740745262"/>
      </left>
      <right style="thick">
        <color theme="3" tint="0.39994506668294322"/>
      </right>
      <top style="double">
        <color theme="2" tint="-0.499984740745262"/>
      </top>
      <bottom style="thick">
        <color theme="3" tint="0.39994506668294322"/>
      </bottom>
      <diagonal/>
    </border>
    <border>
      <left style="thick">
        <color theme="3" tint="0.39994506668294322"/>
      </left>
      <right/>
      <top style="thick">
        <color theme="3" tint="0.39994506668294322"/>
      </top>
      <bottom style="double">
        <color theme="2" tint="-0.499984740745262"/>
      </bottom>
      <diagonal/>
    </border>
    <border>
      <left/>
      <right/>
      <top style="thick">
        <color theme="3" tint="0.39994506668294322"/>
      </top>
      <bottom style="double">
        <color theme="2" tint="-0.499984740745262"/>
      </bottom>
      <diagonal/>
    </border>
    <border>
      <left/>
      <right style="thick">
        <color theme="3" tint="0.39994506668294322"/>
      </right>
      <top style="thick">
        <color theme="3" tint="0.39994506668294322"/>
      </top>
      <bottom style="double">
        <color theme="2" tint="-0.499984740745262"/>
      </bottom>
      <diagonal/>
    </border>
    <border>
      <left style="thick">
        <color theme="1" tint="0.24994659260841701"/>
      </left>
      <right/>
      <top style="thick">
        <color theme="1" tint="0.24994659260841701"/>
      </top>
      <bottom style="thick">
        <color theme="1" tint="0.24994659260841701"/>
      </bottom>
      <diagonal/>
    </border>
    <border>
      <left style="medium">
        <color theme="1" tint="0.24994659260841701"/>
      </left>
      <right style="thick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/>
      <right style="medium">
        <color theme="1" tint="0.24994659260841701"/>
      </right>
      <top style="thick">
        <color theme="1" tint="0.24994659260841701"/>
      </top>
      <bottom style="thick">
        <color theme="1" tint="0.24994659260841701"/>
      </bottom>
      <diagonal/>
    </border>
    <border>
      <left style="thick">
        <color theme="5" tint="-0.24994659260841701"/>
      </left>
      <right style="double">
        <color rgb="FFFF0000"/>
      </right>
      <top style="thick">
        <color theme="5" tint="-0.24994659260841701"/>
      </top>
      <bottom style="thin">
        <color theme="1" tint="0.14996795556505021"/>
      </bottom>
      <diagonal/>
    </border>
    <border>
      <left style="thick">
        <color theme="5" tint="-0.24994659260841701"/>
      </left>
      <right style="double">
        <color rgb="FFFF0000"/>
      </right>
      <top style="thin">
        <color theme="1" tint="0.14996795556505021"/>
      </top>
      <bottom style="thin">
        <color theme="1" tint="0.14996795556505021"/>
      </bottom>
      <diagonal/>
    </border>
    <border>
      <left style="thick">
        <color theme="5" tint="-0.24994659260841701"/>
      </left>
      <right style="double">
        <color rgb="FFFF0000"/>
      </right>
      <top style="thin">
        <color theme="1" tint="0.14996795556505021"/>
      </top>
      <bottom style="thick">
        <color theme="5" tint="-0.24994659260841701"/>
      </bottom>
      <diagonal/>
    </border>
    <border>
      <left style="thick">
        <color theme="5" tint="-0.24994659260841701"/>
      </left>
      <right style="double">
        <color rgb="FFFF0000"/>
      </right>
      <top style="thin">
        <color theme="1" tint="0.14996795556505021"/>
      </top>
      <bottom/>
      <diagonal/>
    </border>
    <border>
      <left style="thick">
        <color theme="5" tint="-0.24994659260841701"/>
      </left>
      <right style="double">
        <color rgb="FFFF0000"/>
      </right>
      <top style="double">
        <color rgb="FFFF0000"/>
      </top>
      <bottom style="thin">
        <color theme="1" tint="0.14996795556505021"/>
      </bottom>
      <diagonal/>
    </border>
    <border>
      <left style="thick">
        <color theme="3" tint="0.39994506668294322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 style="double">
        <color theme="6" tint="-0.24994659260841701"/>
      </left>
      <right style="thick">
        <color theme="3" tint="0.39994506668294322"/>
      </right>
      <top style="double">
        <color theme="6" tint="-0.24994659260841701"/>
      </top>
      <bottom style="double">
        <color theme="6" tint="-0.24994659260841701"/>
      </bottom>
      <diagonal/>
    </border>
    <border>
      <left style="thick">
        <color theme="3" tint="0.39994506668294322"/>
      </left>
      <right style="double">
        <color theme="6" tint="-0.24994659260841701"/>
      </right>
      <top style="double">
        <color theme="6" tint="-0.24994659260841701"/>
      </top>
      <bottom style="thick">
        <color theme="3" tint="0.39991454817346722"/>
      </bottom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thick">
        <color theme="3" tint="0.39991454817346722"/>
      </bottom>
      <diagonal/>
    </border>
    <border>
      <left style="double">
        <color theme="6" tint="-0.24994659260841701"/>
      </left>
      <right style="thick">
        <color theme="3" tint="0.39994506668294322"/>
      </right>
      <top style="double">
        <color theme="6" tint="-0.24994659260841701"/>
      </top>
      <bottom style="thick">
        <color theme="3" tint="0.39991454817346722"/>
      </bottom>
      <diagonal/>
    </border>
    <border>
      <left style="thick">
        <color theme="3" tint="0.39994506668294322"/>
      </left>
      <right/>
      <top style="thick">
        <color theme="3" tint="0.39991454817346722"/>
      </top>
      <bottom style="double">
        <color theme="6" tint="-0.24994659260841701"/>
      </bottom>
      <diagonal/>
    </border>
    <border>
      <left/>
      <right style="thick">
        <color theme="3" tint="0.39994506668294322"/>
      </right>
      <top style="thick">
        <color theme="3" tint="0.39991454817346722"/>
      </top>
      <bottom style="double">
        <color theme="6" tint="-0.24994659260841701"/>
      </bottom>
      <diagonal/>
    </border>
    <border>
      <left/>
      <right/>
      <top style="thick">
        <color theme="3" tint="0.39991454817346722"/>
      </top>
      <bottom style="double">
        <color theme="6" tint="-0.2499465926084170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double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double">
        <color theme="5" tint="-0.2499465926084170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 style="double">
        <color theme="5" tint="-0.24994659260841701"/>
      </top>
      <bottom style="double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 style="double">
        <color theme="5" tint="-0.24994659260841701"/>
      </right>
      <top/>
      <bottom/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theme="5" tint="-0.24994659260841701"/>
      </top>
      <bottom/>
      <diagonal/>
    </border>
    <border>
      <left style="double">
        <color theme="5" tint="-0.24994659260841701"/>
      </left>
      <right style="thick">
        <color theme="5" tint="-0.24994659260841701"/>
      </right>
      <top style="double">
        <color theme="5" tint="-0.24994659260841701"/>
      </top>
      <bottom/>
      <diagonal/>
    </border>
    <border>
      <left style="thick">
        <color theme="5" tint="-0.24994659260841701"/>
      </left>
      <right style="double">
        <color rgb="FFFF0000"/>
      </right>
      <top style="double">
        <color rgb="FFFF0000"/>
      </top>
      <bottom style="thick">
        <color theme="5" tint="-0.2499465926084170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thick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/>
      <bottom style="double">
        <color rgb="FFFF0000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/>
      <diagonal/>
    </border>
    <border>
      <left/>
      <right/>
      <top style="thick">
        <color theme="5" tint="-0.2499465926084170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theme="1"/>
      </right>
      <top style="thick">
        <color theme="1" tint="0.34998626667073579"/>
      </top>
      <bottom style="thin">
        <color theme="1"/>
      </bottom>
      <diagonal/>
    </border>
    <border>
      <left style="thick">
        <color theme="5" tint="-0.24994659260841701"/>
      </left>
      <right style="thin">
        <color theme="1"/>
      </right>
      <top style="thin">
        <color theme="1"/>
      </top>
      <bottom style="double">
        <color rgb="FFFF0000"/>
      </bottom>
      <diagonal/>
    </border>
    <border>
      <left style="thick">
        <color theme="5" tint="-0.24994659260841701"/>
      </left>
      <right/>
      <top/>
      <bottom style="thin">
        <color theme="1"/>
      </bottom>
      <diagonal/>
    </border>
    <border>
      <left style="thick">
        <color theme="5" tint="-0.24994659260841701"/>
      </left>
      <right/>
      <top style="thin">
        <color theme="1"/>
      </top>
      <bottom style="thin">
        <color theme="1"/>
      </bottom>
      <diagonal/>
    </border>
    <border>
      <left style="thick">
        <color theme="5" tint="-0.24994659260841701"/>
      </left>
      <right/>
      <top style="thin">
        <color theme="1"/>
      </top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5" tint="-0.24994659260841701"/>
      </bottom>
      <diagonal/>
    </border>
    <border>
      <left style="double">
        <color rgb="FFFF0000"/>
      </left>
      <right style="thick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double">
        <color theme="1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double">
        <color theme="1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double">
        <color theme="2" tint="-0.499984740745262"/>
      </right>
      <top style="thick">
        <color theme="2" tint="-0.499984740745262"/>
      </top>
      <bottom style="thin">
        <color indexed="64"/>
      </bottom>
      <diagonal/>
    </border>
    <border>
      <left style="double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n">
        <color indexed="64"/>
      </bottom>
      <diagonal/>
    </border>
    <border>
      <left style="thick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ck">
        <color theme="5" tint="-0.24994659260841701"/>
      </bottom>
      <diagonal/>
    </border>
    <border>
      <left/>
      <right style="double">
        <color theme="5" tint="-0.24994659260841701"/>
      </right>
      <top style="thick">
        <color theme="5" tint="-0.24994659260841701"/>
      </top>
      <bottom style="thin">
        <color theme="1" tint="0.1499679555650502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thin">
        <color theme="1" tint="0.1499679555650502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 style="thin">
        <color theme="1" tint="0.14996795556505021"/>
      </bottom>
      <diagonal/>
    </border>
    <border>
      <left/>
      <right style="double">
        <color theme="5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n">
        <color theme="1" tint="0.14996795556505021"/>
      </top>
      <bottom style="thin">
        <color theme="1" tint="0.14996795556505021"/>
      </bottom>
      <diagonal/>
    </border>
    <border>
      <left/>
      <right style="double">
        <color theme="5" tint="-0.24994659260841701"/>
      </right>
      <top style="thin">
        <color theme="1" tint="0.1499679555650502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 tint="0.14996795556505021"/>
      </top>
      <bottom/>
      <diagonal/>
    </border>
    <border>
      <left style="double">
        <color theme="5" tint="-0.24994659260841701"/>
      </left>
      <right style="thick">
        <color theme="5" tint="-0.24994659260841701"/>
      </right>
      <top style="thin">
        <color theme="1" tint="0.14996795556505021"/>
      </top>
      <bottom/>
      <diagonal/>
    </border>
    <border>
      <left/>
      <right style="double">
        <color theme="5" tint="-0.24994659260841701"/>
      </right>
      <top style="double">
        <color rgb="FFFF0000"/>
      </top>
      <bottom style="thin">
        <color theme="1" tint="0.1499679555650502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rgb="FFFF0000"/>
      </top>
      <bottom style="thin">
        <color theme="1" tint="0.14996795556505021"/>
      </bottom>
      <diagonal/>
    </border>
    <border>
      <left style="double">
        <color theme="5" tint="-0.24994659260841701"/>
      </left>
      <right style="thick">
        <color theme="5" tint="-0.24994659260841701"/>
      </right>
      <top style="double">
        <color rgb="FFFF0000"/>
      </top>
      <bottom style="thin">
        <color theme="1" tint="0.14996795556505021"/>
      </bottom>
      <diagonal/>
    </border>
    <border>
      <left/>
      <right style="double">
        <color theme="5" tint="-0.24994659260841701"/>
      </right>
      <top style="thin">
        <color theme="1" tint="0.14996795556505021"/>
      </top>
      <bottom style="thick">
        <color theme="5" tint="-0.2499465926084170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 tint="0.14996795556505021"/>
      </top>
      <bottom style="thick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n">
        <color theme="1" tint="0.14996795556505021"/>
      </top>
      <bottom style="thick">
        <color theme="5" tint="-0.24994659260841701"/>
      </bottom>
      <diagonal/>
    </border>
    <border>
      <left style="thin">
        <color theme="1"/>
      </left>
      <right style="double">
        <color theme="5" tint="-0.24994659260841701"/>
      </right>
      <top style="thick">
        <color theme="1" tint="0.34998626667073579"/>
      </top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1" tint="0.34998626667073579"/>
      </top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thin">
        <color auto="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ck">
        <color theme="5" tint="-0.24994659260841701"/>
      </top>
      <bottom/>
      <diagonal/>
    </border>
    <border>
      <left style="thin">
        <color theme="1"/>
      </left>
      <right style="double">
        <color theme="5" tint="-0.24994659260841701"/>
      </right>
      <top style="thin">
        <color theme="1"/>
      </top>
      <bottom style="double">
        <color rgb="FFFF0000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/>
      </top>
      <bottom style="double">
        <color rgb="FFFF0000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auto="1"/>
      </top>
      <bottom style="double">
        <color rgb="FFFF0000"/>
      </bottom>
      <diagonal/>
    </border>
    <border>
      <left style="double">
        <color theme="5" tint="-0.24994659260841701"/>
      </left>
      <right style="thick">
        <color theme="5" tint="-0.24994659260841701"/>
      </right>
      <top/>
      <bottom style="double">
        <color rgb="FFFF0000"/>
      </bottom>
      <diagonal/>
    </border>
    <border>
      <left style="double">
        <color theme="1" tint="0.34998626667073579"/>
      </left>
      <right style="double">
        <color theme="5" tint="-0.24994659260841701"/>
      </right>
      <top/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/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/>
      <bottom style="thin">
        <color auto="1"/>
      </bottom>
      <diagonal/>
    </border>
    <border>
      <left style="double">
        <color theme="1" tint="0.34998626667073579"/>
      </left>
      <right style="double">
        <color theme="5" tint="-0.24994659260841701"/>
      </right>
      <top style="thin">
        <color theme="1"/>
      </top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/>
      </top>
      <bottom style="thin">
        <color theme="1"/>
      </bottom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auto="1"/>
      </top>
      <bottom style="thin">
        <color auto="1"/>
      </bottom>
      <diagonal/>
    </border>
    <border>
      <left style="double">
        <color theme="5" tint="-0.24994659260841701"/>
      </left>
      <right style="thick">
        <color theme="5" tint="-0.24994659260841701"/>
      </right>
      <top style="thin">
        <color theme="1"/>
      </top>
      <bottom style="thin">
        <color theme="1"/>
      </bottom>
      <diagonal/>
    </border>
    <border>
      <left style="double">
        <color theme="1" tint="0.34998626667073579"/>
      </left>
      <right style="double">
        <color theme="5" tint="-0.24994659260841701"/>
      </right>
      <top style="thin">
        <color theme="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theme="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 style="thin">
        <color auto="1"/>
      </top>
      <bottom/>
      <diagonal/>
    </border>
    <border>
      <left style="double">
        <color theme="5" tint="-0.24994659260841701"/>
      </left>
      <right style="thick">
        <color theme="5" tint="-0.24994659260841701"/>
      </right>
      <top style="thin">
        <color theme="1"/>
      </top>
      <bottom/>
      <diagonal/>
    </border>
    <border>
      <left style="thick">
        <color theme="5" tint="-0.24994659260841701"/>
      </left>
      <right style="double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thick">
        <color theme="2" tint="-0.499984740745262"/>
      </left>
      <right style="double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double">
        <color theme="2" tint="-0.499984740745262"/>
      </left>
      <right style="thick">
        <color theme="2" tint="-0.499984740745262"/>
      </right>
      <top style="thin">
        <color indexed="64"/>
      </top>
      <bottom style="thin">
        <color theme="2" tint="-0.499984740745262"/>
      </bottom>
      <diagonal/>
    </border>
    <border>
      <left style="thick">
        <color theme="2" tint="-0.499984740745262"/>
      </left>
      <right style="double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double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ck">
        <color theme="2" tint="-0.499984740745262"/>
      </left>
      <right style="double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double">
        <color theme="2" tint="-0.499984740745262"/>
      </left>
      <right style="thick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double">
        <color rgb="FFFF0000"/>
      </bottom>
      <diagonal/>
    </border>
    <border>
      <left/>
      <right style="thick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/>
      <bottom style="thin">
        <color theme="1"/>
      </bottom>
      <diagonal/>
    </border>
    <border>
      <left style="double">
        <color theme="5" tint="-0.24994659260841701"/>
      </left>
      <right/>
      <top style="thick">
        <color theme="1" tint="0.34998626667073579"/>
      </top>
      <bottom style="thin">
        <color theme="1"/>
      </bottom>
      <diagonal/>
    </border>
    <border>
      <left style="double">
        <color theme="5" tint="-0.24994659260841701"/>
      </left>
      <right/>
      <top style="thin">
        <color theme="1"/>
      </top>
      <bottom style="double">
        <color rgb="FFFF0000"/>
      </bottom>
      <diagonal/>
    </border>
    <border>
      <left style="double">
        <color theme="5" tint="-0.24994659260841701"/>
      </left>
      <right/>
      <top style="thin">
        <color theme="1"/>
      </top>
      <bottom style="thin">
        <color theme="1"/>
      </bottom>
      <diagonal/>
    </border>
    <border>
      <left/>
      <right style="double">
        <color theme="5" tint="-0.24994659260841701"/>
      </right>
      <top style="thick">
        <color theme="5" tint="-0.24994659260841701"/>
      </top>
      <bottom style="thin">
        <color auto="1"/>
      </bottom>
      <diagonal/>
    </border>
    <border>
      <left/>
      <right style="double">
        <color theme="5" tint="-0.24994659260841701"/>
      </right>
      <top style="thin">
        <color auto="1"/>
      </top>
      <bottom style="double">
        <color rgb="FFFF0000"/>
      </bottom>
      <diagonal/>
    </border>
    <border>
      <left/>
      <right style="double">
        <color theme="5" tint="-0.24994659260841701"/>
      </right>
      <top/>
      <bottom style="thin">
        <color auto="1"/>
      </bottom>
      <diagonal/>
    </border>
    <border>
      <left/>
      <right style="double">
        <color theme="5" tint="-0.24994659260841701"/>
      </right>
      <top style="thin">
        <color auto="1"/>
      </top>
      <bottom style="thin">
        <color auto="1"/>
      </bottom>
      <diagonal/>
    </border>
    <border>
      <left/>
      <right style="double">
        <color theme="5" tint="-0.24994659260841701"/>
      </right>
      <top style="thin">
        <color auto="1"/>
      </top>
      <bottom/>
      <diagonal/>
    </border>
    <border>
      <left style="double">
        <color theme="5" tint="-0.24994659260841701"/>
      </left>
      <right style="double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double">
        <color theme="5" tint="-0.24994659260841701"/>
      </left>
      <right style="thick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/>
      <right style="double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thick">
        <color theme="5" tint="-0.24994659260841701"/>
      </left>
      <right style="double">
        <color theme="5" tint="-0.24994659260841701"/>
      </right>
      <top style="thick">
        <color theme="5" tint="-0.24994659260841701"/>
      </top>
      <bottom style="double">
        <color rgb="FFFF0000"/>
      </bottom>
      <diagonal/>
    </border>
    <border>
      <left style="double">
        <color theme="5" tint="-0.24994659260841701"/>
      </left>
      <right/>
      <top style="double">
        <color rgb="FFFF0000"/>
      </top>
      <bottom style="thin">
        <color theme="1"/>
      </bottom>
      <diagonal/>
    </border>
    <border>
      <left style="mediumDashDotDot">
        <color theme="5" tint="-0.24994659260841701"/>
      </left>
      <right style="double">
        <color theme="5" tint="-0.24994659260841701"/>
      </right>
      <top style="double">
        <color rgb="FFFF0000"/>
      </top>
      <bottom style="thin">
        <color theme="1"/>
      </bottom>
      <diagonal/>
    </border>
    <border>
      <left style="mediumDashDotDot">
        <color theme="5" tint="-0.24994659260841701"/>
      </left>
      <right style="double">
        <color theme="5" tint="-0.24994659260841701"/>
      </right>
      <top/>
      <bottom style="thin">
        <color theme="1"/>
      </bottom>
      <diagonal/>
    </border>
    <border>
      <left style="mediumDashDotDot">
        <color theme="5" tint="-0.24994659260841701"/>
      </left>
      <right style="double">
        <color theme="5" tint="-0.24994659260841701"/>
      </right>
      <top/>
      <bottom style="double">
        <color rgb="FFFF0000"/>
      </bottom>
      <diagonal/>
    </border>
    <border>
      <left style="double">
        <color theme="5" tint="-0.24994659260841701"/>
      </left>
      <right style="mediumDashDotDot">
        <color rgb="FFFF0000"/>
      </right>
      <top style="double">
        <color rgb="FFFF0000"/>
      </top>
      <bottom style="thin">
        <color theme="1"/>
      </bottom>
      <diagonal/>
    </border>
    <border>
      <left style="double">
        <color theme="5" tint="-0.24994659260841701"/>
      </left>
      <right style="mediumDashDotDot">
        <color rgb="FFFF0000"/>
      </right>
      <top style="thin">
        <color theme="1"/>
      </top>
      <bottom style="thin">
        <color theme="1"/>
      </bottom>
      <diagonal/>
    </border>
    <border>
      <left style="double">
        <color theme="5" tint="-0.24994659260841701"/>
      </left>
      <right style="mediumDashDotDot">
        <color rgb="FFFF0000"/>
      </right>
      <top style="thin">
        <color theme="1"/>
      </top>
      <bottom style="double">
        <color rgb="FFFF0000"/>
      </bottom>
      <diagonal/>
    </border>
    <border>
      <left style="double">
        <color theme="5" tint="-0.24994659260841701"/>
      </left>
      <right/>
      <top style="double">
        <color rgb="FFFF0000"/>
      </top>
      <bottom style="thick">
        <color theme="5" tint="-0.24994659260841701"/>
      </bottom>
      <diagonal/>
    </border>
    <border>
      <left style="mediumDashDotDot">
        <color rgb="FFFF0000"/>
      </left>
      <right style="mediumDashDotDot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mediumDashDotDot">
        <color theme="5" tint="-0.24994659260841701"/>
      </left>
      <right style="mediumDashDotDot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mediumDashDotDot">
        <color theme="5" tint="-0.24994659260841701"/>
      </left>
      <right style="mediumDashDotDot">
        <color rgb="FFFF0000"/>
      </right>
      <top style="double">
        <color rgb="FFFF0000"/>
      </top>
      <bottom style="thick">
        <color theme="5" tint="-0.24994659260841701"/>
      </bottom>
      <diagonal/>
    </border>
    <border>
      <left style="mediumDashDotDot">
        <color rgb="FFFF0000"/>
      </left>
      <right style="double">
        <color rgb="FFC00000"/>
      </right>
      <top style="thick">
        <color theme="5" tint="-0.24994659260841701"/>
      </top>
      <bottom/>
      <diagonal/>
    </border>
    <border>
      <left style="double">
        <color rgb="FFC00000"/>
      </left>
      <right style="mediumDashDotDot">
        <color theme="5" tint="-0.24994659260841701"/>
      </right>
      <top style="thick">
        <color theme="5" tint="-0.24994659260841701"/>
      </top>
      <bottom style="thin">
        <color theme="5" tint="-0.24994659260841701"/>
      </bottom>
      <diagonal/>
    </border>
    <border>
      <left style="mediumDashDotDot">
        <color rgb="FFFF0000"/>
      </left>
      <right style="double">
        <color rgb="FFC00000"/>
      </right>
      <top/>
      <bottom style="double">
        <color rgb="FFFF0000"/>
      </bottom>
      <diagonal/>
    </border>
    <border>
      <left style="double">
        <color rgb="FFC00000"/>
      </left>
      <right style="mediumDashDotDot">
        <color theme="5" tint="-0.24994659260841701"/>
      </right>
      <top style="thin">
        <color theme="5" tint="-0.24994659260841701"/>
      </top>
      <bottom style="double">
        <color rgb="FFFF0000"/>
      </bottom>
      <diagonal/>
    </border>
    <border>
      <left style="mediumDashDotDot">
        <color rgb="FFFF0000"/>
      </left>
      <right style="double">
        <color rgb="FFC00000"/>
      </right>
      <top style="double">
        <color rgb="FFFF0000"/>
      </top>
      <bottom style="thin">
        <color theme="5" tint="-0.24994659260841701"/>
      </bottom>
      <diagonal/>
    </border>
    <border>
      <left style="double">
        <color rgb="FFC00000"/>
      </left>
      <right style="mediumDashDotDot">
        <color theme="5" tint="-0.24994659260841701"/>
      </right>
      <top style="double">
        <color rgb="FFFF0000"/>
      </top>
      <bottom style="thin">
        <color theme="5" tint="-0.24994659260841701"/>
      </bottom>
      <diagonal/>
    </border>
    <border>
      <left style="mediumDashDotDot">
        <color rgb="FFFF0000"/>
      </left>
      <right style="double">
        <color rgb="FFC00000"/>
      </right>
      <top/>
      <bottom style="thin">
        <color theme="5" tint="-0.24994659260841701"/>
      </bottom>
      <diagonal/>
    </border>
    <border>
      <left style="double">
        <color rgb="FFC00000"/>
      </left>
      <right style="mediumDashDotDot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mediumDashDotDot">
        <color theme="5" tint="-0.24994659260841701"/>
      </left>
      <right style="double">
        <color theme="5" tint="-0.24994659260841701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mediumDashDotDot">
        <color rgb="FFFF0000"/>
      </right>
      <top style="thick">
        <color theme="5" tint="-0.24994659260841701"/>
      </top>
      <bottom/>
      <diagonal/>
    </border>
    <border>
      <left style="double">
        <color theme="5" tint="-0.24994659260841701"/>
      </left>
      <right style="mediumDashDotDot">
        <color rgb="FFFF0000"/>
      </right>
      <top/>
      <bottom style="double">
        <color rgb="FFFF0000"/>
      </bottom>
      <diagonal/>
    </border>
    <border>
      <left style="double">
        <color theme="5" tint="-0.24994659260841701"/>
      </left>
      <right/>
      <top style="thick">
        <color theme="5" tint="-0.24994659260841701"/>
      </top>
      <bottom style="thin">
        <color auto="1"/>
      </bottom>
      <diagonal/>
    </border>
    <border>
      <left style="double">
        <color theme="5" tint="-0.24994659260841701"/>
      </left>
      <right/>
      <top style="thin">
        <color auto="1"/>
      </top>
      <bottom style="double">
        <color rgb="FFFF0000"/>
      </bottom>
      <diagonal/>
    </border>
    <border>
      <left style="double">
        <color theme="5" tint="-0.24994659260841701"/>
      </left>
      <right/>
      <top/>
      <bottom style="thin">
        <color auto="1"/>
      </bottom>
      <diagonal/>
    </border>
    <border>
      <left style="double">
        <color theme="5" tint="-0.24994659260841701"/>
      </left>
      <right/>
      <top style="thin">
        <color auto="1"/>
      </top>
      <bottom style="thin">
        <color auto="1"/>
      </bottom>
      <diagonal/>
    </border>
    <border>
      <left style="double">
        <color theme="5" tint="-0.24994659260841701"/>
      </left>
      <right/>
      <top style="thin">
        <color auto="1"/>
      </top>
      <bottom/>
      <diagonal/>
    </border>
    <border>
      <left style="mediumDashDotDot">
        <color rgb="FFFF0000"/>
      </left>
      <right style="double">
        <color theme="5" tint="-0.24994659260841701"/>
      </right>
      <top style="thick">
        <color theme="5" tint="-0.24994659260841701"/>
      </top>
      <bottom/>
      <diagonal/>
    </border>
    <border>
      <left style="mediumDashDotDot">
        <color rgb="FFFF0000"/>
      </left>
      <right style="double">
        <color theme="5" tint="-0.24994659260841701"/>
      </right>
      <top/>
      <bottom style="double">
        <color rgb="FFFF0000"/>
      </bottom>
      <diagonal/>
    </border>
    <border>
      <left style="mediumDashDotDot">
        <color rgb="FFFF0000"/>
      </left>
      <right style="double">
        <color theme="5" tint="-0.24994659260841701"/>
      </right>
      <top/>
      <bottom style="thin">
        <color theme="1"/>
      </bottom>
      <diagonal/>
    </border>
    <border>
      <left style="mediumDashDotDot">
        <color rgb="FFFF0000"/>
      </left>
      <right style="double">
        <color theme="5" tint="-0.24994659260841701"/>
      </right>
      <top/>
      <bottom/>
      <diagonal/>
    </border>
    <border>
      <left style="mediumDashDotDot">
        <color rgb="FFFF0000"/>
      </left>
      <right style="double">
        <color theme="5" tint="-0.24994659260841701"/>
      </right>
      <top style="double">
        <color rgb="FFFF0000"/>
      </top>
      <bottom style="thick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74">
    <xf numFmtId="0" fontId="0" fillId="0" borderId="0" xfId="0"/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2" borderId="11" xfId="0" applyFont="1" applyFill="1" applyBorder="1" applyAlignment="1" applyProtection="1">
      <alignment horizontal="center"/>
      <protection locked="0"/>
    </xf>
    <xf numFmtId="0" fontId="1" fillId="6" borderId="14" xfId="0" applyFont="1" applyFill="1" applyBorder="1" applyAlignment="1" applyProtection="1">
      <alignment horizontal="center"/>
    </xf>
    <xf numFmtId="0" fontId="1" fillId="2" borderId="49" xfId="0" applyFont="1" applyFill="1" applyBorder="1" applyAlignment="1" applyProtection="1">
      <alignment horizontal="center"/>
    </xf>
    <xf numFmtId="0" fontId="3" fillId="5" borderId="27" xfId="0" applyFont="1" applyFill="1" applyBorder="1" applyAlignment="1" applyProtection="1">
      <alignment horizontal="center"/>
      <protection locked="0"/>
    </xf>
    <xf numFmtId="0" fontId="3" fillId="5" borderId="28" xfId="0" applyFont="1" applyFill="1" applyBorder="1" applyAlignment="1" applyProtection="1">
      <alignment horizontal="center"/>
      <protection locked="0"/>
    </xf>
    <xf numFmtId="0" fontId="3" fillId="5" borderId="29" xfId="0" applyFont="1" applyFill="1" applyBorder="1" applyAlignment="1" applyProtection="1">
      <alignment horizontal="center"/>
      <protection locked="0"/>
    </xf>
    <xf numFmtId="0" fontId="3" fillId="5" borderId="30" xfId="0" applyFont="1" applyFill="1" applyBorder="1" applyAlignment="1" applyProtection="1">
      <alignment horizontal="center"/>
      <protection locked="0"/>
    </xf>
    <xf numFmtId="0" fontId="1" fillId="12" borderId="35" xfId="0" applyFont="1" applyFill="1" applyBorder="1" applyAlignment="1" applyProtection="1">
      <alignment horizontal="center"/>
    </xf>
    <xf numFmtId="0" fontId="1" fillId="12" borderId="36" xfId="0" applyFont="1" applyFill="1" applyBorder="1" applyAlignment="1" applyProtection="1">
      <alignment horizontal="center"/>
    </xf>
    <xf numFmtId="0" fontId="1" fillId="12" borderId="48" xfId="0" applyFont="1" applyFill="1" applyBorder="1" applyAlignment="1" applyProtection="1">
      <alignment horizontal="center"/>
    </xf>
    <xf numFmtId="0" fontId="1" fillId="10" borderId="54" xfId="0" applyFont="1" applyFill="1" applyBorder="1" applyAlignment="1" applyProtection="1">
      <alignment horizontal="center"/>
    </xf>
    <xf numFmtId="0" fontId="1" fillId="10" borderId="55" xfId="0" applyFont="1" applyFill="1" applyBorder="1" applyAlignment="1" applyProtection="1">
      <alignment horizontal="center"/>
    </xf>
    <xf numFmtId="0" fontId="1" fillId="10" borderId="56" xfId="0" applyFont="1" applyFill="1" applyBorder="1" applyAlignment="1" applyProtection="1">
      <alignment horizontal="center"/>
    </xf>
    <xf numFmtId="0" fontId="3" fillId="15" borderId="29" xfId="0" applyFont="1" applyFill="1" applyBorder="1" applyAlignment="1" applyProtection="1">
      <alignment horizontal="center"/>
      <protection locked="0"/>
    </xf>
    <xf numFmtId="0" fontId="3" fillId="15" borderId="30" xfId="0" applyFont="1" applyFill="1" applyBorder="1" applyAlignment="1" applyProtection="1">
      <alignment horizontal="center"/>
      <protection locked="0"/>
    </xf>
    <xf numFmtId="0" fontId="3" fillId="15" borderId="33" xfId="0" applyFont="1" applyFill="1" applyBorder="1" applyAlignment="1" applyProtection="1">
      <alignment horizontal="center"/>
      <protection locked="0"/>
    </xf>
    <xf numFmtId="0" fontId="3" fillId="15" borderId="34" xfId="0" applyFont="1" applyFill="1" applyBorder="1" applyAlignment="1" applyProtection="1">
      <alignment horizontal="center"/>
      <protection locked="0"/>
    </xf>
    <xf numFmtId="0" fontId="3" fillId="6" borderId="57" xfId="0" applyFont="1" applyFill="1" applyBorder="1" applyAlignment="1" applyProtection="1">
      <alignment horizontal="center"/>
    </xf>
    <xf numFmtId="0" fontId="3" fillId="6" borderId="58" xfId="0" applyFont="1" applyFill="1" applyBorder="1" applyAlignment="1" applyProtection="1">
      <alignment horizontal="center"/>
    </xf>
    <xf numFmtId="0" fontId="3" fillId="6" borderId="59" xfId="0" applyFont="1" applyFill="1" applyBorder="1" applyAlignment="1" applyProtection="1">
      <alignment horizontal="center"/>
    </xf>
    <xf numFmtId="0" fontId="3" fillId="6" borderId="60" xfId="0" applyFont="1" applyFill="1" applyBorder="1" applyAlignment="1" applyProtection="1">
      <alignment horizontal="center"/>
    </xf>
    <xf numFmtId="0" fontId="3" fillId="6" borderId="61" xfId="0" applyFont="1" applyFill="1" applyBorder="1" applyAlignment="1" applyProtection="1">
      <alignment horizontal="center"/>
    </xf>
    <xf numFmtId="0" fontId="3" fillId="6" borderId="62" xfId="0" applyFont="1" applyFill="1" applyBorder="1" applyAlignment="1" applyProtection="1">
      <alignment horizontal="center"/>
    </xf>
    <xf numFmtId="0" fontId="3" fillId="6" borderId="63" xfId="0" applyFont="1" applyFill="1" applyBorder="1" applyAlignment="1" applyProtection="1">
      <alignment horizontal="center"/>
    </xf>
    <xf numFmtId="0" fontId="3" fillId="6" borderId="64" xfId="0" applyFont="1" applyFill="1" applyBorder="1" applyAlignment="1" applyProtection="1">
      <alignment horizontal="center"/>
    </xf>
    <xf numFmtId="0" fontId="3" fillId="6" borderId="65" xfId="0" applyFont="1" applyFill="1" applyBorder="1" applyAlignment="1" applyProtection="1">
      <alignment horizontal="center"/>
    </xf>
    <xf numFmtId="0" fontId="1" fillId="5" borderId="91" xfId="0" applyFont="1" applyFill="1" applyBorder="1" applyAlignment="1" applyProtection="1">
      <alignment horizontal="center"/>
    </xf>
    <xf numFmtId="0" fontId="1" fillId="0" borderId="92" xfId="0" applyFont="1" applyBorder="1" applyAlignment="1" applyProtection="1">
      <alignment horizontal="center"/>
    </xf>
    <xf numFmtId="0" fontId="1" fillId="0" borderId="93" xfId="0" applyFont="1" applyBorder="1" applyAlignment="1" applyProtection="1">
      <alignment horizontal="center"/>
    </xf>
    <xf numFmtId="0" fontId="1" fillId="0" borderId="94" xfId="0" applyFont="1" applyBorder="1" applyAlignment="1" applyProtection="1">
      <alignment horizontal="center"/>
    </xf>
    <xf numFmtId="0" fontId="1" fillId="0" borderId="95" xfId="0" applyFont="1" applyBorder="1" applyAlignment="1" applyProtection="1">
      <alignment horizontal="center"/>
    </xf>
    <xf numFmtId="0" fontId="1" fillId="14" borderId="96" xfId="0" applyFont="1" applyFill="1" applyBorder="1" applyAlignment="1" applyProtection="1">
      <alignment horizontal="center"/>
    </xf>
    <xf numFmtId="0" fontId="1" fillId="14" borderId="97" xfId="0" applyFont="1" applyFill="1" applyBorder="1" applyAlignment="1" applyProtection="1">
      <alignment horizontal="center"/>
    </xf>
    <xf numFmtId="0" fontId="1" fillId="5" borderId="109" xfId="0" applyFont="1" applyFill="1" applyBorder="1" applyAlignment="1" applyProtection="1">
      <alignment horizontal="center"/>
    </xf>
    <xf numFmtId="0" fontId="1" fillId="5" borderId="111" xfId="0" applyFont="1" applyFill="1" applyBorder="1" applyAlignment="1" applyProtection="1">
      <alignment horizontal="center"/>
    </xf>
    <xf numFmtId="0" fontId="1" fillId="5" borderId="120" xfId="0" applyFont="1" applyFill="1" applyBorder="1" applyAlignment="1" applyProtection="1">
      <alignment horizontal="center"/>
    </xf>
    <xf numFmtId="0" fontId="6" fillId="5" borderId="112" xfId="1" applyFont="1" applyFill="1" applyBorder="1" applyAlignment="1" applyProtection="1">
      <alignment horizontal="center"/>
    </xf>
    <xf numFmtId="0" fontId="6" fillId="6" borderId="13" xfId="1" applyFont="1" applyFill="1" applyBorder="1" applyAlignment="1" applyProtection="1">
      <alignment horizontal="center"/>
    </xf>
    <xf numFmtId="0" fontId="6" fillId="6" borderId="16" xfId="1" applyFont="1" applyFill="1" applyBorder="1" applyAlignment="1" applyProtection="1">
      <alignment horizontal="center"/>
    </xf>
    <xf numFmtId="0" fontId="6" fillId="5" borderId="91" xfId="1" applyFont="1" applyFill="1" applyBorder="1" applyAlignment="1" applyProtection="1">
      <alignment horizontal="center"/>
    </xf>
    <xf numFmtId="0" fontId="1" fillId="5" borderId="98" xfId="0" applyFont="1" applyFill="1" applyBorder="1" applyAlignment="1" applyProtection="1">
      <alignment horizontal="center"/>
      <protection locked="0"/>
    </xf>
    <xf numFmtId="0" fontId="1" fillId="5" borderId="99" xfId="0" applyFont="1" applyFill="1" applyBorder="1" applyAlignment="1" applyProtection="1">
      <alignment horizontal="center"/>
    </xf>
    <xf numFmtId="0" fontId="3" fillId="0" borderId="0" xfId="0" applyFont="1" applyAlignment="1" applyProtection="1">
      <alignment horizontal="center"/>
      <protection locked="0"/>
    </xf>
    <xf numFmtId="0" fontId="1" fillId="16" borderId="44" xfId="0" applyFont="1" applyFill="1" applyBorder="1" applyAlignment="1" applyProtection="1">
      <alignment horizontal="center"/>
    </xf>
    <xf numFmtId="0" fontId="3" fillId="0" borderId="80" xfId="0" applyFont="1" applyFill="1" applyBorder="1" applyAlignment="1" applyProtection="1">
      <alignment horizontal="center"/>
      <protection locked="0"/>
    </xf>
    <xf numFmtId="0" fontId="3" fillId="0" borderId="81" xfId="0" applyFont="1" applyFill="1" applyBorder="1" applyAlignment="1" applyProtection="1">
      <alignment horizontal="center"/>
      <protection locked="0"/>
    </xf>
    <xf numFmtId="0" fontId="3" fillId="0" borderId="113" xfId="0" applyFont="1" applyFill="1" applyBorder="1" applyAlignment="1" applyProtection="1">
      <alignment horizontal="center"/>
      <protection locked="0"/>
    </xf>
    <xf numFmtId="0" fontId="3" fillId="17" borderId="128" xfId="0" applyFont="1" applyFill="1" applyBorder="1" applyAlignment="1" applyProtection="1">
      <alignment horizontal="center"/>
      <protection locked="0"/>
    </xf>
    <xf numFmtId="0" fontId="3" fillId="17" borderId="129" xfId="0" applyFont="1" applyFill="1" applyBorder="1" applyAlignment="1" applyProtection="1">
      <alignment horizontal="center"/>
      <protection locked="0"/>
    </xf>
    <xf numFmtId="0" fontId="3" fillId="13" borderId="114" xfId="0" applyFont="1" applyFill="1" applyBorder="1" applyAlignment="1" applyProtection="1">
      <alignment horizontal="center"/>
      <protection locked="0"/>
    </xf>
    <xf numFmtId="0" fontId="3" fillId="19" borderId="117" xfId="0" applyFont="1" applyFill="1" applyBorder="1" applyAlignment="1" applyProtection="1">
      <alignment horizontal="center"/>
      <protection locked="0"/>
    </xf>
    <xf numFmtId="0" fontId="3" fillId="0" borderId="106" xfId="0" applyFont="1" applyFill="1" applyBorder="1" applyAlignment="1" applyProtection="1">
      <alignment horizontal="center"/>
      <protection locked="0"/>
    </xf>
    <xf numFmtId="0" fontId="3" fillId="0" borderId="82" xfId="0" applyFont="1" applyFill="1" applyBorder="1" applyAlignment="1" applyProtection="1">
      <alignment horizontal="center"/>
      <protection locked="0"/>
    </xf>
    <xf numFmtId="0" fontId="3" fillId="0" borderId="137" xfId="0" applyFont="1" applyFill="1" applyBorder="1" applyAlignment="1" applyProtection="1">
      <alignment horizontal="center"/>
      <protection locked="0"/>
    </xf>
    <xf numFmtId="0" fontId="3" fillId="18" borderId="142" xfId="0" applyFont="1" applyFill="1" applyBorder="1" applyAlignment="1" applyProtection="1">
      <alignment horizontal="center"/>
      <protection locked="0"/>
    </xf>
    <xf numFmtId="0" fontId="3" fillId="18" borderId="100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1" fillId="16" borderId="45" xfId="0" applyFont="1" applyFill="1" applyBorder="1" applyAlignment="1" applyProtection="1">
      <alignment horizontal="center"/>
    </xf>
    <xf numFmtId="0" fontId="3" fillId="3" borderId="83" xfId="0" applyFont="1" applyFill="1" applyBorder="1" applyAlignment="1" applyProtection="1">
      <alignment horizontal="center"/>
      <protection locked="0"/>
    </xf>
    <xf numFmtId="0" fontId="3" fillId="3" borderId="84" xfId="0" applyFont="1" applyFill="1" applyBorder="1" applyAlignment="1" applyProtection="1">
      <alignment horizontal="center"/>
      <protection locked="0"/>
    </xf>
    <xf numFmtId="0" fontId="3" fillId="3" borderId="103" xfId="0" applyFont="1" applyFill="1" applyBorder="1" applyAlignment="1" applyProtection="1">
      <alignment horizontal="center"/>
      <protection locked="0"/>
    </xf>
    <xf numFmtId="0" fontId="3" fillId="17" borderId="130" xfId="0" applyFont="1" applyFill="1" applyBorder="1" applyAlignment="1" applyProtection="1">
      <alignment horizontal="center"/>
      <protection locked="0"/>
    </xf>
    <xf numFmtId="0" fontId="3" fillId="3" borderId="131" xfId="0" applyFont="1" applyFill="1" applyBorder="1" applyAlignment="1" applyProtection="1">
      <alignment horizontal="center"/>
      <protection locked="0"/>
    </xf>
    <xf numFmtId="0" fontId="3" fillId="13" borderId="115" xfId="0" applyFont="1" applyFill="1" applyBorder="1" applyAlignment="1" applyProtection="1">
      <alignment horizontal="center"/>
      <protection locked="0"/>
    </xf>
    <xf numFmtId="0" fontId="3" fillId="3" borderId="118" xfId="0" applyFont="1" applyFill="1" applyBorder="1" applyAlignment="1" applyProtection="1">
      <alignment horizontal="center"/>
      <protection locked="0"/>
    </xf>
    <xf numFmtId="0" fontId="3" fillId="3" borderId="107" xfId="0" applyFont="1" applyFill="1" applyBorder="1" applyAlignment="1" applyProtection="1">
      <alignment horizontal="center"/>
      <protection locked="0"/>
    </xf>
    <xf numFmtId="0" fontId="3" fillId="3" borderId="85" xfId="0" applyFont="1" applyFill="1" applyBorder="1" applyAlignment="1" applyProtection="1">
      <alignment horizontal="center"/>
      <protection locked="0"/>
    </xf>
    <xf numFmtId="0" fontId="3" fillId="3" borderId="138" xfId="0" applyFont="1" applyFill="1" applyBorder="1" applyAlignment="1" applyProtection="1">
      <alignment horizontal="center"/>
      <protection locked="0"/>
    </xf>
    <xf numFmtId="0" fontId="3" fillId="3" borderId="86" xfId="0" applyFont="1" applyFill="1" applyBorder="1" applyAlignment="1" applyProtection="1">
      <alignment horizontal="center"/>
      <protection locked="0"/>
    </xf>
    <xf numFmtId="0" fontId="3" fillId="0" borderId="83" xfId="0" applyFont="1" applyFill="1" applyBorder="1" applyAlignment="1" applyProtection="1">
      <alignment horizontal="center"/>
      <protection locked="0"/>
    </xf>
    <xf numFmtId="0" fontId="3" fillId="0" borderId="84" xfId="0" applyFont="1" applyFill="1" applyBorder="1" applyAlignment="1" applyProtection="1">
      <alignment horizontal="center"/>
      <protection locked="0"/>
    </xf>
    <xf numFmtId="0" fontId="3" fillId="0" borderId="103" xfId="0" applyFont="1" applyFill="1" applyBorder="1" applyAlignment="1" applyProtection="1">
      <alignment horizontal="center"/>
      <protection locked="0"/>
    </xf>
    <xf numFmtId="0" fontId="3" fillId="17" borderId="131" xfId="0" applyFont="1" applyFill="1" applyBorder="1" applyAlignment="1" applyProtection="1">
      <alignment horizontal="center"/>
      <protection locked="0"/>
    </xf>
    <xf numFmtId="0" fontId="3" fillId="19" borderId="118" xfId="0" applyFont="1" applyFill="1" applyBorder="1" applyAlignment="1" applyProtection="1">
      <alignment horizontal="center"/>
      <protection locked="0"/>
    </xf>
    <xf numFmtId="0" fontId="3" fillId="0" borderId="107" xfId="0" applyFont="1" applyFill="1" applyBorder="1" applyAlignment="1" applyProtection="1">
      <alignment horizontal="center"/>
      <protection locked="0"/>
    </xf>
    <xf numFmtId="0" fontId="3" fillId="0" borderId="85" xfId="0" applyFont="1" applyFill="1" applyBorder="1" applyAlignment="1" applyProtection="1">
      <alignment horizontal="center"/>
      <protection locked="0"/>
    </xf>
    <xf numFmtId="0" fontId="3" fillId="0" borderId="138" xfId="0" applyFont="1" applyFill="1" applyBorder="1" applyAlignment="1" applyProtection="1">
      <alignment horizontal="center"/>
      <protection locked="0"/>
    </xf>
    <xf numFmtId="0" fontId="3" fillId="18" borderId="86" xfId="0" applyFont="1" applyFill="1" applyBorder="1" applyAlignment="1" applyProtection="1">
      <alignment horizontal="center"/>
      <protection locked="0"/>
    </xf>
    <xf numFmtId="0" fontId="1" fillId="16" borderId="46" xfId="0" applyFont="1" applyFill="1" applyBorder="1" applyAlignment="1" applyProtection="1">
      <alignment horizontal="center"/>
    </xf>
    <xf numFmtId="0" fontId="3" fillId="0" borderId="87" xfId="0" applyFont="1" applyFill="1" applyBorder="1" applyAlignment="1" applyProtection="1">
      <alignment horizontal="center"/>
      <protection locked="0"/>
    </xf>
    <xf numFmtId="0" fontId="3" fillId="0" borderId="88" xfId="0" applyFont="1" applyFill="1" applyBorder="1" applyAlignment="1" applyProtection="1">
      <alignment horizontal="center"/>
      <protection locked="0"/>
    </xf>
    <xf numFmtId="0" fontId="3" fillId="0" borderId="102" xfId="0" applyFont="1" applyFill="1" applyBorder="1" applyAlignment="1" applyProtection="1">
      <alignment horizontal="center"/>
      <protection locked="0"/>
    </xf>
    <xf numFmtId="0" fontId="3" fillId="17" borderId="126" xfId="0" applyFont="1" applyFill="1" applyBorder="1" applyAlignment="1" applyProtection="1">
      <alignment horizontal="center"/>
      <protection locked="0"/>
    </xf>
    <xf numFmtId="0" fontId="3" fillId="17" borderId="127" xfId="0" applyFont="1" applyFill="1" applyBorder="1" applyAlignment="1" applyProtection="1">
      <alignment horizontal="center"/>
      <protection locked="0"/>
    </xf>
    <xf numFmtId="0" fontId="3" fillId="13" borderId="116" xfId="0" applyFont="1" applyFill="1" applyBorder="1" applyAlignment="1" applyProtection="1">
      <alignment horizontal="center"/>
      <protection locked="0"/>
    </xf>
    <xf numFmtId="0" fontId="3" fillId="19" borderId="119" xfId="0" applyFont="1" applyFill="1" applyBorder="1" applyAlignment="1" applyProtection="1">
      <alignment horizontal="center"/>
      <protection locked="0"/>
    </xf>
    <xf numFmtId="0" fontId="3" fillId="0" borderId="108" xfId="0" applyFont="1" applyFill="1" applyBorder="1" applyAlignment="1" applyProtection="1">
      <alignment horizontal="center"/>
      <protection locked="0"/>
    </xf>
    <xf numFmtId="0" fontId="3" fillId="0" borderId="89" xfId="0" applyFont="1" applyFill="1" applyBorder="1" applyAlignment="1" applyProtection="1">
      <alignment horizontal="center"/>
      <protection locked="0"/>
    </xf>
    <xf numFmtId="0" fontId="3" fillId="0" borderId="139" xfId="0" applyFont="1" applyFill="1" applyBorder="1" applyAlignment="1" applyProtection="1">
      <alignment horizontal="center"/>
      <protection locked="0"/>
    </xf>
    <xf numFmtId="0" fontId="3" fillId="18" borderId="143" xfId="0" applyFont="1" applyFill="1" applyBorder="1" applyAlignment="1" applyProtection="1">
      <alignment horizontal="center"/>
      <protection locked="0"/>
    </xf>
    <xf numFmtId="0" fontId="3" fillId="18" borderId="90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</xf>
    <xf numFmtId="0" fontId="0" fillId="0" borderId="0" xfId="0" applyFont="1" applyAlignment="1" applyProtection="1">
      <alignment horizontal="center" wrapText="1"/>
    </xf>
    <xf numFmtId="0" fontId="2" fillId="3" borderId="42" xfId="0" applyFont="1" applyFill="1" applyBorder="1" applyAlignment="1" applyProtection="1">
      <alignment horizontal="center" textRotation="45"/>
    </xf>
    <xf numFmtId="0" fontId="2" fillId="3" borderId="43" xfId="0" applyFont="1" applyFill="1" applyBorder="1" applyAlignment="1" applyProtection="1">
      <alignment horizontal="center" textRotation="45"/>
    </xf>
    <xf numFmtId="0" fontId="2" fillId="3" borderId="72" xfId="0" applyFont="1" applyFill="1" applyBorder="1" applyAlignment="1" applyProtection="1">
      <alignment horizontal="center"/>
      <protection locked="0"/>
    </xf>
    <xf numFmtId="0" fontId="2" fillId="3" borderId="76" xfId="0" applyFont="1" applyFill="1" applyBorder="1" applyAlignment="1" applyProtection="1">
      <alignment horizontal="center"/>
      <protection locked="0"/>
    </xf>
    <xf numFmtId="0" fontId="2" fillId="3" borderId="73" xfId="0" applyFont="1" applyFill="1" applyBorder="1" applyAlignment="1" applyProtection="1">
      <alignment horizontal="center"/>
      <protection locked="0"/>
    </xf>
    <xf numFmtId="0" fontId="2" fillId="3" borderId="77" xfId="0" applyFont="1" applyFill="1" applyBorder="1" applyAlignment="1" applyProtection="1">
      <alignment horizontal="center"/>
      <protection locked="0"/>
    </xf>
    <xf numFmtId="0" fontId="2" fillId="3" borderId="74" xfId="0" applyFont="1" applyFill="1" applyBorder="1" applyAlignment="1" applyProtection="1">
      <alignment horizontal="center"/>
    </xf>
    <xf numFmtId="0" fontId="2" fillId="3" borderId="78" xfId="0" applyFont="1" applyFill="1" applyBorder="1" applyAlignment="1" applyProtection="1">
      <alignment horizontal="center"/>
    </xf>
    <xf numFmtId="0" fontId="2" fillId="3" borderId="135" xfId="0" applyFont="1" applyFill="1" applyBorder="1" applyAlignment="1" applyProtection="1">
      <alignment horizontal="center"/>
    </xf>
    <xf numFmtId="0" fontId="2" fillId="3" borderId="136" xfId="0" applyFont="1" applyFill="1" applyBorder="1" applyAlignment="1" applyProtection="1">
      <alignment horizontal="center"/>
    </xf>
    <xf numFmtId="0" fontId="1" fillId="4" borderId="2" xfId="0" applyFont="1" applyFill="1" applyBorder="1" applyAlignment="1" applyProtection="1">
      <alignment horizontal="center"/>
    </xf>
    <xf numFmtId="0" fontId="1" fillId="4" borderId="3" xfId="0" applyFont="1" applyFill="1" applyBorder="1" applyAlignment="1" applyProtection="1">
      <alignment horizontal="center"/>
    </xf>
    <xf numFmtId="0" fontId="1" fillId="14" borderId="5" xfId="0" applyFont="1" applyFill="1" applyBorder="1" applyAlignment="1" applyProtection="1">
      <alignment horizontal="center"/>
    </xf>
    <xf numFmtId="0" fontId="1" fillId="14" borderId="6" xfId="0" applyFont="1" applyFill="1" applyBorder="1" applyAlignment="1" applyProtection="1">
      <alignment horizontal="center"/>
    </xf>
    <xf numFmtId="0" fontId="1" fillId="7" borderId="7" xfId="0" applyFont="1" applyFill="1" applyBorder="1" applyAlignment="1" applyProtection="1">
      <alignment horizontal="center"/>
    </xf>
    <xf numFmtId="0" fontId="1" fillId="7" borderId="8" xfId="0" applyFont="1" applyFill="1" applyBorder="1" applyAlignment="1" applyProtection="1">
      <alignment horizontal="center"/>
    </xf>
    <xf numFmtId="0" fontId="1" fillId="7" borderId="9" xfId="0" applyFont="1" applyFill="1" applyBorder="1" applyAlignment="1" applyProtection="1">
      <alignment horizontal="center"/>
    </xf>
    <xf numFmtId="0" fontId="1" fillId="6" borderId="17" xfId="0" applyFont="1" applyFill="1" applyBorder="1" applyAlignment="1" applyProtection="1">
      <alignment horizontal="center"/>
    </xf>
    <xf numFmtId="0" fontId="1" fillId="6" borderId="15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" fillId="3" borderId="66" xfId="0" applyFont="1" applyFill="1" applyBorder="1" applyAlignment="1" applyProtection="1">
      <alignment horizontal="center"/>
    </xf>
    <xf numFmtId="0" fontId="1" fillId="3" borderId="69" xfId="0" applyFont="1" applyFill="1" applyBorder="1" applyAlignment="1" applyProtection="1">
      <alignment horizontal="center"/>
    </xf>
    <xf numFmtId="0" fontId="1" fillId="3" borderId="67" xfId="0" applyFont="1" applyFill="1" applyBorder="1" applyAlignment="1" applyProtection="1">
      <alignment horizontal="center"/>
    </xf>
    <xf numFmtId="0" fontId="1" fillId="3" borderId="70" xfId="0" applyFont="1" applyFill="1" applyBorder="1" applyAlignment="1" applyProtection="1">
      <alignment horizontal="center"/>
    </xf>
    <xf numFmtId="0" fontId="7" fillId="8" borderId="0" xfId="0" applyFont="1" applyFill="1" applyBorder="1" applyAlignment="1" applyProtection="1">
      <alignment horizontal="center"/>
      <protection locked="0"/>
    </xf>
    <xf numFmtId="0" fontId="1" fillId="17" borderId="121" xfId="0" applyFont="1" applyFill="1" applyBorder="1" applyAlignment="1" applyProtection="1">
      <alignment horizontal="center"/>
    </xf>
    <xf numFmtId="0" fontId="1" fillId="17" borderId="122" xfId="0" applyFont="1" applyFill="1" applyBorder="1" applyAlignment="1" applyProtection="1">
      <alignment horizontal="center"/>
    </xf>
    <xf numFmtId="0" fontId="2" fillId="3" borderId="101" xfId="0" applyFont="1" applyFill="1" applyBorder="1" applyAlignment="1" applyProtection="1">
      <alignment horizontal="center"/>
      <protection locked="0"/>
    </xf>
    <xf numFmtId="0" fontId="2" fillId="3" borderId="102" xfId="0" applyFont="1" applyFill="1" applyBorder="1" applyAlignment="1" applyProtection="1">
      <alignment horizontal="center"/>
      <protection locked="0"/>
    </xf>
    <xf numFmtId="0" fontId="2" fillId="17" borderId="124" xfId="0" applyFont="1" applyFill="1" applyBorder="1" applyAlignment="1" applyProtection="1">
      <alignment horizontal="center" textRotation="45"/>
    </xf>
    <xf numFmtId="0" fontId="4" fillId="17" borderId="126" xfId="0" applyFont="1" applyFill="1" applyBorder="1" applyAlignment="1" applyProtection="1">
      <alignment horizontal="center"/>
    </xf>
    <xf numFmtId="0" fontId="2" fillId="17" borderId="125" xfId="0" applyFont="1" applyFill="1" applyBorder="1" applyAlignment="1" applyProtection="1">
      <alignment horizontal="center" textRotation="45"/>
    </xf>
    <xf numFmtId="0" fontId="2" fillId="17" borderId="127" xfId="0" applyFont="1" applyFill="1" applyBorder="1" applyAlignment="1" applyProtection="1">
      <alignment horizontal="center" textRotation="45"/>
    </xf>
    <xf numFmtId="0" fontId="2" fillId="3" borderId="104" xfId="0" applyFont="1" applyFill="1" applyBorder="1" applyAlignment="1" applyProtection="1">
      <alignment horizontal="center"/>
    </xf>
    <xf numFmtId="0" fontId="2" fillId="3" borderId="105" xfId="0" applyFont="1" applyFill="1" applyBorder="1" applyAlignment="1" applyProtection="1">
      <alignment horizontal="center"/>
    </xf>
    <xf numFmtId="0" fontId="1" fillId="13" borderId="47" xfId="0" applyFont="1" applyFill="1" applyBorder="1" applyAlignment="1" applyProtection="1">
      <alignment horizontal="center"/>
    </xf>
    <xf numFmtId="0" fontId="1" fillId="13" borderId="41" xfId="0" applyFont="1" applyFill="1" applyBorder="1" applyAlignment="1" applyProtection="1">
      <alignment horizontal="center"/>
    </xf>
    <xf numFmtId="0" fontId="2" fillId="13" borderId="132" xfId="0" applyFont="1" applyFill="1" applyBorder="1" applyAlignment="1" applyProtection="1">
      <alignment horizontal="center" textRotation="45"/>
    </xf>
    <xf numFmtId="0" fontId="2" fillId="13" borderId="116" xfId="0" applyFont="1" applyFill="1" applyBorder="1" applyAlignment="1" applyProtection="1">
      <alignment horizontal="center" textRotation="45"/>
    </xf>
    <xf numFmtId="0" fontId="2" fillId="19" borderId="133" xfId="0" applyFont="1" applyFill="1" applyBorder="1" applyAlignment="1" applyProtection="1">
      <alignment horizontal="center" textRotation="45"/>
    </xf>
    <xf numFmtId="0" fontId="2" fillId="19" borderId="134" xfId="0" applyFont="1" applyFill="1" applyBorder="1" applyAlignment="1" applyProtection="1">
      <alignment horizontal="center" textRotation="45"/>
    </xf>
    <xf numFmtId="0" fontId="1" fillId="13" borderId="122" xfId="0" applyFont="1" applyFill="1" applyBorder="1" applyAlignment="1" applyProtection="1">
      <alignment horizontal="center"/>
    </xf>
    <xf numFmtId="0" fontId="1" fillId="13" borderId="123" xfId="0" applyFont="1" applyFill="1" applyBorder="1" applyAlignment="1" applyProtection="1">
      <alignment horizontal="center"/>
    </xf>
    <xf numFmtId="0" fontId="2" fillId="18" borderId="75" xfId="0" applyFont="1" applyFill="1" applyBorder="1" applyAlignment="1" applyProtection="1">
      <alignment horizontal="center" textRotation="45"/>
    </xf>
    <xf numFmtId="0" fontId="2" fillId="18" borderId="79" xfId="0" applyFont="1" applyFill="1" applyBorder="1" applyAlignment="1" applyProtection="1">
      <alignment horizontal="center" textRotation="45"/>
    </xf>
    <xf numFmtId="0" fontId="1" fillId="10" borderId="40" xfId="0" applyFont="1" applyFill="1" applyBorder="1" applyAlignment="1" applyProtection="1">
      <alignment horizontal="center"/>
    </xf>
    <xf numFmtId="0" fontId="1" fillId="10" borderId="41" xfId="0" applyFont="1" applyFill="1" applyBorder="1" applyAlignment="1" applyProtection="1">
      <alignment horizontal="center"/>
    </xf>
    <xf numFmtId="0" fontId="1" fillId="20" borderId="144" xfId="0" applyFont="1" applyFill="1" applyBorder="1" applyAlignment="1" applyProtection="1">
      <alignment horizontal="center"/>
    </xf>
    <xf numFmtId="0" fontId="1" fillId="20" borderId="110" xfId="0" applyFont="1" applyFill="1" applyBorder="1" applyAlignment="1" applyProtection="1">
      <alignment horizontal="center"/>
    </xf>
    <xf numFmtId="0" fontId="1" fillId="9" borderId="38" xfId="0" applyFont="1" applyFill="1" applyBorder="1" applyAlignment="1" applyProtection="1">
      <alignment horizontal="center"/>
    </xf>
    <xf numFmtId="0" fontId="1" fillId="9" borderId="39" xfId="0" applyFont="1" applyFill="1" applyBorder="1" applyAlignment="1" applyProtection="1">
      <alignment horizontal="center"/>
    </xf>
    <xf numFmtId="0" fontId="1" fillId="3" borderId="68" xfId="0" applyFont="1" applyFill="1" applyBorder="1" applyAlignment="1" applyProtection="1">
      <alignment horizontal="center"/>
    </xf>
    <xf numFmtId="0" fontId="1" fillId="3" borderId="71" xfId="0" applyFont="1" applyFill="1" applyBorder="1" applyAlignment="1" applyProtection="1">
      <alignment horizontal="center"/>
    </xf>
    <xf numFmtId="0" fontId="1" fillId="0" borderId="145" xfId="0" applyFont="1" applyBorder="1" applyAlignment="1" applyProtection="1">
      <alignment horizontal="center"/>
    </xf>
    <xf numFmtId="0" fontId="1" fillId="0" borderId="146" xfId="0" applyFont="1" applyBorder="1" applyAlignment="1" applyProtection="1">
      <alignment horizontal="center"/>
    </xf>
    <xf numFmtId="0" fontId="1" fillId="0" borderId="147" xfId="0" applyFont="1" applyBorder="1" applyAlignment="1" applyProtection="1">
      <alignment horizontal="center"/>
    </xf>
    <xf numFmtId="0" fontId="1" fillId="14" borderId="4" xfId="0" applyFont="1" applyFill="1" applyBorder="1" applyAlignment="1" applyProtection="1">
      <alignment horizontal="center"/>
    </xf>
    <xf numFmtId="0" fontId="1" fillId="0" borderId="31" xfId="0" applyFont="1" applyBorder="1" applyAlignment="1" applyProtection="1">
      <alignment horizontal="center" vertical="center" textRotation="90" wrapText="1"/>
    </xf>
    <xf numFmtId="0" fontId="3" fillId="0" borderId="32" xfId="0" applyFont="1" applyBorder="1" applyAlignment="1" applyProtection="1">
      <alignment horizontal="center" vertical="center" textRotation="90" wrapText="1"/>
    </xf>
    <xf numFmtId="0" fontId="3" fillId="0" borderId="37" xfId="0" applyFont="1" applyBorder="1" applyAlignment="1" applyProtection="1">
      <alignment horizontal="center" vertical="center" textRotation="90" wrapText="1"/>
    </xf>
    <xf numFmtId="0" fontId="1" fillId="14" borderId="21" xfId="0" applyFont="1" applyFill="1" applyBorder="1" applyAlignment="1" applyProtection="1">
      <alignment horizontal="center"/>
    </xf>
    <xf numFmtId="0" fontId="1" fillId="14" borderId="22" xfId="0" applyFont="1" applyFill="1" applyBorder="1" applyAlignment="1" applyProtection="1">
      <alignment horizontal="center"/>
    </xf>
    <xf numFmtId="0" fontId="1" fillId="14" borderId="23" xfId="0" applyFont="1" applyFill="1" applyBorder="1" applyAlignment="1" applyProtection="1">
      <alignment horizontal="center"/>
    </xf>
    <xf numFmtId="0" fontId="1" fillId="11" borderId="24" xfId="0" applyFont="1" applyFill="1" applyBorder="1" applyAlignment="1" applyProtection="1">
      <alignment horizontal="center"/>
    </xf>
    <xf numFmtId="0" fontId="1" fillId="11" borderId="26" xfId="0" applyFont="1" applyFill="1" applyBorder="1" applyAlignment="1" applyProtection="1">
      <alignment horizontal="center"/>
    </xf>
    <xf numFmtId="0" fontId="1" fillId="11" borderId="25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19" xfId="0" applyFont="1" applyFill="1" applyBorder="1" applyAlignment="1" applyProtection="1">
      <alignment horizontal="center"/>
    </xf>
    <xf numFmtId="0" fontId="1" fillId="4" borderId="20" xfId="0" applyFont="1" applyFill="1" applyBorder="1" applyAlignment="1" applyProtection="1">
      <alignment horizontal="center"/>
    </xf>
    <xf numFmtId="0" fontId="1" fillId="2" borderId="50" xfId="0" applyFont="1" applyFill="1" applyBorder="1" applyAlignment="1" applyProtection="1">
      <alignment horizontal="center"/>
    </xf>
    <xf numFmtId="0" fontId="1" fillId="2" borderId="51" xfId="0" applyFont="1" applyFill="1" applyBorder="1" applyAlignment="1" applyProtection="1">
      <alignment horizontal="center"/>
    </xf>
    <xf numFmtId="0" fontId="8" fillId="2" borderId="10" xfId="1" applyFont="1" applyFill="1" applyBorder="1" applyAlignment="1" applyProtection="1">
      <alignment horizontal="center"/>
    </xf>
    <xf numFmtId="0" fontId="8" fillId="2" borderId="12" xfId="1" applyFont="1" applyFill="1" applyBorder="1" applyAlignment="1" applyProtection="1">
      <alignment horizontal="center"/>
    </xf>
    <xf numFmtId="0" fontId="2" fillId="18" borderId="140" xfId="0" applyFont="1" applyFill="1" applyBorder="1" applyAlignment="1" applyProtection="1">
      <alignment horizontal="center" textRotation="45"/>
    </xf>
    <xf numFmtId="0" fontId="2" fillId="18" borderId="141" xfId="0" applyFont="1" applyFill="1" applyBorder="1" applyAlignment="1" applyProtection="1">
      <alignment horizontal="center" textRotation="45"/>
    </xf>
    <xf numFmtId="0" fontId="1" fillId="2" borderId="52" xfId="0" applyFont="1" applyFill="1" applyBorder="1" applyAlignment="1" applyProtection="1">
      <alignment horizontal="center"/>
    </xf>
    <xf numFmtId="0" fontId="1" fillId="2" borderId="53" xfId="0" applyFont="1" applyFill="1" applyBorder="1" applyAlignment="1" applyProtection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zoomScale="85" zoomScaleNormal="85" workbookViewId="0">
      <selection activeCell="J52" sqref="J52"/>
    </sheetView>
  </sheetViews>
  <sheetFormatPr defaultRowHeight="18.75" x14ac:dyDescent="0.3"/>
  <cols>
    <col min="1" max="1" width="9.140625" style="45"/>
    <col min="2" max="7" width="11" style="45" customWidth="1"/>
    <col min="8" max="16" width="9.140625" style="45"/>
    <col min="17" max="17" width="10" style="45" customWidth="1"/>
    <col min="18" max="16384" width="9.140625" style="45"/>
  </cols>
  <sheetData>
    <row r="1" spans="1:19" ht="19.5" thickBot="1" x14ac:dyDescent="0.35">
      <c r="A1" s="121" t="s">
        <v>23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</row>
    <row r="2" spans="1:19" ht="20.25" thickTop="1" thickBot="1" x14ac:dyDescent="0.35">
      <c r="A2" s="146" t="s">
        <v>4</v>
      </c>
      <c r="B2" s="147"/>
      <c r="C2" s="147"/>
      <c r="D2" s="147"/>
      <c r="E2" s="147"/>
      <c r="F2" s="147"/>
      <c r="G2" s="147"/>
      <c r="H2" s="147"/>
      <c r="I2" s="147"/>
      <c r="J2" s="132" t="s">
        <v>20</v>
      </c>
      <c r="K2" s="133"/>
      <c r="L2" s="142" t="s">
        <v>14</v>
      </c>
      <c r="M2" s="142"/>
      <c r="N2" s="142"/>
      <c r="O2" s="142"/>
      <c r="P2" s="142"/>
      <c r="Q2" s="142"/>
      <c r="R2" s="142"/>
      <c r="S2" s="143"/>
    </row>
    <row r="3" spans="1:19" ht="15.75" customHeight="1" thickTop="1" x14ac:dyDescent="0.3">
      <c r="A3" s="97" t="s">
        <v>0</v>
      </c>
      <c r="B3" s="99"/>
      <c r="C3" s="101"/>
      <c r="D3" s="101"/>
      <c r="E3" s="101"/>
      <c r="F3" s="101"/>
      <c r="G3" s="124"/>
      <c r="H3" s="126" t="s">
        <v>3</v>
      </c>
      <c r="I3" s="128" t="s">
        <v>2</v>
      </c>
      <c r="J3" s="134" t="s">
        <v>5</v>
      </c>
      <c r="K3" s="136" t="s">
        <v>2</v>
      </c>
      <c r="L3" s="130">
        <f>B3</f>
        <v>0</v>
      </c>
      <c r="M3" s="103">
        <f>C3</f>
        <v>0</v>
      </c>
      <c r="N3" s="103">
        <f>D3</f>
        <v>0</v>
      </c>
      <c r="O3" s="103">
        <f t="shared" ref="O3:Q3" si="0">E3</f>
        <v>0</v>
      </c>
      <c r="P3" s="103">
        <f t="shared" si="0"/>
        <v>0</v>
      </c>
      <c r="Q3" s="105">
        <f t="shared" si="0"/>
        <v>0</v>
      </c>
      <c r="R3" s="170" t="s">
        <v>3</v>
      </c>
      <c r="S3" s="140" t="s">
        <v>2</v>
      </c>
    </row>
    <row r="4" spans="1:19" ht="15.75" customHeight="1" thickBot="1" x14ac:dyDescent="0.35">
      <c r="A4" s="98"/>
      <c r="B4" s="100"/>
      <c r="C4" s="102"/>
      <c r="D4" s="102"/>
      <c r="E4" s="102"/>
      <c r="F4" s="102"/>
      <c r="G4" s="125"/>
      <c r="H4" s="127"/>
      <c r="I4" s="129"/>
      <c r="J4" s="135"/>
      <c r="K4" s="137"/>
      <c r="L4" s="131"/>
      <c r="M4" s="104"/>
      <c r="N4" s="104"/>
      <c r="O4" s="104"/>
      <c r="P4" s="104"/>
      <c r="Q4" s="106"/>
      <c r="R4" s="171"/>
      <c r="S4" s="141"/>
    </row>
    <row r="5" spans="1:19" s="59" customFormat="1" ht="19.5" thickTop="1" x14ac:dyDescent="0.3">
      <c r="A5" s="46">
        <v>1</v>
      </c>
      <c r="B5" s="47"/>
      <c r="C5" s="48"/>
      <c r="D5" s="48"/>
      <c r="E5" s="48"/>
      <c r="F5" s="48"/>
      <c r="G5" s="49"/>
      <c r="H5" s="50" t="s">
        <v>27</v>
      </c>
      <c r="I5" s="51"/>
      <c r="J5" s="52"/>
      <c r="K5" s="53"/>
      <c r="L5" s="54"/>
      <c r="M5" s="55"/>
      <c r="N5" s="55"/>
      <c r="O5" s="55"/>
      <c r="P5" s="55"/>
      <c r="Q5" s="56"/>
      <c r="R5" s="57" t="s">
        <v>27</v>
      </c>
      <c r="S5" s="58"/>
    </row>
    <row r="6" spans="1:19" s="59" customFormat="1" x14ac:dyDescent="0.3">
      <c r="A6" s="60">
        <v>2</v>
      </c>
      <c r="B6" s="61"/>
      <c r="C6" s="62"/>
      <c r="D6" s="62"/>
      <c r="E6" s="62"/>
      <c r="F6" s="62"/>
      <c r="G6" s="63"/>
      <c r="H6" s="64" t="s">
        <v>27</v>
      </c>
      <c r="I6" s="65"/>
      <c r="J6" s="66"/>
      <c r="K6" s="67"/>
      <c r="L6" s="68"/>
      <c r="M6" s="69"/>
      <c r="N6" s="69"/>
      <c r="O6" s="69"/>
      <c r="P6" s="69"/>
      <c r="Q6" s="70"/>
      <c r="R6" s="57" t="s">
        <v>27</v>
      </c>
      <c r="S6" s="71"/>
    </row>
    <row r="7" spans="1:19" s="59" customFormat="1" x14ac:dyDescent="0.3">
      <c r="A7" s="60">
        <v>3</v>
      </c>
      <c r="B7" s="72"/>
      <c r="C7" s="73"/>
      <c r="D7" s="73"/>
      <c r="E7" s="73"/>
      <c r="F7" s="73"/>
      <c r="G7" s="74"/>
      <c r="H7" s="64" t="s">
        <v>27</v>
      </c>
      <c r="I7" s="75"/>
      <c r="J7" s="66"/>
      <c r="K7" s="76"/>
      <c r="L7" s="77"/>
      <c r="M7" s="78"/>
      <c r="N7" s="78"/>
      <c r="O7" s="78"/>
      <c r="P7" s="78"/>
      <c r="Q7" s="79"/>
      <c r="R7" s="57" t="s">
        <v>27</v>
      </c>
      <c r="S7" s="80"/>
    </row>
    <row r="8" spans="1:19" s="59" customFormat="1" x14ac:dyDescent="0.3">
      <c r="A8" s="60">
        <v>4</v>
      </c>
      <c r="B8" s="61"/>
      <c r="C8" s="62"/>
      <c r="D8" s="62"/>
      <c r="E8" s="62"/>
      <c r="F8" s="62"/>
      <c r="G8" s="63"/>
      <c r="H8" s="64" t="s">
        <v>27</v>
      </c>
      <c r="I8" s="65"/>
      <c r="J8" s="66"/>
      <c r="K8" s="67"/>
      <c r="L8" s="68"/>
      <c r="M8" s="69"/>
      <c r="N8" s="69"/>
      <c r="O8" s="69"/>
      <c r="P8" s="69"/>
      <c r="Q8" s="70"/>
      <c r="R8" s="57" t="s">
        <v>27</v>
      </c>
      <c r="S8" s="71"/>
    </row>
    <row r="9" spans="1:19" s="59" customFormat="1" x14ac:dyDescent="0.3">
      <c r="A9" s="60">
        <v>5</v>
      </c>
      <c r="B9" s="72"/>
      <c r="C9" s="73"/>
      <c r="D9" s="73"/>
      <c r="E9" s="73"/>
      <c r="F9" s="73"/>
      <c r="G9" s="74"/>
      <c r="H9" s="64" t="s">
        <v>27</v>
      </c>
      <c r="I9" s="75"/>
      <c r="J9" s="66"/>
      <c r="K9" s="76"/>
      <c r="L9" s="77"/>
      <c r="M9" s="78"/>
      <c r="N9" s="78"/>
      <c r="O9" s="78"/>
      <c r="P9" s="78"/>
      <c r="Q9" s="79"/>
      <c r="R9" s="57" t="s">
        <v>27</v>
      </c>
      <c r="S9" s="80"/>
    </row>
    <row r="10" spans="1:19" s="59" customFormat="1" x14ac:dyDescent="0.3">
      <c r="A10" s="60">
        <v>6</v>
      </c>
      <c r="B10" s="61"/>
      <c r="C10" s="62"/>
      <c r="D10" s="62"/>
      <c r="E10" s="62"/>
      <c r="F10" s="62"/>
      <c r="G10" s="63"/>
      <c r="H10" s="64" t="s">
        <v>27</v>
      </c>
      <c r="I10" s="65"/>
      <c r="J10" s="66"/>
      <c r="K10" s="67"/>
      <c r="L10" s="68"/>
      <c r="M10" s="69"/>
      <c r="N10" s="69"/>
      <c r="O10" s="69"/>
      <c r="P10" s="69"/>
      <c r="Q10" s="70"/>
      <c r="R10" s="57" t="s">
        <v>27</v>
      </c>
      <c r="S10" s="71"/>
    </row>
    <row r="11" spans="1:19" s="59" customFormat="1" x14ac:dyDescent="0.3">
      <c r="A11" s="60">
        <v>7</v>
      </c>
      <c r="B11" s="72"/>
      <c r="C11" s="73"/>
      <c r="D11" s="73"/>
      <c r="E11" s="73"/>
      <c r="F11" s="73"/>
      <c r="G11" s="74"/>
      <c r="H11" s="64" t="s">
        <v>27</v>
      </c>
      <c r="I11" s="75"/>
      <c r="J11" s="66"/>
      <c r="K11" s="76"/>
      <c r="L11" s="77"/>
      <c r="M11" s="78"/>
      <c r="N11" s="78"/>
      <c r="O11" s="78"/>
      <c r="P11" s="78"/>
      <c r="Q11" s="79"/>
      <c r="R11" s="57" t="s">
        <v>27</v>
      </c>
      <c r="S11" s="80"/>
    </row>
    <row r="12" spans="1:19" s="59" customFormat="1" x14ac:dyDescent="0.3">
      <c r="A12" s="60">
        <v>8</v>
      </c>
      <c r="B12" s="61"/>
      <c r="C12" s="62"/>
      <c r="D12" s="62"/>
      <c r="E12" s="62"/>
      <c r="F12" s="62"/>
      <c r="G12" s="63"/>
      <c r="H12" s="64" t="s">
        <v>27</v>
      </c>
      <c r="I12" s="65"/>
      <c r="J12" s="66"/>
      <c r="K12" s="67"/>
      <c r="L12" s="68"/>
      <c r="M12" s="69"/>
      <c r="N12" s="69"/>
      <c r="O12" s="69"/>
      <c r="P12" s="69"/>
      <c r="Q12" s="70"/>
      <c r="R12" s="57" t="s">
        <v>27</v>
      </c>
      <c r="S12" s="71"/>
    </row>
    <row r="13" spans="1:19" s="59" customFormat="1" x14ac:dyDescent="0.3">
      <c r="A13" s="60">
        <v>9</v>
      </c>
      <c r="B13" s="72"/>
      <c r="C13" s="73"/>
      <c r="D13" s="73"/>
      <c r="E13" s="73"/>
      <c r="F13" s="73"/>
      <c r="G13" s="74"/>
      <c r="H13" s="64" t="s">
        <v>27</v>
      </c>
      <c r="I13" s="75"/>
      <c r="J13" s="66"/>
      <c r="K13" s="76"/>
      <c r="L13" s="77"/>
      <c r="M13" s="78"/>
      <c r="N13" s="78"/>
      <c r="O13" s="78"/>
      <c r="P13" s="78"/>
      <c r="Q13" s="79"/>
      <c r="R13" s="57" t="s">
        <v>27</v>
      </c>
      <c r="S13" s="80"/>
    </row>
    <row r="14" spans="1:19" s="59" customFormat="1" x14ac:dyDescent="0.3">
      <c r="A14" s="60">
        <v>10</v>
      </c>
      <c r="B14" s="61"/>
      <c r="C14" s="62"/>
      <c r="D14" s="62"/>
      <c r="E14" s="62"/>
      <c r="F14" s="62"/>
      <c r="G14" s="63"/>
      <c r="H14" s="64" t="s">
        <v>27</v>
      </c>
      <c r="I14" s="65"/>
      <c r="J14" s="66"/>
      <c r="K14" s="67"/>
      <c r="L14" s="68"/>
      <c r="M14" s="69"/>
      <c r="N14" s="69"/>
      <c r="O14" s="69"/>
      <c r="P14" s="69"/>
      <c r="Q14" s="70"/>
      <c r="R14" s="57" t="s">
        <v>27</v>
      </c>
      <c r="S14" s="71"/>
    </row>
    <row r="15" spans="1:19" s="59" customFormat="1" x14ac:dyDescent="0.3">
      <c r="A15" s="60">
        <v>11</v>
      </c>
      <c r="B15" s="72"/>
      <c r="C15" s="73"/>
      <c r="D15" s="73"/>
      <c r="E15" s="73"/>
      <c r="F15" s="73"/>
      <c r="G15" s="74"/>
      <c r="H15" s="64" t="s">
        <v>27</v>
      </c>
      <c r="I15" s="75"/>
      <c r="J15" s="66"/>
      <c r="K15" s="76"/>
      <c r="L15" s="77"/>
      <c r="M15" s="78"/>
      <c r="N15" s="78"/>
      <c r="O15" s="78"/>
      <c r="P15" s="78"/>
      <c r="Q15" s="79"/>
      <c r="R15" s="57" t="s">
        <v>27</v>
      </c>
      <c r="S15" s="80"/>
    </row>
    <row r="16" spans="1:19" s="59" customFormat="1" x14ac:dyDescent="0.3">
      <c r="A16" s="60">
        <v>12</v>
      </c>
      <c r="B16" s="61"/>
      <c r="C16" s="62"/>
      <c r="D16" s="62"/>
      <c r="E16" s="62"/>
      <c r="F16" s="62"/>
      <c r="G16" s="63"/>
      <c r="H16" s="64" t="s">
        <v>27</v>
      </c>
      <c r="I16" s="65"/>
      <c r="J16" s="66"/>
      <c r="K16" s="67"/>
      <c r="L16" s="68"/>
      <c r="M16" s="69"/>
      <c r="N16" s="69"/>
      <c r="O16" s="69"/>
      <c r="P16" s="69"/>
      <c r="Q16" s="70"/>
      <c r="R16" s="57" t="s">
        <v>27</v>
      </c>
      <c r="S16" s="71"/>
    </row>
    <row r="17" spans="1:19" s="59" customFormat="1" x14ac:dyDescent="0.3">
      <c r="A17" s="60">
        <v>13</v>
      </c>
      <c r="B17" s="72"/>
      <c r="C17" s="73"/>
      <c r="D17" s="73"/>
      <c r="E17" s="73"/>
      <c r="F17" s="73"/>
      <c r="G17" s="74"/>
      <c r="H17" s="64" t="s">
        <v>27</v>
      </c>
      <c r="I17" s="75"/>
      <c r="J17" s="66"/>
      <c r="K17" s="76"/>
      <c r="L17" s="77"/>
      <c r="M17" s="78"/>
      <c r="N17" s="78"/>
      <c r="O17" s="78"/>
      <c r="P17" s="78"/>
      <c r="Q17" s="79"/>
      <c r="R17" s="57" t="s">
        <v>27</v>
      </c>
      <c r="S17" s="80"/>
    </row>
    <row r="18" spans="1:19" s="59" customFormat="1" x14ac:dyDescent="0.3">
      <c r="A18" s="60">
        <v>14</v>
      </c>
      <c r="B18" s="61"/>
      <c r="C18" s="62"/>
      <c r="D18" s="62"/>
      <c r="E18" s="62"/>
      <c r="F18" s="62"/>
      <c r="G18" s="63"/>
      <c r="H18" s="64" t="s">
        <v>27</v>
      </c>
      <c r="I18" s="65"/>
      <c r="J18" s="66"/>
      <c r="K18" s="67"/>
      <c r="L18" s="68"/>
      <c r="M18" s="69"/>
      <c r="N18" s="69"/>
      <c r="O18" s="69"/>
      <c r="P18" s="69"/>
      <c r="Q18" s="70"/>
      <c r="R18" s="57" t="s">
        <v>27</v>
      </c>
      <c r="S18" s="71"/>
    </row>
    <row r="19" spans="1:19" s="59" customFormat="1" x14ac:dyDescent="0.3">
      <c r="A19" s="60">
        <v>15</v>
      </c>
      <c r="B19" s="72"/>
      <c r="C19" s="73"/>
      <c r="D19" s="73"/>
      <c r="E19" s="73"/>
      <c r="F19" s="73"/>
      <c r="G19" s="74"/>
      <c r="H19" s="64" t="s">
        <v>27</v>
      </c>
      <c r="I19" s="75"/>
      <c r="J19" s="66"/>
      <c r="K19" s="76"/>
      <c r="L19" s="77"/>
      <c r="M19" s="78"/>
      <c r="N19" s="78"/>
      <c r="O19" s="78"/>
      <c r="P19" s="78"/>
      <c r="Q19" s="79"/>
      <c r="R19" s="57" t="s">
        <v>27</v>
      </c>
      <c r="S19" s="80"/>
    </row>
    <row r="20" spans="1:19" s="59" customFormat="1" x14ac:dyDescent="0.3">
      <c r="A20" s="60">
        <v>16</v>
      </c>
      <c r="B20" s="61"/>
      <c r="C20" s="62"/>
      <c r="D20" s="62"/>
      <c r="E20" s="62"/>
      <c r="F20" s="62"/>
      <c r="G20" s="63"/>
      <c r="H20" s="64" t="s">
        <v>27</v>
      </c>
      <c r="I20" s="65"/>
      <c r="J20" s="66"/>
      <c r="K20" s="67"/>
      <c r="L20" s="68"/>
      <c r="M20" s="69"/>
      <c r="N20" s="69"/>
      <c r="O20" s="69"/>
      <c r="P20" s="69"/>
      <c r="Q20" s="70"/>
      <c r="R20" s="57" t="s">
        <v>27</v>
      </c>
      <c r="S20" s="71"/>
    </row>
    <row r="21" spans="1:19" s="59" customFormat="1" x14ac:dyDescent="0.3">
      <c r="A21" s="60">
        <v>17</v>
      </c>
      <c r="B21" s="72"/>
      <c r="C21" s="73"/>
      <c r="D21" s="73"/>
      <c r="E21" s="73"/>
      <c r="F21" s="73"/>
      <c r="G21" s="74"/>
      <c r="H21" s="64" t="s">
        <v>27</v>
      </c>
      <c r="I21" s="75"/>
      <c r="J21" s="66"/>
      <c r="K21" s="76"/>
      <c r="L21" s="77"/>
      <c r="M21" s="78"/>
      <c r="N21" s="78"/>
      <c r="O21" s="78"/>
      <c r="P21" s="78"/>
      <c r="Q21" s="79"/>
      <c r="R21" s="57" t="s">
        <v>27</v>
      </c>
      <c r="S21" s="80"/>
    </row>
    <row r="22" spans="1:19" s="59" customFormat="1" x14ac:dyDescent="0.3">
      <c r="A22" s="60">
        <v>18</v>
      </c>
      <c r="B22" s="61"/>
      <c r="C22" s="62"/>
      <c r="D22" s="62"/>
      <c r="E22" s="62"/>
      <c r="F22" s="62"/>
      <c r="G22" s="63"/>
      <c r="H22" s="64" t="s">
        <v>27</v>
      </c>
      <c r="I22" s="65"/>
      <c r="J22" s="66"/>
      <c r="K22" s="67"/>
      <c r="L22" s="68"/>
      <c r="M22" s="69"/>
      <c r="N22" s="69"/>
      <c r="O22" s="69"/>
      <c r="P22" s="69"/>
      <c r="Q22" s="70"/>
      <c r="R22" s="57" t="s">
        <v>27</v>
      </c>
      <c r="S22" s="71"/>
    </row>
    <row r="23" spans="1:19" s="59" customFormat="1" x14ac:dyDescent="0.3">
      <c r="A23" s="60">
        <v>19</v>
      </c>
      <c r="B23" s="72"/>
      <c r="C23" s="73"/>
      <c r="D23" s="73"/>
      <c r="E23" s="73"/>
      <c r="F23" s="73"/>
      <c r="G23" s="74"/>
      <c r="H23" s="64" t="s">
        <v>27</v>
      </c>
      <c r="I23" s="75"/>
      <c r="J23" s="66"/>
      <c r="K23" s="76"/>
      <c r="L23" s="77"/>
      <c r="M23" s="78"/>
      <c r="N23" s="78"/>
      <c r="O23" s="78"/>
      <c r="P23" s="78"/>
      <c r="Q23" s="79"/>
      <c r="R23" s="57" t="s">
        <v>27</v>
      </c>
      <c r="S23" s="80"/>
    </row>
    <row r="24" spans="1:19" s="59" customFormat="1" x14ac:dyDescent="0.3">
      <c r="A24" s="60">
        <v>20</v>
      </c>
      <c r="B24" s="61"/>
      <c r="C24" s="62"/>
      <c r="D24" s="62"/>
      <c r="E24" s="62"/>
      <c r="F24" s="62"/>
      <c r="G24" s="63"/>
      <c r="H24" s="64" t="s">
        <v>27</v>
      </c>
      <c r="I24" s="65"/>
      <c r="J24" s="66"/>
      <c r="K24" s="67"/>
      <c r="L24" s="68"/>
      <c r="M24" s="69"/>
      <c r="N24" s="69"/>
      <c r="O24" s="69"/>
      <c r="P24" s="69"/>
      <c r="Q24" s="70"/>
      <c r="R24" s="57" t="s">
        <v>27</v>
      </c>
      <c r="S24" s="71"/>
    </row>
    <row r="25" spans="1:19" s="59" customFormat="1" x14ac:dyDescent="0.3">
      <c r="A25" s="60">
        <v>21</v>
      </c>
      <c r="B25" s="72"/>
      <c r="C25" s="73"/>
      <c r="D25" s="73"/>
      <c r="E25" s="73"/>
      <c r="F25" s="73"/>
      <c r="G25" s="74"/>
      <c r="H25" s="64" t="s">
        <v>27</v>
      </c>
      <c r="I25" s="75"/>
      <c r="J25" s="66"/>
      <c r="K25" s="76"/>
      <c r="L25" s="77"/>
      <c r="M25" s="78"/>
      <c r="N25" s="78"/>
      <c r="O25" s="78"/>
      <c r="P25" s="78"/>
      <c r="Q25" s="79"/>
      <c r="R25" s="57" t="s">
        <v>27</v>
      </c>
      <c r="S25" s="80"/>
    </row>
    <row r="26" spans="1:19" s="59" customFormat="1" x14ac:dyDescent="0.3">
      <c r="A26" s="60">
        <v>22</v>
      </c>
      <c r="B26" s="61"/>
      <c r="C26" s="62"/>
      <c r="D26" s="62"/>
      <c r="E26" s="62"/>
      <c r="F26" s="62"/>
      <c r="G26" s="63"/>
      <c r="H26" s="64" t="s">
        <v>27</v>
      </c>
      <c r="I26" s="65"/>
      <c r="J26" s="66"/>
      <c r="K26" s="67"/>
      <c r="L26" s="68"/>
      <c r="M26" s="69"/>
      <c r="N26" s="69"/>
      <c r="O26" s="69"/>
      <c r="P26" s="69"/>
      <c r="Q26" s="70"/>
      <c r="R26" s="57" t="s">
        <v>27</v>
      </c>
      <c r="S26" s="71"/>
    </row>
    <row r="27" spans="1:19" s="59" customFormat="1" x14ac:dyDescent="0.3">
      <c r="A27" s="60">
        <v>23</v>
      </c>
      <c r="B27" s="72"/>
      <c r="C27" s="73"/>
      <c r="D27" s="73"/>
      <c r="E27" s="73"/>
      <c r="F27" s="73"/>
      <c r="G27" s="74"/>
      <c r="H27" s="64" t="s">
        <v>27</v>
      </c>
      <c r="I27" s="75"/>
      <c r="J27" s="66"/>
      <c r="K27" s="76"/>
      <c r="L27" s="77"/>
      <c r="M27" s="78"/>
      <c r="N27" s="78"/>
      <c r="O27" s="78"/>
      <c r="P27" s="78"/>
      <c r="Q27" s="79"/>
      <c r="R27" s="57" t="s">
        <v>27</v>
      </c>
      <c r="S27" s="80"/>
    </row>
    <row r="28" spans="1:19" s="59" customFormat="1" x14ac:dyDescent="0.3">
      <c r="A28" s="60">
        <v>24</v>
      </c>
      <c r="B28" s="61"/>
      <c r="C28" s="62"/>
      <c r="D28" s="62"/>
      <c r="E28" s="62"/>
      <c r="F28" s="62"/>
      <c r="G28" s="63"/>
      <c r="H28" s="64" t="s">
        <v>27</v>
      </c>
      <c r="I28" s="65"/>
      <c r="J28" s="66"/>
      <c r="K28" s="67"/>
      <c r="L28" s="68"/>
      <c r="M28" s="69"/>
      <c r="N28" s="69"/>
      <c r="O28" s="69"/>
      <c r="P28" s="69"/>
      <c r="Q28" s="70"/>
      <c r="R28" s="57" t="s">
        <v>27</v>
      </c>
      <c r="S28" s="71"/>
    </row>
    <row r="29" spans="1:19" s="59" customFormat="1" x14ac:dyDescent="0.3">
      <c r="A29" s="60">
        <v>25</v>
      </c>
      <c r="B29" s="72"/>
      <c r="C29" s="73"/>
      <c r="D29" s="73"/>
      <c r="E29" s="73"/>
      <c r="F29" s="73"/>
      <c r="G29" s="74"/>
      <c r="H29" s="64" t="s">
        <v>27</v>
      </c>
      <c r="I29" s="75"/>
      <c r="J29" s="66"/>
      <c r="K29" s="76"/>
      <c r="L29" s="77"/>
      <c r="M29" s="78"/>
      <c r="N29" s="78"/>
      <c r="O29" s="78"/>
      <c r="P29" s="78"/>
      <c r="Q29" s="79"/>
      <c r="R29" s="57" t="s">
        <v>27</v>
      </c>
      <c r="S29" s="80"/>
    </row>
    <row r="30" spans="1:19" s="59" customFormat="1" x14ac:dyDescent="0.3">
      <c r="A30" s="60">
        <v>26</v>
      </c>
      <c r="B30" s="61"/>
      <c r="C30" s="62"/>
      <c r="D30" s="62"/>
      <c r="E30" s="62"/>
      <c r="F30" s="62"/>
      <c r="G30" s="63"/>
      <c r="H30" s="64" t="s">
        <v>27</v>
      </c>
      <c r="I30" s="65"/>
      <c r="J30" s="66"/>
      <c r="K30" s="67"/>
      <c r="L30" s="68"/>
      <c r="M30" s="69"/>
      <c r="N30" s="69"/>
      <c r="O30" s="69"/>
      <c r="P30" s="69"/>
      <c r="Q30" s="70"/>
      <c r="R30" s="57" t="s">
        <v>27</v>
      </c>
      <c r="S30" s="71"/>
    </row>
    <row r="31" spans="1:19" s="59" customFormat="1" x14ac:dyDescent="0.3">
      <c r="A31" s="60">
        <v>27</v>
      </c>
      <c r="B31" s="72"/>
      <c r="C31" s="73"/>
      <c r="D31" s="73"/>
      <c r="E31" s="73"/>
      <c r="F31" s="73"/>
      <c r="G31" s="74"/>
      <c r="H31" s="64" t="s">
        <v>27</v>
      </c>
      <c r="I31" s="75"/>
      <c r="J31" s="66"/>
      <c r="K31" s="76"/>
      <c r="L31" s="77"/>
      <c r="M31" s="78"/>
      <c r="N31" s="78"/>
      <c r="O31" s="78"/>
      <c r="P31" s="78"/>
      <c r="Q31" s="79"/>
      <c r="R31" s="57" t="s">
        <v>27</v>
      </c>
      <c r="S31" s="80"/>
    </row>
    <row r="32" spans="1:19" s="59" customFormat="1" x14ac:dyDescent="0.3">
      <c r="A32" s="60">
        <v>28</v>
      </c>
      <c r="B32" s="61"/>
      <c r="C32" s="62"/>
      <c r="D32" s="62"/>
      <c r="E32" s="62"/>
      <c r="F32" s="62"/>
      <c r="G32" s="63"/>
      <c r="H32" s="64" t="s">
        <v>27</v>
      </c>
      <c r="I32" s="65"/>
      <c r="J32" s="66"/>
      <c r="K32" s="67"/>
      <c r="L32" s="68"/>
      <c r="M32" s="69"/>
      <c r="N32" s="69"/>
      <c r="O32" s="69"/>
      <c r="P32" s="69"/>
      <c r="Q32" s="70"/>
      <c r="R32" s="57" t="s">
        <v>27</v>
      </c>
      <c r="S32" s="71"/>
    </row>
    <row r="33" spans="1:30" s="59" customFormat="1" x14ac:dyDescent="0.3">
      <c r="A33" s="60">
        <v>29</v>
      </c>
      <c r="B33" s="72"/>
      <c r="C33" s="73"/>
      <c r="D33" s="73"/>
      <c r="E33" s="73"/>
      <c r="F33" s="73"/>
      <c r="G33" s="74"/>
      <c r="H33" s="64" t="s">
        <v>27</v>
      </c>
      <c r="I33" s="75"/>
      <c r="J33" s="66"/>
      <c r="K33" s="76"/>
      <c r="L33" s="77"/>
      <c r="M33" s="78"/>
      <c r="N33" s="78"/>
      <c r="O33" s="78"/>
      <c r="P33" s="78"/>
      <c r="Q33" s="79"/>
      <c r="R33" s="57" t="s">
        <v>27</v>
      </c>
      <c r="S33" s="80"/>
    </row>
    <row r="34" spans="1:30" s="59" customFormat="1" x14ac:dyDescent="0.3">
      <c r="A34" s="60">
        <v>30</v>
      </c>
      <c r="B34" s="61"/>
      <c r="C34" s="62"/>
      <c r="D34" s="62"/>
      <c r="E34" s="62"/>
      <c r="F34" s="62"/>
      <c r="G34" s="63"/>
      <c r="H34" s="64" t="s">
        <v>27</v>
      </c>
      <c r="I34" s="65"/>
      <c r="J34" s="66"/>
      <c r="K34" s="67"/>
      <c r="L34" s="68"/>
      <c r="M34" s="69"/>
      <c r="N34" s="69"/>
      <c r="O34" s="69"/>
      <c r="P34" s="69"/>
      <c r="Q34" s="70"/>
      <c r="R34" s="57" t="s">
        <v>27</v>
      </c>
      <c r="S34" s="71"/>
    </row>
    <row r="35" spans="1:30" s="59" customFormat="1" ht="19.5" thickBot="1" x14ac:dyDescent="0.35">
      <c r="A35" s="81">
        <v>31</v>
      </c>
      <c r="B35" s="82"/>
      <c r="C35" s="83"/>
      <c r="D35" s="83"/>
      <c r="E35" s="83"/>
      <c r="F35" s="83"/>
      <c r="G35" s="84"/>
      <c r="H35" s="85" t="s">
        <v>27</v>
      </c>
      <c r="I35" s="86"/>
      <c r="J35" s="87"/>
      <c r="K35" s="88"/>
      <c r="L35" s="89"/>
      <c r="M35" s="90"/>
      <c r="N35" s="90"/>
      <c r="O35" s="90"/>
      <c r="P35" s="90"/>
      <c r="Q35" s="91"/>
      <c r="R35" s="92" t="s">
        <v>27</v>
      </c>
      <c r="S35" s="93"/>
    </row>
    <row r="36" spans="1:30" ht="20.25" thickTop="1" thickBot="1" x14ac:dyDescent="0.35">
      <c r="A36" s="29" t="s">
        <v>1</v>
      </c>
      <c r="B36" s="36">
        <f>SUM(B5:B35)</f>
        <v>0</v>
      </c>
      <c r="C36" s="36">
        <f t="shared" ref="C36:G36" si="1">SUM(C5:C35)</f>
        <v>0</v>
      </c>
      <c r="D36" s="36">
        <f t="shared" si="1"/>
        <v>0</v>
      </c>
      <c r="E36" s="36">
        <f t="shared" si="1"/>
        <v>0</v>
      </c>
      <c r="F36" s="36">
        <f t="shared" si="1"/>
        <v>0</v>
      </c>
      <c r="G36" s="38">
        <f t="shared" si="1"/>
        <v>0</v>
      </c>
      <c r="H36" s="122">
        <f>SUM(I5:I35)</f>
        <v>0</v>
      </c>
      <c r="I36" s="123"/>
      <c r="J36" s="138">
        <f>SUM(K5:K35)</f>
        <v>0</v>
      </c>
      <c r="K36" s="139"/>
      <c r="L36" s="37">
        <f t="shared" ref="L36:Q36" si="2">SUM(L5:L35)</f>
        <v>0</v>
      </c>
      <c r="M36" s="36">
        <f t="shared" si="2"/>
        <v>0</v>
      </c>
      <c r="N36" s="36">
        <f t="shared" si="2"/>
        <v>0</v>
      </c>
      <c r="O36" s="36">
        <f t="shared" si="2"/>
        <v>0</v>
      </c>
      <c r="P36" s="36">
        <f t="shared" si="2"/>
        <v>0</v>
      </c>
      <c r="Q36" s="38">
        <f t="shared" si="2"/>
        <v>0</v>
      </c>
      <c r="R36" s="144">
        <f>SUM(S5:S35)</f>
        <v>0</v>
      </c>
      <c r="S36" s="145"/>
    </row>
    <row r="37" spans="1:30" ht="20.25" thickTop="1" thickBot="1" x14ac:dyDescent="0.35">
      <c r="A37" s="13" t="s">
        <v>9</v>
      </c>
      <c r="B37" s="14">
        <f>B36*N44</f>
        <v>0</v>
      </c>
      <c r="C37" s="14">
        <f>C36*N44</f>
        <v>0</v>
      </c>
      <c r="D37" s="14">
        <f>D36*N44</f>
        <v>0</v>
      </c>
      <c r="E37" s="14">
        <f>E36*N44</f>
        <v>0</v>
      </c>
      <c r="F37" s="14">
        <f>F36*N44</f>
        <v>0</v>
      </c>
      <c r="G37" s="15">
        <f>G36*N44</f>
        <v>0</v>
      </c>
      <c r="H37" s="1"/>
      <c r="I37" s="1"/>
      <c r="L37" s="13">
        <f>L36*N50</f>
        <v>0</v>
      </c>
      <c r="M37" s="14">
        <f>M36*N50</f>
        <v>0</v>
      </c>
      <c r="N37" s="14">
        <f>N36*N50</f>
        <v>0</v>
      </c>
      <c r="O37" s="14">
        <f>O36*N50</f>
        <v>0</v>
      </c>
      <c r="P37" s="14">
        <f>P36*N50</f>
        <v>0</v>
      </c>
      <c r="Q37" s="15">
        <f>Q36*N50</f>
        <v>0</v>
      </c>
      <c r="R37" s="1"/>
      <c r="S37" s="1"/>
    </row>
    <row r="38" spans="1:30" ht="19.5" thickTop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94"/>
      <c r="S38" s="94"/>
    </row>
    <row r="39" spans="1:30" x14ac:dyDescent="0.3">
      <c r="G39" s="150" t="s">
        <v>30</v>
      </c>
      <c r="H39" s="151"/>
      <c r="I39" s="151"/>
      <c r="J39" s="151"/>
      <c r="K39" s="151"/>
      <c r="L39" s="151"/>
      <c r="M39" s="152"/>
      <c r="N39" s="2"/>
      <c r="O39" s="2"/>
      <c r="P39" s="2"/>
      <c r="Q39" s="2"/>
    </row>
    <row r="40" spans="1:30" ht="19.5" thickBot="1" x14ac:dyDescent="0.35">
      <c r="AB40" s="2"/>
      <c r="AC40" s="2"/>
      <c r="AD40" s="2"/>
    </row>
    <row r="41" spans="1:30" ht="20.25" thickTop="1" thickBot="1" x14ac:dyDescent="0.35">
      <c r="A41" s="40" t="s">
        <v>28</v>
      </c>
      <c r="B41" s="20">
        <f>IF(B36&gt;0, B36*N44+L36*N50+S43, 0)</f>
        <v>0</v>
      </c>
      <c r="C41" s="21">
        <f>IF(C36&gt;0, C36*N44+M36*N50+S43, 0)</f>
        <v>0</v>
      </c>
      <c r="D41" s="21">
        <f>IF(D36&gt;0, D36*N44+N36*N50+S43, 0)</f>
        <v>0</v>
      </c>
      <c r="E41" s="21">
        <f>IF(E36&gt;0, E36*N44+O36*N50+S43, 0)</f>
        <v>0</v>
      </c>
      <c r="F41" s="21">
        <f>IF(F36&gt;0, F36*N44+P36*N50+S43, 0)</f>
        <v>0</v>
      </c>
      <c r="G41" s="22">
        <f>IF(G36&gt;0, G36*N44+Q36*N50+S43, 0)</f>
        <v>0</v>
      </c>
      <c r="H41" s="2"/>
      <c r="I41" s="172" t="s">
        <v>1</v>
      </c>
      <c r="J41" s="173"/>
      <c r="L41" s="111" t="s">
        <v>17</v>
      </c>
      <c r="M41" s="112"/>
      <c r="N41" s="112"/>
      <c r="O41" s="113"/>
      <c r="Q41" s="168" t="s">
        <v>11</v>
      </c>
      <c r="R41" s="169"/>
      <c r="S41" s="3"/>
    </row>
    <row r="42" spans="1:30" ht="20.25" customHeight="1" thickTop="1" thickBot="1" x14ac:dyDescent="0.35">
      <c r="A42" s="4" t="s">
        <v>25</v>
      </c>
      <c r="B42" s="23">
        <f t="shared" ref="B42:G42" si="3">B51</f>
        <v>0</v>
      </c>
      <c r="C42" s="24">
        <f t="shared" si="3"/>
        <v>0</v>
      </c>
      <c r="D42" s="24">
        <f t="shared" si="3"/>
        <v>0</v>
      </c>
      <c r="E42" s="24">
        <f t="shared" si="3"/>
        <v>0</v>
      </c>
      <c r="F42" s="24">
        <f t="shared" si="3"/>
        <v>0</v>
      </c>
      <c r="G42" s="25">
        <f t="shared" si="3"/>
        <v>0</v>
      </c>
      <c r="H42" s="2"/>
      <c r="I42" s="30" t="s">
        <v>26</v>
      </c>
      <c r="J42" s="31">
        <f>SUM(B42:G42)</f>
        <v>0</v>
      </c>
      <c r="L42" s="116" t="s">
        <v>6</v>
      </c>
      <c r="M42" s="107"/>
      <c r="N42" s="107">
        <f>H36</f>
        <v>0</v>
      </c>
      <c r="O42" s="108"/>
    </row>
    <row r="43" spans="1:30" ht="20.25" thickTop="1" thickBot="1" x14ac:dyDescent="0.35">
      <c r="A43" s="41" t="s">
        <v>10</v>
      </c>
      <c r="B43" s="26">
        <f>B41-B42</f>
        <v>0</v>
      </c>
      <c r="C43" s="27">
        <f t="shared" ref="C43:G43" si="4">C41-C42</f>
        <v>0</v>
      </c>
      <c r="D43" s="27">
        <f t="shared" si="4"/>
        <v>0</v>
      </c>
      <c r="E43" s="27">
        <f t="shared" si="4"/>
        <v>0</v>
      </c>
      <c r="F43" s="27">
        <f t="shared" si="4"/>
        <v>0</v>
      </c>
      <c r="G43" s="28">
        <f t="shared" si="4"/>
        <v>0</v>
      </c>
      <c r="H43" s="2"/>
      <c r="I43" s="32" t="s">
        <v>24</v>
      </c>
      <c r="J43" s="33">
        <f>SUM(H36,R36,J36)</f>
        <v>0</v>
      </c>
      <c r="L43" s="116" t="s">
        <v>7</v>
      </c>
      <c r="M43" s="107"/>
      <c r="N43" s="107">
        <f>SUM(B36:G36)</f>
        <v>0</v>
      </c>
      <c r="O43" s="108"/>
      <c r="Q43" s="166" t="s">
        <v>12</v>
      </c>
      <c r="R43" s="167"/>
      <c r="S43" s="5">
        <f>IF(S41&gt;0, IF(MOD(J36/S41,1)&gt;0.5,ROUNDUP(J36/S41,2),ROUNDDOWN(J36/S41,2)), IF(MOD(J36/6,1)&gt;0.5,ROUNDUP(J36/6,2),ROUNDDOWN(J36/6,2)))</f>
        <v>0</v>
      </c>
    </row>
    <row r="44" spans="1:30" ht="20.25" thickTop="1" thickBot="1" x14ac:dyDescent="0.35">
      <c r="A44" s="114" t="s">
        <v>5</v>
      </c>
      <c r="B44" s="117">
        <f t="shared" ref="B44:G44" si="5">B3</f>
        <v>0</v>
      </c>
      <c r="C44" s="119">
        <f t="shared" si="5"/>
        <v>0</v>
      </c>
      <c r="D44" s="119">
        <f t="shared" si="5"/>
        <v>0</v>
      </c>
      <c r="E44" s="119">
        <f t="shared" si="5"/>
        <v>0</v>
      </c>
      <c r="F44" s="119">
        <f t="shared" si="5"/>
        <v>0</v>
      </c>
      <c r="G44" s="148">
        <f t="shared" si="5"/>
        <v>0</v>
      </c>
      <c r="I44" s="34" t="s">
        <v>22</v>
      </c>
      <c r="J44" s="35">
        <f>J42-J43</f>
        <v>0</v>
      </c>
      <c r="L44" s="153" t="s">
        <v>8</v>
      </c>
      <c r="M44" s="109"/>
      <c r="N44" s="109">
        <f>IF(N43&gt;0, IF(MOD(N42/N43,1)&gt;0.5,ROUNDUP(N42/N43,2),ROUNDDOWN(N42/N43,2)), 0)</f>
        <v>0</v>
      </c>
      <c r="O44" s="110"/>
    </row>
    <row r="45" spans="1:30" ht="20.25" thickTop="1" thickBot="1" x14ac:dyDescent="0.35">
      <c r="A45" s="115"/>
      <c r="B45" s="118"/>
      <c r="C45" s="120"/>
      <c r="D45" s="120"/>
      <c r="E45" s="120"/>
      <c r="F45" s="120"/>
      <c r="G45" s="149"/>
      <c r="O45" s="2"/>
      <c r="P45" s="2"/>
      <c r="Q45" s="2"/>
    </row>
    <row r="46" spans="1:30" ht="20.25" thickTop="1" thickBot="1" x14ac:dyDescent="0.35">
      <c r="P46" s="2"/>
    </row>
    <row r="47" spans="1:30" ht="20.25" thickTop="1" thickBot="1" x14ac:dyDescent="0.35">
      <c r="A47" s="154" t="s">
        <v>19</v>
      </c>
      <c r="B47" s="6"/>
      <c r="C47" s="6"/>
      <c r="D47" s="6"/>
      <c r="E47" s="6"/>
      <c r="F47" s="6"/>
      <c r="G47" s="7"/>
      <c r="I47" s="39" t="s">
        <v>29</v>
      </c>
      <c r="J47" s="43"/>
      <c r="L47" s="160" t="s">
        <v>18</v>
      </c>
      <c r="M47" s="161"/>
      <c r="N47" s="161"/>
      <c r="O47" s="162"/>
      <c r="P47" s="2"/>
    </row>
    <row r="48" spans="1:30" ht="20.25" customHeight="1" thickTop="1" thickBot="1" x14ac:dyDescent="0.35">
      <c r="A48" s="155"/>
      <c r="B48" s="16"/>
      <c r="C48" s="16"/>
      <c r="D48" s="16"/>
      <c r="E48" s="16"/>
      <c r="F48" s="16"/>
      <c r="G48" s="17"/>
      <c r="I48" s="42" t="s">
        <v>10</v>
      </c>
      <c r="J48" s="44">
        <f>IF(J47&gt;0, J44-J47,0)</f>
        <v>0</v>
      </c>
      <c r="L48" s="163" t="s">
        <v>15</v>
      </c>
      <c r="M48" s="164"/>
      <c r="N48" s="164">
        <f>R36</f>
        <v>0</v>
      </c>
      <c r="O48" s="165"/>
      <c r="Q48" s="96" t="s">
        <v>13</v>
      </c>
      <c r="R48" s="96"/>
      <c r="S48" s="96"/>
    </row>
    <row r="49" spans="1:19" ht="20.25" thickTop="1" thickBot="1" x14ac:dyDescent="0.35">
      <c r="A49" s="155"/>
      <c r="B49" s="8"/>
      <c r="C49" s="8"/>
      <c r="D49" s="8"/>
      <c r="E49" s="8"/>
      <c r="F49" s="8"/>
      <c r="G49" s="9"/>
      <c r="L49" s="163" t="s">
        <v>16</v>
      </c>
      <c r="M49" s="164"/>
      <c r="N49" s="164">
        <f>SUM(L36:Q36)</f>
        <v>0</v>
      </c>
      <c r="O49" s="165"/>
      <c r="Q49" s="96"/>
      <c r="R49" s="96"/>
      <c r="S49" s="96"/>
    </row>
    <row r="50" spans="1:19" ht="20.25" thickTop="1" thickBot="1" x14ac:dyDescent="0.35">
      <c r="A50" s="156"/>
      <c r="B50" s="18"/>
      <c r="C50" s="18"/>
      <c r="D50" s="18"/>
      <c r="E50" s="18"/>
      <c r="F50" s="18"/>
      <c r="G50" s="19"/>
      <c r="L50" s="157" t="s">
        <v>21</v>
      </c>
      <c r="M50" s="158"/>
      <c r="N50" s="158">
        <f>IF(N49&gt;0, IF(MOD(N48/N49,1)&gt;0.5,ROUNDUP(N48/N49,2),ROUNDDOWN(N48/N49,2)), 0)</f>
        <v>0</v>
      </c>
      <c r="O50" s="159"/>
    </row>
    <row r="51" spans="1:19" ht="20.25" thickTop="1" thickBot="1" x14ac:dyDescent="0.35">
      <c r="A51" s="10" t="s">
        <v>1</v>
      </c>
      <c r="B51" s="11">
        <f>SUM(B47:B50)</f>
        <v>0</v>
      </c>
      <c r="C51" s="11">
        <f t="shared" ref="C51:G51" si="6">SUM(C47:C50)</f>
        <v>0</v>
      </c>
      <c r="D51" s="11">
        <f t="shared" si="6"/>
        <v>0</v>
      </c>
      <c r="E51" s="11">
        <f t="shared" si="6"/>
        <v>0</v>
      </c>
      <c r="F51" s="11">
        <f t="shared" si="6"/>
        <v>0</v>
      </c>
      <c r="G51" s="12">
        <f t="shared" si="6"/>
        <v>0</v>
      </c>
      <c r="H51" s="95"/>
    </row>
    <row r="52" spans="1:19" ht="19.5" thickTop="1" x14ac:dyDescent="0.3"/>
  </sheetData>
  <sheetProtection algorithmName="SHA-512" hashValue="vFhUKk7FwQBELgxzupFmeXDxmIB9MNgPPcopH4p+mzkxNgnaQuHs06mCz093xcjxLhExJmTEd+MR4RDfCzOdfw==" saltValue="d2JsTJhvswOyH9/NOfY5Tw==" spinCount="100000" sheet="1" objects="1" scenarios="1" selectLockedCells="1" sort="0" autoFilter="0" pivotTables="0"/>
  <mergeCells count="53">
    <mergeCell ref="O3:O4"/>
    <mergeCell ref="F3:F4"/>
    <mergeCell ref="Q43:R43"/>
    <mergeCell ref="Q41:R41"/>
    <mergeCell ref="R3:R4"/>
    <mergeCell ref="I41:J41"/>
    <mergeCell ref="L43:M43"/>
    <mergeCell ref="A47:A50"/>
    <mergeCell ref="L50:M50"/>
    <mergeCell ref="N50:O50"/>
    <mergeCell ref="L47:O47"/>
    <mergeCell ref="L48:M48"/>
    <mergeCell ref="N48:O48"/>
    <mergeCell ref="L49:M49"/>
    <mergeCell ref="N49:O49"/>
    <mergeCell ref="E44:E45"/>
    <mergeCell ref="F44:F45"/>
    <mergeCell ref="G44:G45"/>
    <mergeCell ref="C44:C45"/>
    <mergeCell ref="G39:M39"/>
    <mergeCell ref="L44:M44"/>
    <mergeCell ref="A1:S1"/>
    <mergeCell ref="H36:I36"/>
    <mergeCell ref="G3:G4"/>
    <mergeCell ref="H3:H4"/>
    <mergeCell ref="I3:I4"/>
    <mergeCell ref="L3:L4"/>
    <mergeCell ref="M3:M4"/>
    <mergeCell ref="N3:N4"/>
    <mergeCell ref="J2:K2"/>
    <mergeCell ref="J3:J4"/>
    <mergeCell ref="K3:K4"/>
    <mergeCell ref="J36:K36"/>
    <mergeCell ref="S3:S4"/>
    <mergeCell ref="L2:S2"/>
    <mergeCell ref="R36:S36"/>
    <mergeCell ref="A2:I2"/>
    <mergeCell ref="Q48:S49"/>
    <mergeCell ref="A3:A4"/>
    <mergeCell ref="B3:B4"/>
    <mergeCell ref="C3:C4"/>
    <mergeCell ref="D3:D4"/>
    <mergeCell ref="E3:E4"/>
    <mergeCell ref="P3:P4"/>
    <mergeCell ref="Q3:Q4"/>
    <mergeCell ref="N42:O42"/>
    <mergeCell ref="N43:O43"/>
    <mergeCell ref="N44:O44"/>
    <mergeCell ref="L41:O41"/>
    <mergeCell ref="A44:A45"/>
    <mergeCell ref="L42:M42"/>
    <mergeCell ref="B44:B45"/>
    <mergeCell ref="D44:D45"/>
  </mergeCells>
  <hyperlinks>
    <hyperlink ref="A41" location="T.Cost" tooltip="Total Cost (Meal + Iftar + Extra)" display="T.Cost"/>
    <hyperlink ref="I47" location="A.Have" tooltip="Actually Have" display="A.Have"/>
    <hyperlink ref="A43" location="Status" tooltip="(-ve)=Have to Pay, (+ve)=Have to get (Perspective to Manager)" display="Status"/>
    <hyperlink ref="I48" location="Status2" tooltip="(-ve)=Excess, (+ve)=Short............... (Perspective to Manager)" display="Status"/>
    <hyperlink ref="Q41:R41" location="Members" tooltip="By default, Members=6" display="Membe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A.Have</vt:lpstr>
      <vt:lpstr>Members</vt:lpstr>
      <vt:lpstr>Status</vt:lpstr>
      <vt:lpstr>Status2</vt:lpstr>
      <vt:lpstr>T.Cost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MZ</dc:creator>
  <cp:lastModifiedBy>mz</cp:lastModifiedBy>
  <dcterms:created xsi:type="dcterms:W3CDTF">2019-05-20T13:52:41Z</dcterms:created>
  <dcterms:modified xsi:type="dcterms:W3CDTF">2019-12-23T13:46:43Z</dcterms:modified>
</cp:coreProperties>
</file>