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filterPrivacy="1" defaultThemeVersion="124226"/>
  <bookViews>
    <workbookView xWindow="0" yWindow="0" windowWidth="13125" windowHeight="6105" firstSheet="0" activeTab="1"/>
  </bookViews>
  <sheets>
    <sheet name="User Guide" sheetId="25" state="visible" r:id="rId1"/>
    <sheet name="IFAD_Forecast" sheetId="12" state="visible" r:id="rId2"/>
    <sheet name="II. Sources and Uses of Funds" sheetId="13" state="visible" r:id="rId3"/>
    <sheet name="III. DA Activity rev" sheetId="19" state="visible" r:id="rId4"/>
    <sheet name="IV. Variance Analysis Qtr" sheetId="11" state="visible" r:id="rId5"/>
    <sheet name="V. Variance Analysis FY" sheetId="14" state="visible" r:id="rId6"/>
    <sheet name="VI. Variance Analysis Comul." sheetId="23" state="visible" r:id="rId7"/>
    <sheet name="Counterpart_Forecast" sheetId="17" state="visible" r:id="rId8"/>
  </sheets>
  <definedNames>
    <definedName name="_xlnm.Print_Area" localSheetId="7">Counterpart_Forecast!$A$2:$I$44</definedName>
    <definedName name="_xlnm.Print_Area" localSheetId="1">IFAD_Forecast!$A$1:$I$41</definedName>
    <definedName name="_xlnm.Print_Area" localSheetId="2">'II. Sources and Uses of Funds'!$A$1:$F$37</definedName>
    <definedName name="_xlnm.Print_Area" localSheetId="3">'III. DA Activity rev'!$A$1:$F$46</definedName>
    <definedName name="_xlnm.Print_Area" localSheetId="4">'IV. Variance Analysis Qtr'!$A$1:$G$33</definedName>
    <definedName name="_xlnm.Print_Area" localSheetId="5">'V. Variance Analysis FY'!$A$1:$G$34</definedName>
    <definedName name="_xlnm.Print_Area" localSheetId="6">'VI. Variance Analysis Comul.'!$A$1:$G$34</definedName>
    <definedName name="_xlnm.Print_Area">#REF!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<sst xmlns="http://schemas.openxmlformats.org/spreadsheetml/2006/main" count="214" uniqueCount="214">
  <si>
    <t>Total</t>
  </si>
  <si>
    <t>3.  Outstanding Advances to be accounted for (Line 1 minus Line 2)</t>
  </si>
  <si>
    <t>Quarter</t>
  </si>
  <si>
    <t>Category</t>
  </si>
  <si>
    <t>Actual</t>
  </si>
  <si>
    <t>TOTAL</t>
  </si>
  <si>
    <t>Disbursement</t>
  </si>
  <si>
    <t>Following</t>
  </si>
  <si>
    <t>Variance*</t>
  </si>
  <si>
    <t>Expenditure by Components:</t>
  </si>
  <si>
    <t>IFAD LOAN/GRANT NUMBER</t>
  </si>
  <si>
    <t>NAME OF THE PROJECT</t>
  </si>
  <si>
    <t>Category 1</t>
  </si>
  <si>
    <t>Category 2</t>
  </si>
  <si>
    <t>Category 3</t>
  </si>
  <si>
    <t>Category 4</t>
  </si>
  <si>
    <t>Category 5</t>
  </si>
  <si>
    <t>Component 1</t>
  </si>
  <si>
    <t>Component 2</t>
  </si>
  <si>
    <t>Component 3</t>
  </si>
  <si>
    <t>Component 4</t>
  </si>
  <si>
    <t>Total Funds Used</t>
  </si>
  <si>
    <t>A</t>
  </si>
  <si>
    <t>B</t>
  </si>
  <si>
    <t>C</t>
  </si>
  <si>
    <t>D</t>
  </si>
  <si>
    <t>E</t>
  </si>
  <si>
    <t>F</t>
  </si>
  <si>
    <t>Explanation for item 10 (if not zero):</t>
  </si>
  <si>
    <t>Forecast by Category:</t>
  </si>
  <si>
    <t>Forecast by Component:</t>
  </si>
  <si>
    <t>2 Reporting</t>
  </si>
  <si>
    <t>Quarters</t>
  </si>
  <si>
    <t>Next</t>
  </si>
  <si>
    <t>Reporting</t>
  </si>
  <si>
    <t>Expenditure by Categories:</t>
  </si>
  <si>
    <t>Uses of Funds by Category:</t>
  </si>
  <si>
    <t>Interim Financial Report No. ___</t>
  </si>
  <si>
    <t>I</t>
  </si>
  <si>
    <t>Total for</t>
  </si>
  <si>
    <t>II</t>
  </si>
  <si>
    <t>III</t>
  </si>
  <si>
    <t>IV</t>
  </si>
  <si>
    <t>VI</t>
  </si>
  <si>
    <t>Cash Forecast for Next 2 Reporting Periods Ending on ____________________</t>
  </si>
  <si>
    <t>Category 6</t>
  </si>
  <si>
    <t>Category 7</t>
  </si>
  <si>
    <t>Component 5</t>
  </si>
  <si>
    <t>Component 6</t>
  </si>
  <si>
    <t>Component 7</t>
  </si>
  <si>
    <t>III - IV</t>
  </si>
  <si>
    <t>Ref</t>
  </si>
  <si>
    <t>Government</t>
  </si>
  <si>
    <t>Currency</t>
  </si>
  <si>
    <t>Beneficiaries</t>
  </si>
  <si>
    <t>Annex: I.B</t>
  </si>
  <si>
    <t>Less Forecast: Inkind contributions</t>
  </si>
  <si>
    <t>Total Expected payments</t>
  </si>
  <si>
    <t>Forecast: Cash to be received</t>
  </si>
  <si>
    <t>C = A-B</t>
  </si>
  <si>
    <t>F = D+E</t>
  </si>
  <si>
    <t>Category not yet identified/advance</t>
  </si>
  <si>
    <t>V=III-IV</t>
  </si>
  <si>
    <t>OPTIONAL</t>
  </si>
  <si>
    <t>Name of the Project:</t>
  </si>
  <si>
    <t>Projected closing balance</t>
  </si>
  <si>
    <t>IFAD Instrument number:</t>
  </si>
  <si>
    <t>Expressed in Designated Account Denomination Currency</t>
  </si>
  <si>
    <t>Cash Forecast
Next
Quarter</t>
  </si>
  <si>
    <t>Cash Forecast
Following
Quarter</t>
  </si>
  <si>
    <t>Total Cash Forecast for the 
two quarters</t>
  </si>
  <si>
    <t>Category:</t>
  </si>
  <si>
    <t>Component:</t>
  </si>
  <si>
    <t>Ref.</t>
  </si>
  <si>
    <t>Less: Planned Direct Payments/Reimbursements</t>
  </si>
  <si>
    <t>Report II: Summary of Sources and Uses of Funds - DA Account</t>
  </si>
  <si>
    <t xml:space="preserve">For the Period: </t>
  </si>
  <si>
    <r>
      <t xml:space="preserve">IFAD Instrument n. </t>
    </r>
    <r>
      <rPr>
        <b/>
        <sz val="10"/>
        <color rgb="FFFF0000"/>
        <rFont val="Arial"/>
        <family val="2"/>
      </rPr>
      <t>(add more columns for other instruments)</t>
    </r>
  </si>
  <si>
    <t>Actual expenditures
Quarter</t>
  </si>
  <si>
    <t>Actual expenditures
YTD</t>
  </si>
  <si>
    <t>Actual expenditures
Inception TD</t>
  </si>
  <si>
    <t>Uses of Funds by Component</t>
  </si>
  <si>
    <t xml:space="preserve">Report III: Designated Account Activity Statement </t>
  </si>
  <si>
    <t>Reporting period:</t>
  </si>
  <si>
    <t>4.  DA balance at beginning of Reporting Quarter</t>
  </si>
  <si>
    <t>List other instruments if applicable</t>
  </si>
  <si>
    <t>D=C/A (%)</t>
  </si>
  <si>
    <t>Report IV: Variance Analysis of Use of Funds by Quarter</t>
  </si>
  <si>
    <t>Report V: Variance Analysis of Use of Funds - FY</t>
  </si>
  <si>
    <t>* Note: Provide reasons if the variances are equal to or more than 10%</t>
  </si>
  <si>
    <t>Total Cash Forecast Expenditure</t>
  </si>
  <si>
    <t>VII</t>
  </si>
  <si>
    <t>VIII=VI-V+VII</t>
  </si>
  <si>
    <t>Notes</t>
  </si>
  <si>
    <t>PART I (Advances and Expenditure)</t>
  </si>
  <si>
    <t>5a. Advances disbursed  by IFAD during the Reporting  Quarter</t>
  </si>
  <si>
    <t xml:space="preserve">5b. Add/Subtract cumulative adjustments, if any </t>
  </si>
  <si>
    <t xml:space="preserve">6.  Outstanding Advances to be accounted for (Line 4 plus Line 5c) </t>
  </si>
  <si>
    <t xml:space="preserve">7.  DA balance at end of Reporting Quarter </t>
  </si>
  <si>
    <t>8a. Expenditure incurred during the Reporting Quarter</t>
  </si>
  <si>
    <t>8b. Add/Less Adjustments, if any</t>
  </si>
  <si>
    <t>9. Total Advance accounted for: Add Line 7 and Line 8c</t>
  </si>
  <si>
    <t xml:space="preserve">8c. Total expenditure reported (net of adjustments) Expenditure (Line 8a plus 8b) </t>
  </si>
  <si>
    <t>Explanation for item 5b (if not zero):</t>
  </si>
  <si>
    <t>Explanation for item 8b (if not zero):</t>
  </si>
  <si>
    <t>Match all figures  to Report I</t>
  </si>
  <si>
    <t>Actual expenditures
Inception To Date</t>
  </si>
  <si>
    <t xml:space="preserve">Note 1: (VII) may be higher than (V) when there is need to have an extra amount in the DA to cover potential delays in future disbursements </t>
  </si>
  <si>
    <t>1.  Cumulative Advances by IFAD to the end of current Reporting period  / quarter</t>
  </si>
  <si>
    <t>This may be reconciling items, e.g. funds recalled or any refund of ineligible expenditures during the quarter, if any.</t>
  </si>
  <si>
    <t>This should normally be same as Line 3 and Line 6. If not, difference to be explained in notes below</t>
  </si>
  <si>
    <t>10. Difference if any (Line 6 minus Line 9)</t>
  </si>
  <si>
    <t>Note 2: The AWPB data covers Project Financial Year. Please note that Cash forecasts are rolling for next 2 quarters, which may not be within the same Financial Year for the 1st and 4th quarter.</t>
  </si>
  <si>
    <t>Net forecast expenditure from DA</t>
  </si>
  <si>
    <t>Opening balance available funds (DA+Project Banks +petty cash)</t>
  </si>
  <si>
    <t>Opening Balance Reporting Quarter: DA</t>
  </si>
  <si>
    <t xml:space="preserve">Opening balance Operating / Project account(s) </t>
  </si>
  <si>
    <t>Opening Balance Petty cash</t>
  </si>
  <si>
    <t>Opening Balance Total Funds available</t>
  </si>
  <si>
    <t>Note 1: this Form to include IFAD Financing &amp; Other Financing that is administered by IFAD</t>
  </si>
  <si>
    <t>Note 2: Total IV must equal Total II</t>
  </si>
  <si>
    <t>Currency:</t>
  </si>
  <si>
    <t>Total advances received from IFAD (into the DA or equivalent in Govt. Treasury) to the end of  current reporting period / Quarter. State last WA Number and Date through which advance was received</t>
  </si>
  <si>
    <t>2.  Cumulative Expenditure justified by IFAD  since project start till the beginning of Reporting Quarter</t>
  </si>
  <si>
    <t>This  balancing figure should be matched to IFAD's Loan Account record</t>
  </si>
  <si>
    <r>
      <t xml:space="preserve">Total Amount of eligible Project expenditure justified / Reported in IFRs  till previous quarter end. This should </t>
    </r>
    <r>
      <rPr>
        <u/>
        <sz val="11"/>
        <color theme="1"/>
        <rFont val="Calibri (Body)"/>
      </rPr>
      <t>not</t>
    </r>
    <r>
      <rPr>
        <sz val="11"/>
        <color theme="1"/>
        <rFont val="Calibri"/>
        <family val="2"/>
        <scheme val="minor"/>
      </rPr>
      <t xml:space="preserve"> include direct payments / reimbursements to other accounts if any</t>
    </r>
  </si>
  <si>
    <t>PART II (Designated Account - DA -  Activity)</t>
  </si>
  <si>
    <t xml:space="preserve">To support this  figure, please attach a List of WAs processed by IFAD. </t>
  </si>
  <si>
    <t>This is the total amouunt to be justified / accounted for. This should normally be same as Line 3. If not, difference to be explained in notes below</t>
  </si>
  <si>
    <t>5c.  Total amount of Advances received during current reporting Quarter, net of adjustments (Line 5 plus Line 5b)</t>
  </si>
  <si>
    <t>Match to Report II (Ref. II)</t>
  </si>
  <si>
    <t>Match to Report II (Ref. I)</t>
  </si>
  <si>
    <t>This may be reconciling items, e.g.WAs submitted but not yet justified / recorded by IFAD at quarter-end. Adjustment details to be noted below</t>
  </si>
  <si>
    <t>This represents advance that has not yet been explained. This should ideally be zero. If not, explain reconciliation in note below</t>
  </si>
  <si>
    <t>PART III (CASH FORECASTS and REPLENISHMENT REQUIREMENT)</t>
  </si>
  <si>
    <t xml:space="preserve">11. Net Forecast Spend from Designated Account </t>
  </si>
  <si>
    <t>Figures from Report I (REF V). This excludes planned direct payments and Reimbursements)</t>
  </si>
  <si>
    <t>12. Replenishment Requirement for Subsequent 2 Reporting Quarters</t>
  </si>
  <si>
    <t>NOTES</t>
  </si>
  <si>
    <t>Figures from Report Ref VII</t>
  </si>
  <si>
    <t>13. Advance Recovery, if any</t>
  </si>
  <si>
    <t>14. Disbursement requested this quarter</t>
  </si>
  <si>
    <t>Recovery will be processed during the 6 months preceding the Completion Date</t>
  </si>
  <si>
    <t>Give WA Reference Number</t>
  </si>
  <si>
    <r>
      <t xml:space="preserve">IFAD Instrument </t>
    </r>
    <r>
      <rPr>
        <b/>
        <sz val="11"/>
        <color rgb="FFFF0000"/>
        <rFont val="Arial"/>
        <family val="2"/>
      </rPr>
      <t>(add more columns for other instruments)</t>
    </r>
  </si>
  <si>
    <t>Planned (AWPB)</t>
  </si>
  <si>
    <t>Report VI: Variance Analysis of Use of Funds - Cumulative</t>
  </si>
  <si>
    <t>Match figure to Report I Reg. VI</t>
  </si>
  <si>
    <t xml:space="preserve"> </t>
  </si>
  <si>
    <t>Country</t>
  </si>
  <si>
    <t>Date</t>
  </si>
  <si>
    <t>Approver Name</t>
  </si>
  <si>
    <t>Approver Signature</t>
  </si>
  <si>
    <t>Forecast: DA Replenishments (After reducing Advance Recovery if any)</t>
  </si>
  <si>
    <t>Note 3: In Role VII, if a part of the advance is to be recovered in the period prior to Project Completion, reduce the recovery amount proposed.</t>
  </si>
  <si>
    <t>Note 3: If figures are stated in the functional / reporting currency that is different from DA currency, please show equivalent figures in DA currency in additional columns, using forex rates applied on FIFO basis as disclosed.</t>
  </si>
  <si>
    <t>* Note 1: Provide reasons if the quarterly variances are equal to or more than 10%</t>
  </si>
  <si>
    <t>Note 2: Figures in column B (Actuals) should match coresponding figures in Report II and III</t>
  </si>
  <si>
    <t>* Note 1: Provide reasons if the variances are equal to or more than 10%</t>
  </si>
  <si>
    <t>Note 2: Planned expenditure in Column A should be cumulative of all approved AWPBs to date, adjusted for phasing to the reported quarter</t>
  </si>
  <si>
    <t>Note 3: Planned fiures in Column A should be adjusted for phasing up to the reported quarter</t>
  </si>
  <si>
    <t>Note 1: IF the Reports II and II are in functional currency other than the DA currency, equivalent amounts in DA curency in this report and Report I should be prepared using forex rates on a FIFO basis</t>
  </si>
  <si>
    <t>INTERIM FINANCIAL REPORT</t>
  </si>
  <si>
    <t>USER GUIDE</t>
  </si>
  <si>
    <t>Protection Password:</t>
  </si>
  <si>
    <t>Tips:</t>
  </si>
  <si>
    <t>Provide information in cells highlighted with this color</t>
  </si>
  <si>
    <t>Text in blue: Provide period for the reporting statement</t>
  </si>
  <si>
    <t>The cells containing sums and analysis shall be updated automatically.</t>
  </si>
  <si>
    <t>Cash Forecast:</t>
  </si>
  <si>
    <t>Provide project information in the highlighted Cells of the Sheet. The "Descriptions" of Categories and Components in this sheet are linked with other sheets. Once provided in this statement will automatically update the "Descriptions in all other statements.</t>
  </si>
  <si>
    <t>Projects are to provide Cash Forecasts, if disbursements are approved under IFR based disbursements method. For other projects, this statement would be optional.</t>
  </si>
  <si>
    <t>Provide funds forecast for the next two quarters along with anticipated direct payments, in line with approved Annaul Work Plan &amp; Budget for current year and, if not approved, draft Annual Work Plan &amp; Budget for first quarter of subsequent financial year.</t>
  </si>
  <si>
    <t>Summary of Sources and Uses of Funds-DA Account:</t>
  </si>
  <si>
    <t>Provide actual data in cells highlighted with this color.</t>
  </si>
  <si>
    <t>Provide the amounts received in/paid out from the Designated Account only.</t>
  </si>
  <si>
    <t>Designated Account Activity:</t>
  </si>
  <si>
    <t>Provide required information in the cells highlighted with this color</t>
  </si>
  <si>
    <t>Variance Analysis - Reporting Quarter:</t>
  </si>
  <si>
    <r>
      <t>Provide forecasted figures in the highlighted cells for the reporting quarter. The Planned figures for the Quarter are to be taken from "</t>
    </r>
    <r>
      <rPr>
        <b/>
        <sz val="11"/>
        <color theme="1"/>
        <rFont val="Calibri"/>
        <family val="2"/>
        <scheme val="minor"/>
      </rPr>
      <t>Cash Forecast</t>
    </r>
    <r>
      <rPr>
        <sz val="11"/>
        <color theme="1"/>
        <rFont val="Calibri"/>
        <family val="2"/>
        <scheme val="minor"/>
      </rPr>
      <t>" of last submitted IFR.</t>
    </r>
  </si>
  <si>
    <t>The Columns for actual data are linked with relevant columns for actual figures in "Summary of Sources and Uses of Funds" statement.</t>
  </si>
  <si>
    <t>Variance Analysis - Financial Year:</t>
  </si>
  <si>
    <t>Provide approved AWPB figures in the highlighted cells for the respective year.</t>
  </si>
  <si>
    <t>The Columns for Cash Forecast are linked with relevant columns of "Cash Forecast" statement.</t>
  </si>
  <si>
    <t>Variance Analysis - Cumulative:</t>
  </si>
  <si>
    <t>Provide overall project allocations as per Project Design/Revisions (if any) in the highlighted cells.</t>
  </si>
  <si>
    <t>Please provide brief comments to explain significant vatriances in extra sheet</t>
  </si>
  <si>
    <t>Optional additional information (High, Substantial Risk Projects)</t>
  </si>
  <si>
    <t>Trial Balance</t>
  </si>
  <si>
    <t>Bank Reconciliation Statements</t>
  </si>
  <si>
    <t>Transaction Lists for selected expenditure categories</t>
  </si>
  <si>
    <t>Starting Date</t>
  </si>
  <si>
    <t>To</t>
  </si>
  <si>
    <t>End Date</t>
  </si>
  <si>
    <t xml:space="preserve">Report I: AWPB and Cash Forecast for next 2 quarters </t>
  </si>
  <si>
    <t>Annual Allocations</t>
  </si>
  <si>
    <t xml:space="preserve">Annual
Balance </t>
  </si>
  <si>
    <t>Actual cash outflow as of (current. Qtr. End)…</t>
  </si>
  <si>
    <t>To  End Date</t>
  </si>
  <si>
    <t>Funds Received</t>
  </si>
  <si>
    <t>Total Funds Available</t>
  </si>
  <si>
    <t>III=I+II</t>
  </si>
  <si>
    <t>Represented by:</t>
  </si>
  <si>
    <t>DA Closing Balance</t>
  </si>
  <si>
    <t>Operating account Closing Balance</t>
  </si>
  <si>
    <t>Petty cash Closing Balance</t>
  </si>
  <si>
    <t>IFR, WA Ref</t>
  </si>
  <si>
    <t>Funds Closing Balance:</t>
  </si>
  <si>
    <t>Total Funds Used (must equal IV)</t>
  </si>
  <si>
    <t>IFAD Instrument n. IFAD GRANT</t>
  </si>
  <si>
    <t>IFAD Instrument n.º RPSF 1</t>
  </si>
  <si>
    <t>to</t>
  </si>
  <si>
    <t>IFAD Instrument n.º IFAD LOAN</t>
  </si>
  <si>
    <r>
      <t xml:space="preserve">IFAD Instrument Nr. </t>
    </r>
    <r>
      <rPr>
        <b/>
        <sz val="9"/>
        <color rgb="FFFF0000"/>
        <rFont val="Arial"/>
        <family val="2"/>
      </rPr>
      <t>TOTALS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</si>
</sst>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409]d\-mmm\-yyyy;@"/>
    <numFmt numFmtId="165" formatCode="_(* #,##0_);_(* \(#,##0\);_(* &quot;-&quot;??_);_(@_)"/>
  </numFmts>
  <fonts count="28">
    <font>
      <sz val="11"/>
      <color theme="1"/>
      <name val="Calibri"/>
      <family val="2"/>
      <scheme val="minor"/>
    </font>
    <font>
      <sz val="11"/>
      <color theme="1"/>
      <name val="Calibri"/>
    </font>
    <font>
      <sz val="14"/>
      <color theme="4"/>
      <name val="Calibri"/>
      <family val="2"/>
      <scheme val="minor"/>
      <b/>
      <u val="single"/>
    </font>
    <font>
      <sz val="14"/>
      <color theme="5"/>
      <name val="Calibri"/>
      <family val="2"/>
      <scheme val="minor"/>
      <b/>
      <i/>
      <u val="single"/>
    </font>
    <font>
      <sz val="11"/>
      <color theme="1"/>
      <name val="Calibri"/>
      <family val="2"/>
      <scheme val="minor"/>
      <b/>
    </font>
    <font>
      <sz val="11"/>
      <color rgb="FF00B0F0"/>
      <name val="Calibri"/>
      <family val="2"/>
      <scheme val="minor"/>
      <b/>
    </font>
    <font>
      <sz val="11"/>
      <color theme="10"/>
      <name val="Calibri"/>
      <family val="2"/>
      <scheme val="minor"/>
      <u val="single"/>
    </font>
    <font>
      <sz val="18"/>
      <color theme="0"/>
      <name val="Algerian"/>
      <family val="5"/>
    </font>
    <font>
      <sz val="20"/>
      <color theme="0"/>
      <name val="Algerian"/>
      <family val="5"/>
    </font>
    <font>
      <sz val="9"/>
      <color theme="1"/>
      <name val="Arial"/>
      <family val="2"/>
      <b/>
    </font>
    <font>
      <sz val="9"/>
      <color theme="1"/>
      <name val="Arial"/>
      <family val="2"/>
    </font>
    <font>
      <sz val="11"/>
      <color theme="1"/>
      <name val="Arial"/>
      <family val="2"/>
      <b/>
    </font>
    <font>
      <sz val="10"/>
      <color theme="1"/>
      <name val="Arial"/>
      <family val="2"/>
      <b/>
    </font>
    <font>
      <sz val="11"/>
      <color theme="1"/>
      <name val="Arial"/>
      <family val="2"/>
    </font>
    <font>
      <sz val="10"/>
      <color theme="3" tint="0.39997558519241921"/>
      <name val="Arial"/>
      <family val="2"/>
      <b/>
      <u val="single"/>
    </font>
    <font>
      <sz val="9"/>
      <color rgb="FFFF0000"/>
      <name val="Arial"/>
      <family val="2"/>
      <b/>
      <i/>
    </font>
    <font>
      <sz val="16"/>
      <color theme="1"/>
      <name val="Arial"/>
      <family val="2"/>
      <b/>
    </font>
    <font>
      <sz val="8"/>
      <color theme="1"/>
      <name val="Arial"/>
      <family val="2"/>
      <b/>
    </font>
    <font>
      <sz val="10"/>
      <color theme="1"/>
      <name val="Arial"/>
      <family val="2"/>
    </font>
    <font>
      <sz val="9"/>
      <color rgb="FFFF0000"/>
      <name val="Arial"/>
      <family val="2"/>
      <b/>
    </font>
    <font>
      <sz val="11"/>
      <color rgb="FFFF0000"/>
      <name val="Arial"/>
      <family val="2"/>
      <b/>
    </font>
    <font>
      <sz val="11"/>
      <color theme="3" tint="0.39997558519241921"/>
      <name val="Arial"/>
      <family val="2"/>
      <b/>
      <u val="single"/>
    </font>
    <font>
      <sz val="11"/>
      <color theme="1"/>
      <name val="Calibri"/>
      <family val="2"/>
      <scheme val="minor"/>
    </font>
    <font>
      <sz val="11"/>
      <color indexed="9"/>
      <name val="Arial"/>
      <family val="2"/>
    </font>
    <font>
      <sz val="11"/>
      <color theme="1"/>
      <name val="Arial"/>
      <family val="2"/>
      <i/>
    </font>
    <font>
      <sz val="11"/>
      <color theme="1"/>
      <name val="Calibri"/>
      <family val="2"/>
      <b/>
      <i/>
    </font>
    <font>
      <sz val="11"/>
      <color theme="1"/>
      <name val="Arial"/>
      <family val="2"/>
      <b/>
      <i/>
    </font>
    <font>
      <sz val="9"/>
      <color rgb="FF00B0F0"/>
      <name val="Arial"/>
      <family val="2"/>
      <b/>
    </font>
  </fonts>
  <fills count="8">
    <fill>
      <patternFill patternType="none"/>
    </fill>
    <fill>
      <patternFill patternType="gray125"/>
    </fill>
    <fill>
      <patternFill patternType="solid">
        <fgColor theme="5" tint="0.79998168889431442"/>
        <bgColor indexed="64"/>
      </patternFill>
    </fill>
    <fill>
      <patternFill patternType="solid">
        <fgColor rgb="FF002060"/>
        <bgColor indexed="64"/>
      </patternFill>
    </fill>
    <fill>
      <patternFill patternType="solid">
        <fgColor theme="0" tint="-0.249977111117893"/>
        <bgColor indexed="64"/>
      </patternFill>
    </fill>
    <fill>
      <patternFill patternType="solid">
        <fgColor rgb="FFFFFF00"/>
        <bgColor indexed="64"/>
      </patternFill>
    </fill>
    <fill>
      <patternFill patternType="solid">
        <fgColor theme="0" tint="-0.34998626667073579"/>
        <bgColor indexed="64"/>
      </patternFill>
    </fill>
    <fill>
      <patternFill patternType="solid">
        <fgColor theme="0" tint="-0.14999847407452621"/>
        <bgColor indexed="64"/>
      </patternFill>
    </fill>
  </fills>
  <borders count="60">
    <border>
      <left/>
      <right/>
      <top/>
      <bottom/>
      <diagonal/>
    </border>
    <border>
      <left style="thin">
        <color indexed="64"/>
      </left>
      <right style="thin">
        <color indexed="64"/>
      </right>
    </border>
    <border>
      <left style="thin">
        <color indexed="64"/>
      </left>
      <right style="thin">
        <color indexed="64"/>
      </right>
      <top style="thin">
        <color indexed="64"/>
      </top>
    </border>
    <border>
      <left style="thin">
        <color indexed="64"/>
      </left>
      <right style="medium">
        <color indexed="64"/>
      </right>
      <top style="thin">
        <color indexed="64"/>
      </top>
    </border>
    <border>
      <left style="medium">
        <color indexed="64"/>
      </left>
    </border>
    <border>
      <right style="medium">
        <color indexed="64"/>
      </right>
    </border>
    <border>
      <left style="thin">
        <color indexed="64"/>
      </left>
      <top style="thin">
        <color indexed="64"/>
      </top>
    </border>
    <border>
      <left style="medium">
        <color indexed="64"/>
      </left>
      <bottom style="thin">
        <color indexed="64"/>
      </bottom>
    </border>
    <border>
      <bottom style="thin">
        <color indexed="64"/>
      </bottom>
    </border>
    <border>
      <left style="medium">
        <color indexed="64"/>
      </left>
      <top style="thin">
        <color indexed="64"/>
      </top>
      <bottom style="medium">
        <color indexed="64"/>
      </bottom>
    </border>
    <border>
      <right style="thin">
        <color indexed="64"/>
      </right>
      <top style="thin">
        <color indexed="64"/>
      </top>
      <bottom style="medium">
        <color indexed="64"/>
      </bottom>
    </border>
    <border>
      <left style="thin">
        <color indexed="64"/>
      </left>
      <right style="thin">
        <color indexed="64"/>
      </right>
      <top style="thin">
        <color indexed="64"/>
      </top>
      <bottom style="medium">
        <color indexed="64"/>
      </bottom>
    </border>
    <border>
      <top style="thin">
        <color indexed="64"/>
      </top>
      <bottom style="thin">
        <color indexed="64"/>
      </bottom>
    </border>
    <border>
      <left style="medium">
        <color indexed="64"/>
      </left>
      <right style="thin">
        <color indexed="64"/>
      </right>
    </border>
    <border>
      <left style="medium">
        <color indexed="64"/>
      </left>
      <right style="thin">
        <color indexed="64"/>
      </right>
      <bottom style="thin">
        <color indexed="64"/>
      </bottom>
    </border>
    <border>
      <left style="medium">
        <color indexed="64"/>
      </left>
      <right style="thin">
        <color indexed="64"/>
      </right>
      <top style="thin">
        <color indexed="64"/>
      </top>
      <bottom style="medium">
        <color indexed="64"/>
      </bottom>
    </border>
    <border>
      <left style="medium">
        <color indexed="64"/>
      </left>
      <top style="thin">
        <color indexed="64"/>
      </top>
    </border>
    <border>
      <left style="medium">
        <color indexed="64"/>
      </left>
      <top style="medium">
        <color indexed="64"/>
      </top>
    </border>
    <border>
      <top style="medium">
        <color indexed="64"/>
      </top>
    </border>
    <border>
      <left style="thin">
        <color indexed="64"/>
      </left>
      <right style="medium">
        <color indexed="64"/>
      </right>
    </border>
    <border>
      <left style="medium">
        <color indexed="64"/>
      </left>
      <top style="medium">
        <color indexed="64"/>
      </top>
      <bottom style="medium">
        <color indexed="64"/>
      </bottom>
    </border>
    <border>
      <top style="medium">
        <color indexed="64"/>
      </top>
      <bottom style="medium">
        <color indexed="64"/>
      </bottom>
    </border>
    <border>
      <right style="medium">
        <color indexed="64"/>
      </right>
      <top style="medium">
        <color indexed="64"/>
      </top>
      <bottom style="medium">
        <color indexed="64"/>
      </bottom>
    </border>
    <border>
      <right style="thin">
        <color indexed="64"/>
      </right>
    </border>
    <border>
      <left style="thin">
        <color indexed="64"/>
      </left>
      <right style="medium">
        <color indexed="64"/>
      </right>
      <top style="thin">
        <color indexed="64"/>
      </top>
      <bottom style="medium">
        <color indexed="64"/>
      </bottom>
    </border>
    <border>
      <left style="thin">
        <color indexed="64"/>
      </left>
    </border>
    <border>
      <right style="thin">
        <color indexed="64"/>
      </right>
      <bottom style="thin">
        <color indexed="64"/>
      </bottom>
    </border>
    <border>
      <left style="thin">
        <color indexed="64"/>
      </left>
      <right style="thin">
        <color indexed="64"/>
      </right>
      <bottom style="thin">
        <color indexed="64"/>
      </bottom>
    </border>
    <border>
      <left style="thin">
        <color indexed="64"/>
      </left>
      <right style="medium">
        <color indexed="64"/>
      </right>
      <bottom style="thin">
        <color indexed="64"/>
      </bottom>
    </border>
    <border>
      <left style="medium">
        <color indexed="64"/>
      </left>
      <right style="thin">
        <color indexed="64"/>
      </right>
      <top style="medium">
        <color indexed="64"/>
      </top>
      <bottom style="thin">
        <color indexed="64"/>
      </bottom>
    </border>
    <border>
      <left style="thin">
        <color indexed="64"/>
      </left>
      <right style="thin">
        <color indexed="64"/>
      </right>
      <top style="medium">
        <color indexed="64"/>
      </top>
      <bottom style="thin">
        <color indexed="64"/>
      </bottom>
    </border>
    <border>
      <left style="thin">
        <color indexed="64"/>
      </left>
      <right style="medium">
        <color indexed="64"/>
      </right>
      <top style="medium">
        <color indexed="64"/>
      </top>
      <bottom style="thin">
        <color indexed="64"/>
      </bottom>
    </border>
    <border>
      <left style="medium">
        <color indexed="64"/>
      </left>
      <right style="thin">
        <color indexed="64"/>
      </right>
      <top style="thin">
        <color indexed="64"/>
      </top>
      <bottom style="thin">
        <color indexed="64"/>
      </bottom>
    </border>
    <border>
      <left style="thin">
        <color indexed="64"/>
      </left>
      <right style="thin">
        <color indexed="64"/>
      </right>
      <top style="thin">
        <color indexed="64"/>
      </top>
      <bottom style="thin">
        <color indexed="64"/>
      </bottom>
    </border>
    <border>
      <left style="thin">
        <color indexed="64"/>
      </left>
      <right style="medium">
        <color indexed="64"/>
      </right>
      <top style="thin">
        <color indexed="64"/>
      </top>
      <bottom style="thin">
        <color indexed="64"/>
      </bottom>
    </border>
    <border>
      <left style="medium">
        <color indexed="64"/>
      </left>
      <right style="medium">
        <color indexed="64"/>
      </right>
    </border>
    <border>
      <top style="thin">
        <color indexed="64"/>
      </top>
    </border>
    <border>
      <left style="medium">
        <color indexed="64"/>
      </left>
      <right style="medium">
        <color indexed="64"/>
      </right>
      <top style="thin">
        <color indexed="64"/>
      </top>
    </border>
    <border>
      <left style="medium">
        <color indexed="64"/>
      </left>
      <right style="medium">
        <color indexed="64"/>
      </right>
      <top style="thin">
        <color indexed="64"/>
      </top>
      <bottom style="thin">
        <color indexed="64"/>
      </bottom>
    </border>
    <border>
      <left style="medium">
        <color indexed="64"/>
      </left>
      <right style="medium">
        <color indexed="64"/>
      </right>
      <bottom style="thin">
        <color indexed="64"/>
      </bottom>
    </border>
    <border>
      <left style="medium">
        <color indexed="64"/>
      </left>
      <top style="thin">
        <color indexed="64"/>
      </top>
      <bottom style="thin">
        <color indexed="64"/>
      </bottom>
    </border>
    <border>
      <left style="medium">
        <color indexed="64"/>
      </left>
      <right style="thin">
        <color indexed="64"/>
      </right>
      <top style="thin">
        <color indexed="64"/>
      </top>
    </border>
    <border>
      <left style="medium">
        <color indexed="64"/>
      </left>
      <right style="medium">
        <color indexed="64"/>
      </right>
      <top style="medium">
        <color indexed="64"/>
      </top>
      <bottom style="medium">
        <color indexed="64"/>
      </bottom>
    </border>
    <border>
      <right style="medium">
        <color indexed="64"/>
      </right>
      <top style="thin">
        <color indexed="64"/>
      </top>
      <bottom style="thin">
        <color indexed="64"/>
      </bottom>
    </border>
    <border>
      <left style="thin">
        <color indexed="64"/>
      </left>
      <top style="medium">
        <color indexed="64"/>
      </top>
      <bottom style="thin">
        <color indexed="64"/>
      </bottom>
    </border>
    <border>
      <top style="medium">
        <color indexed="64"/>
      </top>
      <bottom style="thin">
        <color indexed="64"/>
      </bottom>
    </border>
    <border>
      <left style="medium">
        <color indexed="64"/>
      </left>
      <right style="medium">
        <color indexed="64"/>
      </right>
      <top style="medium">
        <color indexed="64"/>
      </top>
      <bottom style="thin">
        <color indexed="64"/>
      </bottom>
    </border>
    <border>
      <left style="medium">
        <color indexed="64"/>
      </left>
      <top style="medium">
        <color indexed="64"/>
      </top>
      <bottom style="thin">
        <color indexed="64"/>
      </bottom>
    </border>
    <border>
      <right style="thin">
        <color indexed="64"/>
      </right>
      <top style="medium">
        <color indexed="64"/>
      </top>
      <bottom style="thin">
        <color indexed="64"/>
      </bottom>
    </border>
    <border>
      <right style="medium">
        <color indexed="64"/>
      </right>
      <top style="medium">
        <color indexed="64"/>
      </top>
      <bottom style="thin">
        <color indexed="64"/>
      </bottom>
    </border>
    <border>
      <left style="medium">
        <color indexed="64"/>
      </left>
      <right style="medium">
        <color indexed="64"/>
      </right>
      <top style="medium">
        <color indexed="64"/>
      </top>
    </border>
    <border>
      <right style="medium">
        <color indexed="64"/>
      </right>
      <top style="medium">
        <color indexed="64"/>
      </top>
    </border>
    <border>
      <left style="medium">
        <color indexed="64"/>
      </left>
      <right style="medium">
        <color indexed="64"/>
      </right>
      <top style="thin">
        <color indexed="64"/>
      </top>
      <bottom style="medium">
        <color indexed="64"/>
      </bottom>
    </border>
    <border>
      <top style="thin">
        <color indexed="64"/>
      </top>
      <bottom style="medium">
        <color indexed="64"/>
      </bottom>
    </border>
    <border>
      <left style="thin">
        <color indexed="64"/>
      </left>
      <top style="thin">
        <color indexed="64"/>
      </top>
      <bottom style="thin">
        <color indexed="64"/>
      </bottom>
    </border>
    <border>
      <left style="medium">
        <color indexed="64"/>
      </left>
      <bottom style="medium">
        <color indexed="64"/>
      </bottom>
    </border>
    <border>
      <right style="thin">
        <color indexed="64"/>
      </right>
      <bottom style="medium">
        <color indexed="64"/>
      </bottom>
    </border>
    <border>
      <left style="thin">
        <color indexed="64"/>
      </left>
      <right style="thin">
        <color indexed="64"/>
      </right>
      <bottom style="medium">
        <color indexed="64"/>
      </bottom>
    </border>
    <border>
      <top style="thin">
        <color indexed="64"/>
      </top>
      <bottom style="double">
        <color indexed="64"/>
      </bottom>
    </border>
    <border>
      <left style="thin">
        <color indexed="64"/>
      </left>
      <right style="thin">
        <color indexed="64"/>
      </right>
      <top style="medium">
        <color indexed="64"/>
      </top>
    </border>
  </borders>
  <cellStyleXfs count="1">
    <xf numFmtId="0" fontId="0" fillId="0" borderId="0"/>
  </cellStyleXfs>
  <cellXfs count="308">
    <xf numFmtId="0" fontId="0" fillId="0" borderId="0" xfId="0"/>
    <xf numFmtId="0" fontId="1" fillId="0" borderId="0" xfId="0" applyFont="1" applyAlignment="1">
      <alignment vertical="center"/>
    </xf>
    <xf numFmtId="0" fontId="2" fillId="0" borderId="0" xfId="0" applyFont="1" applyAlignment="1">
      <alignment vertical="center"/>
    </xf>
    <xf numFmtId="0" fontId="3" fillId="0" borderId="0" xfId="0" applyFont="1" applyAlignment="1">
      <alignment vertical="center"/>
    </xf>
    <xf numFmtId="0" fontId="1" fillId="0" borderId="0" xfId="0" applyFont="1" applyAlignment="1">
      <alignment horizontal="justify" vertical="center" wrapText="1"/>
    </xf>
    <xf numFmtId="0" fontId="4" fillId="2" borderId="0" xfId="0" applyFont="1" applyFill="1" applyAlignment="1">
      <alignment horizontal="justify" vertical="center" wrapText="1"/>
    </xf>
    <xf numFmtId="0" fontId="4" fillId="0" borderId="0" xfId="0" applyFont="1" applyAlignment="1">
      <alignment horizontal="left" vertical="center"/>
    </xf>
    <xf numFmtId="0" fontId="4" fillId="0" borderId="0" xfId="0" applyFont="1"/>
    <xf numFmtId="0" fontId="4" fillId="0" borderId="0" xfId="0" applyFont="1" applyAlignment="1">
      <alignment horizontal="justify" vertical="center" wrapText="1"/>
    </xf>
    <xf numFmtId="0" fontId="5" fillId="0" borderId="0" xfId="0" applyFont="1" applyAlignment="1">
      <alignment horizontal="left" vertical="center"/>
    </xf>
    <xf numFmtId="0" fontId="1" fillId="2" borderId="0" xfId="0" applyFont="1" applyFill="1" applyAlignment="1">
      <alignment horizontal="justify" vertical="center" wrapText="1"/>
    </xf>
    <xf numFmtId="0" fontId="1" fillId="0" borderId="0" xfId="0" applyFont="1" applyAlignment="1">
      <alignment horizontal="left" vertical="center"/>
    </xf>
    <xf numFmtId="0" fontId="1" fillId="0" borderId="0" xfId="0" applyFont="1" applyAlignment="1">
      <alignment vertical="top" wrapText="1"/>
    </xf>
    <xf numFmtId="0" fontId="1" fillId="0" borderId="0" xfId="0" applyFont="1" applyAlignment="1">
      <alignment horizontal="center" vertical="center"/>
    </xf>
    <xf numFmtId="0" fontId="6" fillId="0" borderId="0" xfId="0" applyFont="1"/>
    <xf numFmtId="0" fontId="1" fillId="0" borderId="0" xfId="0" applyFont="1"/>
    <xf numFmtId="0" fontId="7" fillId="3" borderId="0" xfId="0" applyFont="1" applyFill="1" applyAlignment="1">
      <alignment horizontal="center" vertical="center" wrapText="1"/>
    </xf>
    <xf numFmtId="0" fontId="8" fillId="3" borderId="0" xfId="0" applyFont="1" applyFill="1" applyAlignment="1">
      <alignment horizontal="center" vertical="center" wrapText="1"/>
    </xf>
    <xf numFmtId="0" fontId="1" fillId="0" borderId="0" xfId="0" applyFont="1" applyAlignment="1">
      <alignment horizontal="left" vertical="center" wrapText="1"/>
    </xf>
    <xf numFmtId="0" fontId="1" fillId="0" borderId="0" xfId="0" applyFont="1" applyAlignment="1">
      <alignment horizontal="left" wrapText="1"/>
    </xf>
    <xf numFmtId="164" fontId="9" fillId="0" borderId="1" xfId="0" applyFont="1" applyNumberFormat="1" applyBorder="1"/>
    <xf numFmtId="9" fontId="10" fillId="0" borderId="2" xfId="0" applyFont="1" applyNumberFormat="1" applyBorder="1"/>
    <xf numFmtId="165" fontId="10" fillId="0" borderId="2" xfId="0" applyFont="1" applyNumberFormat="1" applyBorder="1"/>
    <xf numFmtId="164" fontId="10" fillId="0" borderId="3" xfId="0" applyFont="1" applyNumberFormat="1" applyBorder="1" applyAlignment="1">
      <alignment horizontal="center"/>
    </xf>
    <xf numFmtId="0" fontId="10" fillId="0" borderId="4" xfId="0" applyFont="1" applyBorder="1" applyAlignment="1" applyProtection="1">
      <alignment horizontal="center" vertical="center"/>
      <protection locked="0"/>
    </xf>
    <xf numFmtId="164" fontId="10" fillId="0" borderId="0" xfId="0" applyFont="1" applyNumberFormat="1" applyAlignment="1" applyProtection="1">
      <alignment horizontal="justify" wrapText="1"/>
      <protection locked="0"/>
    </xf>
    <xf numFmtId="164" fontId="10" fillId="0" borderId="0" xfId="0" applyFont="1" applyNumberFormat="1"/>
    <xf numFmtId="43" fontId="10" fillId="0" borderId="0" xfId="0" applyFont="1" applyNumberFormat="1"/>
    <xf numFmtId="43" fontId="9" fillId="0" borderId="0" xfId="0" applyFont="1" applyNumberFormat="1"/>
    <xf numFmtId="43" fontId="10" fillId="0" borderId="5" xfId="0" applyFont="1" applyNumberFormat="1" applyBorder="1"/>
    <xf numFmtId="164" fontId="9" fillId="0" borderId="6" xfId="0" applyFont="1" applyNumberFormat="1" applyBorder="1"/>
    <xf numFmtId="43" fontId="10" fillId="0" borderId="2" xfId="0" applyFont="1" applyNumberFormat="1" applyBorder="1"/>
    <xf numFmtId="43" fontId="10" fillId="0" borderId="3" xfId="0" applyFont="1" applyNumberFormat="1" applyBorder="1" applyAlignment="1">
      <alignment horizontal="center"/>
    </xf>
    <xf numFmtId="0" fontId="10" fillId="0" borderId="0" xfId="0" applyFont="1" applyAlignment="1" applyProtection="1">
      <alignment horizontal="justify" wrapText="1"/>
      <protection locked="0"/>
    </xf>
    <xf numFmtId="164" fontId="9" fillId="0" borderId="0" xfId="0" applyFont="1" applyNumberFormat="1" applyAlignment="1">
      <alignment horizontal="center" vertical="center"/>
    </xf>
    <xf numFmtId="43" fontId="9" fillId="0" borderId="0" xfId="0" applyFont="1" applyNumberFormat="1" applyAlignment="1" applyProtection="1">
      <alignment horizontal="center"/>
      <protection locked="0"/>
    </xf>
    <xf numFmtId="164" fontId="10" fillId="0" borderId="7" xfId="0" applyFont="1" applyNumberFormat="1" applyBorder="1"/>
    <xf numFmtId="164" fontId="10" fillId="0" borderId="8" xfId="0" applyFont="1" applyNumberFormat="1" applyBorder="1"/>
    <xf numFmtId="164" fontId="9" fillId="0" borderId="9" xfId="0" applyFont="1" applyNumberFormat="1" applyBorder="1"/>
    <xf numFmtId="164" fontId="9" fillId="0" borderId="10" xfId="0" applyFont="1" applyNumberFormat="1" applyBorder="1" applyAlignment="1">
      <alignment horizontal="center" vertical="center"/>
    </xf>
    <xf numFmtId="43" fontId="9" fillId="0" borderId="11" xfId="0" applyFont="1" applyNumberFormat="1" applyBorder="1" applyAlignment="1">
      <alignment horizontal="center"/>
    </xf>
    <xf numFmtId="164" fontId="9" fillId="0" borderId="12" xfId="0" applyFont="1" applyNumberFormat="1" applyBorder="1"/>
    <xf numFmtId="164" fontId="9" fillId="0" borderId="12" xfId="0" applyFont="1" applyNumberFormat="1" applyBorder="1" applyAlignment="1">
      <alignment horizontal="center" vertical="center"/>
    </xf>
    <xf numFmtId="43" fontId="9" fillId="0" borderId="12" xfId="0" applyFont="1" applyNumberFormat="1" applyBorder="1" applyAlignment="1">
      <alignment horizontal="center"/>
    </xf>
    <xf numFmtId="43" fontId="9" fillId="4" borderId="12" xfId="0" applyFont="1" applyNumberFormat="1" applyFill="1" applyBorder="1" applyAlignment="1">
      <alignment horizontal="center" vertical="center"/>
    </xf>
    <xf numFmtId="164" fontId="9" fillId="4" borderId="12" xfId="0" applyFont="1" applyNumberFormat="1" applyFill="1" applyBorder="1" applyAlignment="1">
      <alignment horizontal="center" vertical="center"/>
    </xf>
    <xf numFmtId="43" fontId="9" fillId="0" borderId="12" xfId="0" applyFont="1" applyNumberFormat="1" applyBorder="1" applyAlignment="1" applyProtection="1">
      <alignment horizontal="center"/>
      <protection locked="0"/>
    </xf>
    <xf numFmtId="164" fontId="9" fillId="0" borderId="0" xfId="0" applyFont="1" applyNumberFormat="1"/>
    <xf numFmtId="43" fontId="9" fillId="4" borderId="12" xfId="0" applyFont="1" applyNumberFormat="1" applyFill="1" applyBorder="1"/>
    <xf numFmtId="164" fontId="9" fillId="4" borderId="12" xfId="0" applyFont="1" applyNumberFormat="1" applyFill="1" applyBorder="1"/>
    <xf numFmtId="164" fontId="9" fillId="0" borderId="0" xfId="0" applyFont="1" applyNumberFormat="1" applyAlignment="1">
      <alignment horizontal="center"/>
    </xf>
    <xf numFmtId="164" fontId="11" fillId="0" borderId="0" xfId="0" applyFont="1" applyNumberFormat="1" applyAlignment="1" applyProtection="1">
      <alignment horizontal="left"/>
      <protection locked="0"/>
    </xf>
    <xf numFmtId="164" fontId="12" fillId="0" borderId="0" xfId="0" applyFont="1" applyNumberFormat="1" applyAlignment="1" applyProtection="1">
      <alignment horizontal="left"/>
      <protection locked="0"/>
    </xf>
    <xf numFmtId="164" fontId="13" fillId="0" borderId="0" xfId="0" applyFont="1" applyNumberFormat="1"/>
    <xf numFmtId="164" fontId="11" fillId="0" borderId="0" xfId="0" applyFont="1" applyNumberFormat="1" applyAlignment="1" applyProtection="1">
      <alignment horizontal="center"/>
      <protection locked="0"/>
    </xf>
    <xf numFmtId="164" fontId="12" fillId="2" borderId="0" xfId="0" applyFont="1" applyNumberFormat="1" applyFill="1" applyAlignment="1">
      <alignment vertical="center"/>
    </xf>
    <xf numFmtId="164" fontId="14" fillId="2" borderId="0" xfId="0" applyFont="1" applyNumberFormat="1" applyFill="1" applyAlignment="1" applyProtection="1">
      <alignment horizontal="center"/>
      <protection locked="0"/>
    </xf>
    <xf numFmtId="164" fontId="9" fillId="0" borderId="12" xfId="0" applyFont="1" applyNumberFormat="1" applyBorder="1" applyAlignment="1">
      <alignment wrapText="1"/>
    </xf>
    <xf numFmtId="164" fontId="10" fillId="0" borderId="0" xfId="0" applyFont="1" applyNumberFormat="1" applyAlignment="1">
      <alignment wrapText="1"/>
    </xf>
    <xf numFmtId="164" fontId="9" fillId="0" borderId="13" xfId="0" applyFont="1" applyNumberFormat="1" applyBorder="1" applyAlignment="1">
      <alignment horizontal="center" vertical="center" wrapText="1"/>
    </xf>
    <xf numFmtId="164" fontId="9" fillId="0" borderId="14" xfId="0" applyFont="1" applyNumberFormat="1" applyBorder="1" applyAlignment="1">
      <alignment horizontal="center"/>
    </xf>
    <xf numFmtId="164" fontId="9" fillId="0" borderId="13" xfId="0" applyFont="1" applyNumberFormat="1" applyBorder="1"/>
    <xf numFmtId="164" fontId="10" fillId="0" borderId="13" xfId="0" applyFont="1" applyNumberFormat="1" applyBorder="1" applyAlignment="1" applyProtection="1">
      <alignment horizontal="justify" wrapText="1"/>
      <protection locked="0"/>
    </xf>
    <xf numFmtId="43" fontId="9" fillId="0" borderId="15" xfId="0" applyFont="1" applyNumberFormat="1" applyBorder="1" applyAlignment="1">
      <alignment horizontal="center"/>
    </xf>
    <xf numFmtId="164" fontId="10" fillId="0" borderId="4" xfId="0" applyFont="1" applyNumberFormat="1" applyBorder="1"/>
    <xf numFmtId="164" fontId="9" fillId="0" borderId="16" xfId="0" applyFont="1" applyNumberFormat="1" applyBorder="1"/>
    <xf numFmtId="0" fontId="10" fillId="0" borderId="4" xfId="0" applyFont="1" applyBorder="1" applyAlignment="1" applyProtection="1">
      <alignment horizontal="justify" wrapText="1"/>
      <protection locked="0"/>
    </xf>
    <xf numFmtId="164" fontId="9" fillId="0" borderId="15" xfId="0" applyFont="1" applyNumberFormat="1" applyBorder="1" applyAlignment="1">
      <alignment horizontal="center" vertical="center"/>
    </xf>
    <xf numFmtId="164" fontId="10" fillId="0" borderId="17" xfId="0" applyFont="1" applyNumberFormat="1" applyBorder="1" applyAlignment="1">
      <alignment vertical="center"/>
    </xf>
    <xf numFmtId="164" fontId="10" fillId="0" borderId="18" xfId="0" applyFont="1" applyNumberFormat="1" applyBorder="1" applyAlignment="1">
      <alignment vertical="center"/>
    </xf>
    <xf numFmtId="164" fontId="10" fillId="0" borderId="0" xfId="0" applyFont="1" applyNumberFormat="1" applyAlignment="1">
      <alignment vertical="center"/>
    </xf>
    <xf numFmtId="164" fontId="15" fillId="0" borderId="0" xfId="0" applyFont="1" applyNumberFormat="1" applyAlignment="1" applyProtection="1">
      <alignment horizontal="left"/>
      <protection locked="0"/>
    </xf>
    <xf numFmtId="43" fontId="10" fillId="5" borderId="1" xfId="0" applyFont="1" applyNumberFormat="1" applyFill="1" applyBorder="1" applyAlignment="1" applyProtection="1">
      <alignment horizontal="center" vertical="center"/>
      <protection locked="0"/>
    </xf>
    <xf numFmtId="43" fontId="10" fillId="5" borderId="19" xfId="0" applyFont="1" applyNumberFormat="1" applyFill="1" applyBorder="1" applyAlignment="1">
      <alignment horizontal="center" vertical="center"/>
    </xf>
    <xf numFmtId="164" fontId="16" fillId="0" borderId="0" xfId="0" applyFont="1" applyNumberFormat="1" applyAlignment="1" applyProtection="1">
      <alignment horizontal="left"/>
      <protection locked="0"/>
    </xf>
    <xf numFmtId="164" fontId="9" fillId="0" borderId="20" xfId="0" applyFont="1" applyNumberFormat="1" applyBorder="1" applyAlignment="1">
      <alignment horizontal="center" vertical="center"/>
    </xf>
    <xf numFmtId="164" fontId="10" fillId="0" borderId="21" xfId="0" applyFont="1" applyNumberFormat="1" applyBorder="1" applyAlignment="1">
      <alignment horizontal="center" vertical="center"/>
    </xf>
    <xf numFmtId="164" fontId="10" fillId="0" borderId="22" xfId="0" applyFont="1" applyNumberFormat="1" applyBorder="1" applyAlignment="1">
      <alignment horizontal="center" vertical="center"/>
    </xf>
    <xf numFmtId="164" fontId="9" fillId="0" borderId="21" xfId="0" applyFont="1" applyNumberFormat="1" applyBorder="1" applyAlignment="1">
      <alignment horizontal="center" vertical="center"/>
    </xf>
    <xf numFmtId="164" fontId="9" fillId="0" borderId="22" xfId="0" applyFont="1" applyNumberFormat="1" applyBorder="1" applyAlignment="1">
      <alignment horizontal="center" vertical="center"/>
    </xf>
    <xf numFmtId="164" fontId="9" fillId="0" borderId="20" xfId="0" applyFont="1" applyNumberFormat="1" applyBorder="1" applyAlignment="1" applyProtection="1">
      <alignment horizontal="center" vertical="center"/>
      <protection locked="0"/>
    </xf>
    <xf numFmtId="164" fontId="9" fillId="0" borderId="21" xfId="0" applyFont="1" applyNumberFormat="1" applyBorder="1" applyAlignment="1" applyProtection="1">
      <alignment horizontal="center" vertical="center"/>
      <protection locked="0"/>
    </xf>
    <xf numFmtId="164" fontId="9" fillId="0" borderId="22" xfId="0" applyFont="1" applyNumberFormat="1" applyBorder="1" applyAlignment="1" applyProtection="1">
      <alignment horizontal="center" vertical="center"/>
      <protection locked="0"/>
    </xf>
    <xf numFmtId="164" fontId="10" fillId="0" borderId="23" xfId="0" applyFont="1" applyNumberFormat="1" applyBorder="1" applyAlignment="1" applyProtection="1">
      <alignment horizontal="justify" wrapText="1"/>
      <protection locked="0"/>
    </xf>
    <xf numFmtId="164" fontId="9" fillId="2" borderId="0" xfId="0" applyFont="1" applyNumberFormat="1" applyFill="1" applyAlignment="1">
      <alignment horizontal="center"/>
    </xf>
    <xf numFmtId="43" fontId="9" fillId="0" borderId="24" xfId="0" applyFont="1" applyNumberFormat="1" applyBorder="1" applyAlignment="1">
      <alignment horizontal="center"/>
    </xf>
    <xf numFmtId="0" fontId="10" fillId="0" borderId="25" xfId="0" applyFont="1" applyBorder="1" applyAlignment="1" applyProtection="1">
      <alignment horizontal="justify" wrapText="1"/>
      <protection locked="0"/>
    </xf>
    <xf numFmtId="164" fontId="10" fillId="0" borderId="1" xfId="0" applyFont="1" applyNumberFormat="1" applyBorder="1" applyAlignment="1" applyProtection="1">
      <alignment horizontal="justify" wrapText="1"/>
      <protection locked="0"/>
    </xf>
    <xf numFmtId="43" fontId="9" fillId="0" borderId="0" xfId="0" applyFont="1" applyNumberFormat="1" applyAlignment="1">
      <alignment horizontal="center"/>
    </xf>
    <xf numFmtId="164" fontId="9" fillId="0" borderId="0" xfId="0" applyFont="1" applyNumberFormat="1" applyAlignment="1" applyProtection="1">
      <alignment horizontal="left"/>
      <protection locked="0"/>
    </xf>
    <xf numFmtId="164" fontId="9" fillId="0" borderId="4" xfId="0" applyFont="1" applyNumberFormat="1" applyBorder="1" applyAlignment="1">
      <alignment horizontal="center"/>
    </xf>
    <xf numFmtId="164" fontId="9" fillId="0" borderId="23" xfId="0" applyFont="1" applyNumberFormat="1" applyBorder="1" applyAlignment="1">
      <alignment horizontal="center"/>
    </xf>
    <xf numFmtId="164" fontId="9" fillId="0" borderId="23" xfId="0" applyFont="1" applyNumberFormat="1" applyBorder="1" applyAlignment="1">
      <alignment horizontal="center" vertical="center" wrapText="1"/>
    </xf>
    <xf numFmtId="164" fontId="9" fillId="0" borderId="19" xfId="0" applyFont="1" applyNumberFormat="1" applyBorder="1" applyAlignment="1">
      <alignment horizontal="center" vertical="center" wrapText="1"/>
    </xf>
    <xf numFmtId="164" fontId="9" fillId="0" borderId="7" xfId="0" applyFont="1" applyNumberFormat="1" applyBorder="1" applyAlignment="1">
      <alignment horizontal="center"/>
    </xf>
    <xf numFmtId="164" fontId="9" fillId="0" borderId="26" xfId="0" applyFont="1" applyNumberFormat="1" applyBorder="1" applyAlignment="1">
      <alignment horizontal="center"/>
    </xf>
    <xf numFmtId="17" fontId="17" fillId="0" borderId="27" xfId="0" applyFont="1" applyNumberFormat="1" applyBorder="1" applyAlignment="1">
      <alignment horizontal="center"/>
    </xf>
    <xf numFmtId="17" fontId="17" fillId="0" borderId="28" xfId="0" applyFont="1" applyNumberFormat="1" applyBorder="1" applyAlignment="1">
      <alignment horizontal="center"/>
    </xf>
    <xf numFmtId="164" fontId="9" fillId="0" borderId="4" xfId="0" applyFont="1" applyNumberFormat="1" applyBorder="1"/>
    <xf numFmtId="43" fontId="18" fillId="0" borderId="0" xfId="0" applyFont="1" applyNumberFormat="1" applyAlignment="1">
      <alignment vertical="center"/>
    </xf>
    <xf numFmtId="164" fontId="12" fillId="0" borderId="12" xfId="0" applyFont="1" applyNumberFormat="1" applyBorder="1" applyAlignment="1">
      <alignment vertical="center"/>
    </xf>
    <xf numFmtId="164" fontId="18" fillId="0" borderId="0" xfId="0" applyFont="1" applyNumberFormat="1"/>
    <xf numFmtId="164" fontId="14" fillId="0" borderId="0" xfId="0" applyFont="1" applyNumberFormat="1" applyProtection="1">
      <protection locked="0"/>
    </xf>
    <xf numFmtId="43" fontId="18" fillId="0" borderId="29" xfId="0" applyFont="1" applyNumberFormat="1" applyBorder="1" applyAlignment="1" applyProtection="1">
      <alignment horizontal="center" vertical="center"/>
      <protection locked="0"/>
    </xf>
    <xf numFmtId="43" fontId="18" fillId="0" borderId="30" xfId="0" applyFont="1" applyNumberFormat="1" applyBorder="1" applyAlignment="1" applyProtection="1">
      <alignment horizontal="center" vertical="center"/>
      <protection locked="0"/>
    </xf>
    <xf numFmtId="43" fontId="18" fillId="0" borderId="31" xfId="0" applyFont="1" applyNumberFormat="1" applyBorder="1" applyAlignment="1" applyProtection="1">
      <alignment horizontal="center" vertical="center"/>
      <protection locked="0"/>
    </xf>
    <xf numFmtId="43" fontId="18" fillId="0" borderId="32" xfId="0" applyFont="1" applyNumberFormat="1" applyBorder="1" applyAlignment="1" applyProtection="1">
      <alignment horizontal="center" vertical="center"/>
      <protection locked="0"/>
    </xf>
    <xf numFmtId="43" fontId="18" fillId="0" borderId="33" xfId="0" applyFont="1" applyNumberFormat="1" applyBorder="1" applyAlignment="1" applyProtection="1">
      <alignment horizontal="center" vertical="center"/>
      <protection locked="0"/>
    </xf>
    <xf numFmtId="43" fontId="18" fillId="0" borderId="34" xfId="0" applyFont="1" applyNumberFormat="1" applyBorder="1" applyAlignment="1" applyProtection="1">
      <alignment horizontal="center" vertical="center"/>
      <protection locked="0"/>
    </xf>
    <xf numFmtId="43" fontId="18" fillId="4" borderId="0" xfId="0" applyFont="1" applyNumberFormat="1" applyFill="1" applyAlignment="1">
      <alignment horizontal="right" vertical="center"/>
    </xf>
    <xf numFmtId="164" fontId="12" fillId="0" borderId="17" xfId="0" applyFont="1" applyNumberFormat="1" applyBorder="1" applyAlignment="1">
      <alignment vertical="center"/>
    </xf>
    <xf numFmtId="164" fontId="12" fillId="0" borderId="4" xfId="0" applyFont="1" applyNumberFormat="1" applyBorder="1" applyAlignment="1">
      <alignment vertical="center"/>
    </xf>
    <xf numFmtId="164" fontId="12" fillId="0" borderId="35" xfId="0" applyFont="1" applyNumberFormat="1" applyBorder="1" applyAlignment="1">
      <alignment vertical="center"/>
    </xf>
    <xf numFmtId="164" fontId="18" fillId="0" borderId="36" xfId="0" applyFont="1" applyNumberFormat="1" applyBorder="1" applyAlignment="1">
      <alignment vertical="center"/>
    </xf>
    <xf numFmtId="164" fontId="12" fillId="0" borderId="36" xfId="0" applyFont="1" applyNumberFormat="1" applyBorder="1" applyAlignment="1">
      <alignment vertical="center"/>
    </xf>
    <xf numFmtId="164" fontId="12" fillId="0" borderId="8" xfId="0" applyFont="1" applyNumberFormat="1" applyBorder="1" applyAlignment="1">
      <alignment vertical="center"/>
    </xf>
    <xf numFmtId="164" fontId="18" fillId="0" borderId="12" xfId="0" applyFont="1" applyNumberFormat="1" applyBorder="1" applyAlignment="1">
      <alignment vertical="center"/>
    </xf>
    <xf numFmtId="43" fontId="18" fillId="0" borderId="12" xfId="0" applyFont="1" applyNumberFormat="1" applyBorder="1" applyAlignment="1">
      <alignment horizontal="right" vertical="center"/>
    </xf>
    <xf numFmtId="164" fontId="12" fillId="0" borderId="18" xfId="0" applyFont="1" applyNumberFormat="1" applyBorder="1" applyAlignment="1">
      <alignment vertical="center"/>
    </xf>
    <xf numFmtId="164" fontId="12" fillId="0" borderId="37" xfId="0" applyFont="1" applyNumberFormat="1" applyBorder="1" applyAlignment="1">
      <alignment vertical="center"/>
    </xf>
    <xf numFmtId="164" fontId="12" fillId="0" borderId="38" xfId="0" applyFont="1" applyNumberFormat="1" applyBorder="1" applyAlignment="1">
      <alignment vertical="center"/>
    </xf>
    <xf numFmtId="164" fontId="12" fillId="0" borderId="39" xfId="0" applyFont="1" applyNumberFormat="1" applyBorder="1" applyAlignment="1">
      <alignment vertical="center"/>
    </xf>
    <xf numFmtId="164" fontId="12" fillId="0" borderId="35" xfId="0" applyFont="1" applyNumberFormat="1" applyBorder="1" applyAlignment="1">
      <alignment horizontal="justify" vertical="center" wrapText="1"/>
    </xf>
    <xf numFmtId="164" fontId="18" fillId="0" borderId="35" xfId="0" applyFont="1" applyNumberFormat="1" applyBorder="1" applyAlignment="1">
      <alignment vertical="center"/>
    </xf>
    <xf numFmtId="43" fontId="18" fillId="0" borderId="4" xfId="0" applyFont="1" applyNumberFormat="1" applyBorder="1" applyAlignment="1">
      <alignment horizontal="right" vertical="center"/>
    </xf>
    <xf numFmtId="43" fontId="18" fillId="0" borderId="5" xfId="0" applyFont="1" applyNumberFormat="1" applyBorder="1" applyAlignment="1">
      <alignment horizontal="right" vertical="center"/>
    </xf>
    <xf numFmtId="43" fontId="18" fillId="0" borderId="16" xfId="0" applyFont="1" applyNumberFormat="1" applyBorder="1" applyAlignment="1">
      <alignment horizontal="right" vertical="center"/>
    </xf>
    <xf numFmtId="43" fontId="18" fillId="4" borderId="5" xfId="0" applyFont="1" applyNumberFormat="1" applyFill="1" applyBorder="1" applyAlignment="1">
      <alignment horizontal="right" vertical="center"/>
    </xf>
    <xf numFmtId="43" fontId="18" fillId="0" borderId="40" xfId="0" applyFont="1" applyNumberFormat="1" applyBorder="1" applyAlignment="1">
      <alignment horizontal="right" vertical="center"/>
    </xf>
    <xf numFmtId="43" fontId="18" fillId="0" borderId="7" xfId="0" applyFont="1" applyNumberFormat="1" applyBorder="1" applyAlignment="1">
      <alignment horizontal="right" vertical="center"/>
    </xf>
    <xf numFmtId="164" fontId="18" fillId="0" borderId="4" xfId="0" applyFont="1" applyNumberFormat="1" applyBorder="1" applyAlignment="1">
      <alignment vertical="center"/>
    </xf>
    <xf numFmtId="164" fontId="12" fillId="0" borderId="13" xfId="0" applyFont="1" applyNumberFormat="1" applyBorder="1" applyAlignment="1">
      <alignment horizontal="center" vertical="center" wrapText="1"/>
    </xf>
    <xf numFmtId="164" fontId="12" fillId="0" borderId="2" xfId="0" applyFont="1" applyNumberFormat="1" applyBorder="1" applyAlignment="1">
      <alignment horizontal="center" vertical="center" wrapText="1"/>
    </xf>
    <xf numFmtId="43" fontId="18" fillId="0" borderId="41" xfId="0" applyFont="1" applyNumberFormat="1" applyBorder="1" applyAlignment="1" applyProtection="1">
      <alignment horizontal="center" vertical="center"/>
      <protection locked="0"/>
    </xf>
    <xf numFmtId="43" fontId="18" fillId="0" borderId="2" xfId="0" applyFont="1" applyNumberFormat="1" applyBorder="1" applyAlignment="1" applyProtection="1">
      <alignment horizontal="center" vertical="center"/>
      <protection locked="0"/>
    </xf>
    <xf numFmtId="43" fontId="18" fillId="0" borderId="3" xfId="0" applyFont="1" applyNumberFormat="1" applyBorder="1" applyAlignment="1" applyProtection="1">
      <alignment horizontal="center" vertical="center"/>
      <protection locked="0"/>
    </xf>
    <xf numFmtId="164" fontId="12" fillId="0" borderId="20" xfId="0" applyFont="1" applyNumberFormat="1" applyBorder="1" applyAlignment="1">
      <alignment vertical="center"/>
    </xf>
    <xf numFmtId="164" fontId="18" fillId="0" borderId="21" xfId="0" applyFont="1" applyNumberFormat="1" applyBorder="1" applyAlignment="1">
      <alignment vertical="center"/>
    </xf>
    <xf numFmtId="164" fontId="12" fillId="0" borderId="42" xfId="0" applyFont="1" applyNumberFormat="1" applyBorder="1" applyAlignment="1">
      <alignment horizontal="center" vertical="center"/>
    </xf>
    <xf numFmtId="43" fontId="12" fillId="0" borderId="20" xfId="0" applyFont="1" applyNumberFormat="1" applyBorder="1" applyAlignment="1">
      <alignment horizontal="center" vertical="center"/>
    </xf>
    <xf numFmtId="43" fontId="12" fillId="0" borderId="21" xfId="0" applyFont="1" applyNumberFormat="1" applyBorder="1" applyAlignment="1">
      <alignment horizontal="center" vertical="center"/>
    </xf>
    <xf numFmtId="43" fontId="12" fillId="0" borderId="22" xfId="0" applyFont="1" applyNumberFormat="1" applyBorder="1" applyAlignment="1">
      <alignment horizontal="center" vertical="center"/>
    </xf>
    <xf numFmtId="164" fontId="12" fillId="0" borderId="21" xfId="0" applyFont="1" applyNumberFormat="1" applyBorder="1" applyAlignment="1">
      <alignment vertical="center"/>
    </xf>
    <xf numFmtId="43" fontId="12" fillId="4" borderId="21" xfId="0" applyFont="1" applyNumberFormat="1" applyFill="1" applyBorder="1" applyAlignment="1">
      <alignment horizontal="center" vertical="center"/>
    </xf>
    <xf numFmtId="43" fontId="12" fillId="4" borderId="22" xfId="0" applyFont="1" applyNumberFormat="1" applyFill="1" applyBorder="1" applyAlignment="1">
      <alignment horizontal="center" vertical="center"/>
    </xf>
    <xf numFmtId="164" fontId="12" fillId="0" borderId="16" xfId="0" applyFont="1" applyNumberFormat="1" applyBorder="1" applyAlignment="1">
      <alignment vertical="center"/>
    </xf>
    <xf numFmtId="164" fontId="12" fillId="0" borderId="40" xfId="0" applyFont="1" applyNumberFormat="1" applyBorder="1" applyAlignment="1">
      <alignment vertical="center"/>
    </xf>
    <xf numFmtId="164" fontId="12" fillId="0" borderId="7" xfId="0" applyFont="1" applyNumberFormat="1" applyBorder="1" applyAlignment="1">
      <alignment vertical="center"/>
    </xf>
    <xf numFmtId="164" fontId="12" fillId="0" borderId="37" xfId="0" applyFont="1" applyNumberFormat="1" applyBorder="1" applyAlignment="1">
      <alignment horizontal="center" vertical="center"/>
    </xf>
    <xf numFmtId="164" fontId="12" fillId="0" borderId="1" xfId="0" applyFont="1" applyNumberFormat="1" applyBorder="1" applyAlignment="1">
      <alignment horizontal="center" vertical="center" wrapText="1"/>
    </xf>
    <xf numFmtId="164" fontId="12" fillId="0" borderId="19" xfId="0" applyFont="1" applyNumberFormat="1" applyBorder="1" applyAlignment="1">
      <alignment horizontal="center" vertical="center" wrapText="1"/>
    </xf>
    <xf numFmtId="43" fontId="18" fillId="0" borderId="43" xfId="0" applyFont="1" applyNumberFormat="1" applyBorder="1" applyAlignment="1">
      <alignment horizontal="right" vertical="center"/>
    </xf>
    <xf numFmtId="164" fontId="12" fillId="0" borderId="6" xfId="0" applyFont="1" applyNumberFormat="1" applyBorder="1" applyAlignment="1">
      <alignment vertical="center"/>
    </xf>
    <xf numFmtId="164" fontId="12" fillId="0" borderId="41" xfId="0" applyFont="1" applyNumberFormat="1" applyBorder="1" applyAlignment="1">
      <alignment horizontal="center" vertical="center" wrapText="1"/>
    </xf>
    <xf numFmtId="164" fontId="18" fillId="0" borderId="25" xfId="0" applyFont="1" applyNumberFormat="1" applyBorder="1" applyAlignment="1">
      <alignment vertical="center"/>
    </xf>
    <xf numFmtId="164" fontId="12" fillId="0" borderId="44" xfId="0" applyFont="1" applyNumberFormat="1" applyBorder="1" applyAlignment="1">
      <alignment vertical="center"/>
    </xf>
    <xf numFmtId="164" fontId="18" fillId="0" borderId="45" xfId="0" applyFont="1" applyNumberFormat="1" applyBorder="1" applyAlignment="1">
      <alignment vertical="center"/>
    </xf>
    <xf numFmtId="164" fontId="12" fillId="0" borderId="46" xfId="0" applyFont="1" applyNumberFormat="1" applyBorder="1" applyAlignment="1">
      <alignment horizontal="center" vertical="center"/>
    </xf>
    <xf numFmtId="43" fontId="12" fillId="0" borderId="47" xfId="0" applyFont="1" applyNumberFormat="1" applyBorder="1" applyAlignment="1">
      <alignment horizontal="center" vertical="center"/>
    </xf>
    <xf numFmtId="43" fontId="12" fillId="0" borderId="45" xfId="0" applyFont="1" applyNumberFormat="1" applyBorder="1" applyAlignment="1">
      <alignment horizontal="center" vertical="center"/>
    </xf>
    <xf numFmtId="43" fontId="12" fillId="0" borderId="48" xfId="0" applyFont="1" applyNumberFormat="1" applyBorder="1" applyAlignment="1">
      <alignment horizontal="center" vertical="center"/>
    </xf>
    <xf numFmtId="164" fontId="13" fillId="0" borderId="0" xfId="0" applyFont="1" applyNumberFormat="1" applyAlignment="1">
      <alignment vertical="center"/>
    </xf>
    <xf numFmtId="164" fontId="11" fillId="0" borderId="0" xfId="0" applyFont="1" applyNumberFormat="1" applyAlignment="1">
      <alignment vertical="center"/>
    </xf>
    <xf numFmtId="164" fontId="12" fillId="0" borderId="38" xfId="0" applyFont="1" applyNumberFormat="1" applyBorder="1" applyAlignment="1">
      <alignment horizontal="center" vertical="center"/>
    </xf>
    <xf numFmtId="164" fontId="12" fillId="0" borderId="35" xfId="0" applyFont="1" applyNumberFormat="1" applyBorder="1" applyAlignment="1">
      <alignment horizontal="center" vertical="center"/>
    </xf>
    <xf numFmtId="164" fontId="12" fillId="0" borderId="0" xfId="0" applyFont="1" applyNumberFormat="1" applyAlignment="1">
      <alignment vertical="center"/>
    </xf>
    <xf numFmtId="164" fontId="12" fillId="0" borderId="0" xfId="0" applyFont="1" applyNumberFormat="1" applyAlignment="1">
      <alignment horizontal="center" vertical="center"/>
    </xf>
    <xf numFmtId="43" fontId="12" fillId="0" borderId="0" xfId="0" applyFont="1" applyNumberFormat="1" applyAlignment="1">
      <alignment horizontal="center" vertical="center"/>
    </xf>
    <xf numFmtId="43" fontId="12" fillId="4" borderId="0" xfId="0" applyFont="1" applyNumberFormat="1" applyFill="1" applyAlignment="1">
      <alignment horizontal="center" vertical="center"/>
    </xf>
    <xf numFmtId="164" fontId="18" fillId="0" borderId="0" xfId="0" applyFont="1" applyNumberFormat="1" applyAlignment="1">
      <alignment vertical="center"/>
    </xf>
    <xf numFmtId="164" fontId="12" fillId="0" borderId="47" xfId="0" applyFont="1" applyNumberFormat="1" applyBorder="1" applyAlignment="1">
      <alignment horizontal="center" vertical="center"/>
    </xf>
    <xf numFmtId="164" fontId="12" fillId="0" borderId="45" xfId="0" applyFont="1" applyNumberFormat="1" applyBorder="1" applyAlignment="1">
      <alignment horizontal="center" vertical="center"/>
    </xf>
    <xf numFmtId="164" fontId="12" fillId="0" borderId="49" xfId="0" applyFont="1" applyNumberFormat="1" applyBorder="1" applyAlignment="1">
      <alignment horizontal="center" vertical="center"/>
    </xf>
    <xf numFmtId="43" fontId="18" fillId="0" borderId="0" xfId="0" applyFont="1" applyNumberFormat="1" applyAlignment="1">
      <alignment horizontal="right" vertical="center"/>
    </xf>
    <xf numFmtId="164" fontId="14" fillId="0" borderId="0" xfId="0" applyFont="1" applyNumberFormat="1" applyAlignment="1">
      <alignment horizontal="center" vertical="center"/>
    </xf>
    <xf numFmtId="164" fontId="12" fillId="0" borderId="50" xfId="0" applyFont="1" applyNumberFormat="1" applyBorder="1" applyAlignment="1">
      <alignment horizontal="center" vertical="center"/>
    </xf>
    <xf numFmtId="164" fontId="19" fillId="0" borderId="0" xfId="0" applyFont="1" applyNumberFormat="1" applyAlignment="1" applyProtection="1">
      <alignment horizontal="left"/>
      <protection locked="0"/>
    </xf>
    <xf numFmtId="164" fontId="18" fillId="0" borderId="0" xfId="0" applyFont="1" applyNumberFormat="1" applyAlignment="1">
      <alignment horizontal="justify" vertical="center" wrapText="1"/>
    </xf>
    <xf numFmtId="164" fontId="9" fillId="0" borderId="0" xfId="0" applyFont="1" applyNumberFormat="1" applyAlignment="1">
      <alignment horizontal="left"/>
    </xf>
    <xf numFmtId="164" fontId="11" fillId="0" borderId="0" xfId="0" applyFont="1" applyNumberFormat="1"/>
    <xf numFmtId="164" fontId="20" fillId="0" borderId="0" xfId="0" applyFont="1" applyNumberFormat="1" applyAlignment="1" applyProtection="1">
      <alignment horizontal="left"/>
      <protection locked="0"/>
    </xf>
    <xf numFmtId="164" fontId="21" fillId="0" borderId="0" xfId="0" applyFont="1" applyNumberFormat="1" applyAlignment="1" applyProtection="1">
      <alignment horizontal="left"/>
      <protection locked="0"/>
    </xf>
    <xf numFmtId="43" fontId="11" fillId="0" borderId="0" xfId="0" applyFont="1" applyNumberFormat="1" applyAlignment="1">
      <alignment horizontal="center"/>
    </xf>
    <xf numFmtId="0" fontId="22" fillId="0" borderId="0" xfId="0" applyFont="1"/>
    <xf numFmtId="0" fontId="22" fillId="0" borderId="8" xfId="0" applyFont="1" applyBorder="1" applyAlignment="1">
      <alignment horizontal="center"/>
    </xf>
    <xf numFmtId="164" fontId="11" fillId="6" borderId="17" xfId="0" applyFont="1" applyNumberFormat="1" applyFill="1" applyBorder="1" applyAlignment="1">
      <alignment vertical="center"/>
    </xf>
    <xf numFmtId="43" fontId="13" fillId="6" borderId="51" xfId="0" applyFont="1" applyNumberFormat="1" applyFill="1" applyBorder="1"/>
    <xf numFmtId="164" fontId="13" fillId="0" borderId="7" xfId="0" applyFont="1" applyNumberFormat="1" applyBorder="1" applyAlignment="1">
      <alignment vertical="center"/>
    </xf>
    <xf numFmtId="43" fontId="13" fillId="0" borderId="38" xfId="0" applyFont="1" applyNumberFormat="1" applyBorder="1" applyAlignment="1">
      <alignment horizontal="center"/>
    </xf>
    <xf numFmtId="164" fontId="13" fillId="0" borderId="40" xfId="0" applyFont="1" applyNumberFormat="1" applyBorder="1" applyAlignment="1">
      <alignment vertical="center"/>
    </xf>
    <xf numFmtId="43" fontId="13" fillId="0" borderId="38" xfId="0" applyFont="1" applyNumberFormat="1" applyBorder="1" applyAlignment="1">
      <alignment horizontal="center" vertical="center"/>
    </xf>
    <xf numFmtId="0" fontId="22" fillId="0" borderId="0" xfId="0" applyFont="1" applyAlignment="1">
      <alignment wrapText="1"/>
    </xf>
    <xf numFmtId="164" fontId="13" fillId="0" borderId="40" xfId="0" applyFont="1" applyNumberFormat="1" applyBorder="1" applyAlignment="1">
      <alignment vertical="center" wrapText="1"/>
    </xf>
    <xf numFmtId="164" fontId="13" fillId="0" borderId="9" xfId="0" applyFont="1" applyNumberFormat="1" applyBorder="1" applyAlignment="1">
      <alignment vertical="center"/>
    </xf>
    <xf numFmtId="164" fontId="11" fillId="6" borderId="4" xfId="0" applyFont="1" applyNumberFormat="1" applyFill="1" applyBorder="1" applyAlignment="1">
      <alignment vertical="center"/>
    </xf>
    <xf numFmtId="43" fontId="23" fillId="6" borderId="43" xfId="0" applyFont="1" applyNumberFormat="1" applyFill="1" applyBorder="1" applyAlignment="1">
      <alignment horizontal="center"/>
    </xf>
    <xf numFmtId="164" fontId="13" fillId="0" borderId="46" xfId="0" applyFont="1" applyNumberFormat="1" applyBorder="1" applyAlignment="1">
      <alignment vertical="center"/>
    </xf>
    <xf numFmtId="164" fontId="11" fillId="0" borderId="38" xfId="0" applyFont="1" applyNumberFormat="1" applyBorder="1" applyAlignment="1">
      <alignment vertical="center"/>
    </xf>
    <xf numFmtId="164" fontId="13" fillId="0" borderId="38" xfId="0" applyFont="1" applyNumberFormat="1" applyBorder="1" applyAlignment="1">
      <alignment vertical="center"/>
    </xf>
    <xf numFmtId="43" fontId="13" fillId="0" borderId="38" xfId="0" applyFont="1" applyNumberFormat="1" applyBorder="1" applyAlignment="1" applyProtection="1">
      <alignment horizontal="center"/>
      <protection locked="0"/>
    </xf>
    <xf numFmtId="164" fontId="13" fillId="0" borderId="38" xfId="0" applyFont="1" applyNumberFormat="1" applyBorder="1" applyAlignment="1">
      <alignment vertical="center" wrapText="1"/>
    </xf>
    <xf numFmtId="164" fontId="11" fillId="0" borderId="38" xfId="0" applyFont="1" applyNumberFormat="1" applyBorder="1" applyAlignment="1">
      <alignment horizontal="left" vertical="center" wrapText="1"/>
    </xf>
    <xf numFmtId="0" fontId="22" fillId="0" borderId="0" xfId="0" applyFont="1" applyAlignment="1">
      <alignment vertical="center" wrapText="1"/>
    </xf>
    <xf numFmtId="164" fontId="13" fillId="0" borderId="52" xfId="0" applyFont="1" applyNumberFormat="1" applyBorder="1" applyAlignment="1">
      <alignment vertical="center"/>
    </xf>
    <xf numFmtId="43" fontId="13" fillId="6" borderId="43" xfId="0" applyFont="1" applyNumberFormat="1" applyFill="1" applyBorder="1" applyAlignment="1">
      <alignment horizontal="center"/>
    </xf>
    <xf numFmtId="43" fontId="13" fillId="0" borderId="52" xfId="0" applyFont="1" applyNumberFormat="1" applyBorder="1" applyAlignment="1">
      <alignment horizontal="center"/>
    </xf>
    <xf numFmtId="43" fontId="13" fillId="0" borderId="0" xfId="0" applyFont="1" applyNumberFormat="1"/>
    <xf numFmtId="164" fontId="24" fillId="0" borderId="0" xfId="0" applyFont="1" applyNumberFormat="1" applyAlignment="1">
      <alignment vertical="center"/>
    </xf>
    <xf numFmtId="0" fontId="25" fillId="0" borderId="17" xfId="0" applyFont="1" applyBorder="1" applyAlignment="1">
      <alignment horizontal="left"/>
    </xf>
    <xf numFmtId="164" fontId="26" fillId="0" borderId="33" xfId="0" applyFont="1" applyNumberFormat="1" applyBorder="1" applyAlignment="1" applyProtection="1">
      <alignment vertical="center"/>
      <protection locked="0"/>
    </xf>
    <xf numFmtId="43" fontId="24" fillId="0" borderId="33" xfId="0" applyFont="1" applyNumberFormat="1" applyBorder="1" applyProtection="1">
      <protection locked="0"/>
    </xf>
    <xf numFmtId="164" fontId="11" fillId="0" borderId="38" xfId="0" applyFont="1" applyNumberFormat="1" applyBorder="1" applyAlignment="1">
      <alignment vertical="center" wrapText="1"/>
    </xf>
    <xf numFmtId="164" fontId="13" fillId="0" borderId="37" xfId="0" applyFont="1" applyNumberFormat="1" applyBorder="1" applyAlignment="1">
      <alignment vertical="center"/>
    </xf>
    <xf numFmtId="43" fontId="13" fillId="0" borderId="37" xfId="0" applyFont="1" applyNumberFormat="1" applyBorder="1" applyAlignment="1">
      <alignment horizontal="center"/>
    </xf>
    <xf numFmtId="0" fontId="1" fillId="0" borderId="0" xfId="0" applyFont="1" applyAlignment="1">
      <alignment wrapText="1"/>
    </xf>
    <xf numFmtId="164" fontId="11" fillId="0" borderId="0" xfId="0" applyFont="1" applyNumberFormat="1" applyAlignment="1">
      <alignment horizontal="left"/>
    </xf>
    <xf numFmtId="164" fontId="24" fillId="0" borderId="9" xfId="0" applyFont="1" applyNumberFormat="1" applyBorder="1" applyAlignment="1" applyProtection="1">
      <alignment horizontal="center" vertical="center"/>
      <protection locked="0"/>
    </xf>
    <xf numFmtId="164" fontId="24" fillId="0" borderId="53" xfId="0" applyFont="1" applyNumberFormat="1" applyBorder="1" applyAlignment="1" applyProtection="1">
      <alignment horizontal="center" vertical="center"/>
      <protection locked="0"/>
    </xf>
    <xf numFmtId="43" fontId="18" fillId="0" borderId="0" xfId="0" applyFont="1" applyNumberFormat="1"/>
    <xf numFmtId="164" fontId="21" fillId="0" borderId="0" xfId="0" applyFont="1" applyNumberFormat="1" applyAlignment="1">
      <alignment horizontal="center"/>
    </xf>
    <xf numFmtId="164" fontId="13" fillId="0" borderId="0" xfId="0" applyFont="1" applyNumberFormat="1" applyAlignment="1">
      <alignment horizontal="left"/>
    </xf>
    <xf numFmtId="164" fontId="13" fillId="0" borderId="17" xfId="0" applyFont="1" applyNumberFormat="1" applyBorder="1"/>
    <xf numFmtId="164" fontId="13" fillId="0" borderId="18" xfId="0" applyFont="1" applyNumberFormat="1" applyBorder="1"/>
    <xf numFmtId="164" fontId="13" fillId="0" borderId="7" xfId="0" applyFont="1" applyNumberFormat="1" applyBorder="1"/>
    <xf numFmtId="164" fontId="13" fillId="0" borderId="8" xfId="0" applyFont="1" applyNumberFormat="1" applyBorder="1"/>
    <xf numFmtId="164" fontId="11" fillId="0" borderId="27" xfId="0" applyFont="1" applyNumberFormat="1" applyBorder="1" applyAlignment="1">
      <alignment horizontal="center" vertical="center"/>
    </xf>
    <xf numFmtId="164" fontId="13" fillId="0" borderId="4" xfId="0" applyFont="1" applyNumberFormat="1" applyBorder="1"/>
    <xf numFmtId="17" fontId="11" fillId="0" borderId="32" xfId="0" applyFont="1" applyNumberFormat="1" applyBorder="1" applyAlignment="1">
      <alignment horizontal="center"/>
    </xf>
    <xf numFmtId="17" fontId="11" fillId="0" borderId="33" xfId="0" applyFont="1" applyNumberFormat="1" applyBorder="1" applyAlignment="1">
      <alignment horizontal="center"/>
    </xf>
    <xf numFmtId="17" fontId="11" fillId="0" borderId="34" xfId="0" applyFont="1" applyNumberFormat="1" applyBorder="1" applyAlignment="1">
      <alignment horizontal="center"/>
    </xf>
    <xf numFmtId="164" fontId="11" fillId="0" borderId="4" xfId="0" applyFont="1" applyNumberFormat="1" applyBorder="1"/>
    <xf numFmtId="165" fontId="26" fillId="0" borderId="13" xfId="0" applyFont="1" applyNumberFormat="1" applyBorder="1" applyAlignment="1">
      <alignment horizontal="center"/>
    </xf>
    <xf numFmtId="165" fontId="26" fillId="0" borderId="1" xfId="0" applyFont="1" applyNumberFormat="1" applyBorder="1" applyAlignment="1">
      <alignment horizontal="center"/>
    </xf>
    <xf numFmtId="165" fontId="26" fillId="0" borderId="19" xfId="0" applyFont="1" applyNumberFormat="1" applyBorder="1" applyAlignment="1">
      <alignment horizontal="center"/>
    </xf>
    <xf numFmtId="43" fontId="13" fillId="0" borderId="13" xfId="0" applyFont="1" applyNumberFormat="1" applyBorder="1" applyAlignment="1" applyProtection="1">
      <alignment horizontal="center"/>
      <protection locked="0"/>
    </xf>
    <xf numFmtId="43" fontId="13" fillId="0" borderId="1" xfId="0" applyFont="1" applyNumberFormat="1" applyBorder="1" applyAlignment="1">
      <alignment horizontal="center"/>
    </xf>
    <xf numFmtId="0" fontId="13" fillId="0" borderId="1" xfId="0" applyFont="1" applyBorder="1" applyAlignment="1">
      <alignment horizontal="center"/>
    </xf>
    <xf numFmtId="9" fontId="13" fillId="0" borderId="19" xfId="0" applyFont="1" applyNumberFormat="1" applyBorder="1" applyAlignment="1">
      <alignment horizontal="center"/>
    </xf>
    <xf numFmtId="164" fontId="11" fillId="0" borderId="40" xfId="0" applyFont="1" applyNumberFormat="1" applyBorder="1"/>
    <xf numFmtId="164" fontId="11" fillId="0" borderId="12" xfId="0" applyFont="1" applyNumberFormat="1" applyBorder="1" applyAlignment="1">
      <alignment horizontal="center" vertical="center"/>
    </xf>
    <xf numFmtId="43" fontId="11" fillId="0" borderId="40" xfId="0" applyFont="1" applyNumberFormat="1" applyBorder="1" applyAlignment="1">
      <alignment horizontal="center"/>
    </xf>
    <xf numFmtId="43" fontId="11" fillId="0" borderId="33" xfId="0" applyFont="1" applyNumberFormat="1" applyBorder="1" applyAlignment="1">
      <alignment horizontal="center"/>
    </xf>
    <xf numFmtId="43" fontId="13" fillId="0" borderId="33" xfId="0" applyFont="1" applyNumberFormat="1" applyBorder="1" applyAlignment="1">
      <alignment horizontal="center"/>
    </xf>
    <xf numFmtId="9" fontId="13" fillId="0" borderId="34" xfId="0" applyFont="1" applyNumberFormat="1" applyBorder="1" applyAlignment="1">
      <alignment horizontal="center"/>
    </xf>
    <xf numFmtId="43" fontId="13" fillId="0" borderId="13" xfId="0" applyFont="1" applyNumberFormat="1" applyBorder="1" applyAlignment="1">
      <alignment horizontal="right"/>
    </xf>
    <xf numFmtId="43" fontId="13" fillId="0" borderId="1" xfId="0" applyFont="1" applyNumberFormat="1" applyBorder="1" applyAlignment="1">
      <alignment horizontal="right"/>
    </xf>
    <xf numFmtId="43" fontId="13" fillId="0" borderId="19" xfId="0" applyFont="1" applyNumberFormat="1" applyBorder="1" applyAlignment="1">
      <alignment horizontal="right"/>
    </xf>
    <xf numFmtId="43" fontId="26" fillId="0" borderId="13" xfId="0" applyFont="1" applyNumberFormat="1" applyBorder="1" applyAlignment="1">
      <alignment horizontal="center"/>
    </xf>
    <xf numFmtId="43" fontId="26" fillId="0" borderId="1" xfId="0" applyFont="1" applyNumberFormat="1" applyBorder="1" applyAlignment="1">
      <alignment horizontal="center"/>
    </xf>
    <xf numFmtId="43" fontId="11" fillId="0" borderId="0" xfId="0" applyFont="1" applyNumberFormat="1" applyAlignment="1">
      <alignment horizontal="right"/>
    </xf>
    <xf numFmtId="164" fontId="11" fillId="0" borderId="14" xfId="0" applyFont="1" applyNumberFormat="1" applyBorder="1" applyAlignment="1">
      <alignment horizontal="center" vertical="center" wrapText="1"/>
    </xf>
    <xf numFmtId="0" fontId="24" fillId="0" borderId="0" xfId="0" applyFont="1" applyAlignment="1">
      <alignment horizontal="left"/>
    </xf>
    <xf numFmtId="164" fontId="18" fillId="0" borderId="0" xfId="0" applyFont="1" applyNumberFormat="1" applyAlignment="1">
      <alignment horizontal="left" wrapText="1"/>
    </xf>
    <xf numFmtId="164" fontId="11" fillId="0" borderId="29" xfId="0" applyFont="1" applyNumberFormat="1" applyBorder="1" applyAlignment="1">
      <alignment horizontal="center"/>
    </xf>
    <xf numFmtId="164" fontId="11" fillId="0" borderId="30" xfId="0" applyFont="1" applyNumberFormat="1" applyBorder="1" applyAlignment="1">
      <alignment horizontal="center"/>
    </xf>
    <xf numFmtId="164" fontId="11" fillId="0" borderId="31" xfId="0" applyFont="1" applyNumberFormat="1" applyBorder="1" applyAlignment="1">
      <alignment horizontal="center"/>
    </xf>
    <xf numFmtId="164" fontId="11" fillId="0" borderId="33" xfId="0" applyFont="1" applyNumberFormat="1" applyBorder="1" applyAlignment="1">
      <alignment horizontal="center" vertical="center"/>
    </xf>
    <xf numFmtId="164" fontId="11" fillId="0" borderId="34" xfId="0" applyFont="1" applyNumberFormat="1" applyBorder="1" applyAlignment="1">
      <alignment horizontal="center" vertical="center"/>
    </xf>
    <xf numFmtId="0" fontId="26" fillId="0" borderId="0" xfId="0" applyFont="1" applyAlignment="1">
      <alignment horizontal="left"/>
    </xf>
    <xf numFmtId="164" fontId="11" fillId="0" borderId="14" xfId="0" applyFont="1" applyNumberFormat="1" applyBorder="1" applyAlignment="1">
      <alignment horizontal="center" vertical="center"/>
    </xf>
    <xf numFmtId="43" fontId="13" fillId="0" borderId="4" xfId="0" applyFont="1" applyNumberFormat="1" applyBorder="1" applyAlignment="1" applyProtection="1">
      <alignment horizontal="center"/>
      <protection locked="0"/>
    </xf>
    <xf numFmtId="17" fontId="17" fillId="7" borderId="27" xfId="0" applyFont="1" applyNumberFormat="1" applyFill="1" applyBorder="1" applyAlignment="1">
      <alignment horizontal="center"/>
    </xf>
    <xf numFmtId="17" fontId="17" fillId="7" borderId="28" xfId="0" applyFont="1" applyNumberFormat="1" applyFill="1" applyBorder="1" applyAlignment="1">
      <alignment horizontal="center"/>
    </xf>
    <xf numFmtId="9" fontId="9" fillId="0" borderId="1" xfId="0" applyFont="1" applyNumberFormat="1" applyBorder="1" applyAlignment="1">
      <alignment horizontal="center"/>
    </xf>
    <xf numFmtId="164" fontId="9" fillId="0" borderId="1" xfId="0" applyFont="1" applyNumberFormat="1" applyBorder="1" applyAlignment="1">
      <alignment horizontal="center"/>
    </xf>
    <xf numFmtId="164" fontId="9" fillId="0" borderId="19" xfId="0" applyFont="1" applyNumberFormat="1" applyBorder="1" applyAlignment="1">
      <alignment horizontal="center"/>
    </xf>
    <xf numFmtId="164" fontId="10" fillId="0" borderId="17" xfId="0" applyFont="1" applyNumberFormat="1" applyBorder="1"/>
    <xf numFmtId="164" fontId="10" fillId="0" borderId="18" xfId="0" applyFont="1" applyNumberFormat="1" applyBorder="1"/>
    <xf numFmtId="9" fontId="9" fillId="0" borderId="2" xfId="0" applyFont="1" applyNumberFormat="1" applyBorder="1" applyAlignment="1">
      <alignment horizontal="center"/>
    </xf>
    <xf numFmtId="164" fontId="9" fillId="0" borderId="2" xfId="0" applyFont="1" applyNumberFormat="1" applyBorder="1" applyAlignment="1">
      <alignment horizontal="center"/>
    </xf>
    <xf numFmtId="164" fontId="9" fillId="0" borderId="3" xfId="0" applyFont="1" applyNumberFormat="1" applyBorder="1" applyAlignment="1">
      <alignment horizontal="center"/>
    </xf>
    <xf numFmtId="9" fontId="9" fillId="0" borderId="27" xfId="0" applyFont="1" applyNumberFormat="1" applyBorder="1" applyAlignment="1">
      <alignment horizontal="center"/>
    </xf>
    <xf numFmtId="164" fontId="9" fillId="0" borderId="27" xfId="0" applyFont="1" applyNumberFormat="1" applyBorder="1" applyAlignment="1">
      <alignment horizontal="center"/>
    </xf>
    <xf numFmtId="164" fontId="9" fillId="0" borderId="28" xfId="0" applyFont="1" applyNumberFormat="1" applyBorder="1" applyAlignment="1">
      <alignment horizontal="center"/>
    </xf>
    <xf numFmtId="164" fontId="9" fillId="0" borderId="7" xfId="0" applyFont="1" applyNumberFormat="1" applyBorder="1"/>
    <xf numFmtId="9" fontId="9" fillId="2" borderId="54" xfId="0" applyFont="1" applyNumberFormat="1" applyFill="1" applyBorder="1" applyAlignment="1" applyProtection="1">
      <alignment horizontal="center"/>
      <protection locked="0"/>
    </xf>
    <xf numFmtId="164" fontId="9" fillId="0" borderId="26" xfId="0" applyFont="1" applyNumberFormat="1" applyBorder="1" applyAlignment="1">
      <alignment horizontal="center" vertical="center"/>
    </xf>
    <xf numFmtId="9" fontId="9" fillId="2" borderId="12" xfId="0" applyFont="1" applyNumberFormat="1" applyFill="1" applyBorder="1" applyAlignment="1" applyProtection="1">
      <alignment horizontal="center"/>
      <protection locked="0"/>
    </xf>
    <xf numFmtId="9" fontId="9" fillId="2" borderId="43" xfId="0" applyFont="1" applyNumberFormat="1" applyFill="1" applyBorder="1" applyAlignment="1" applyProtection="1">
      <alignment horizontal="center"/>
      <protection locked="0"/>
    </xf>
    <xf numFmtId="164" fontId="9" fillId="2" borderId="0" xfId="0" applyFont="1" applyNumberFormat="1" applyFill="1" applyAlignment="1" applyProtection="1">
      <alignment horizontal="center"/>
      <protection locked="0"/>
    </xf>
    <xf numFmtId="164" fontId="27" fillId="0" borderId="0" xfId="0" applyFont="1" applyNumberFormat="1" applyAlignment="1" applyProtection="1">
      <alignment horizontal="center"/>
      <protection locked="0"/>
    </xf>
    <xf numFmtId="164" fontId="9" fillId="2" borderId="44" xfId="0" applyFont="1" applyNumberFormat="1" applyFill="1" applyBorder="1" applyAlignment="1" applyProtection="1">
      <alignment horizontal="center"/>
      <protection locked="0"/>
    </xf>
    <xf numFmtId="164" fontId="9" fillId="2" borderId="45" xfId="0" applyFont="1" applyNumberFormat="1" applyFill="1" applyBorder="1" applyAlignment="1" applyProtection="1">
      <alignment horizontal="center"/>
      <protection locked="0"/>
    </xf>
    <xf numFmtId="164" fontId="9" fillId="2" borderId="51" xfId="0" applyFont="1" applyNumberFormat="1" applyFill="1" applyBorder="1" applyAlignment="1" applyProtection="1">
      <alignment horizontal="center"/>
      <protection locked="0"/>
    </xf>
    <xf numFmtId="164" fontId="9" fillId="0" borderId="55" xfId="0" applyFont="1" applyNumberFormat="1" applyBorder="1"/>
    <xf numFmtId="164" fontId="9" fillId="0" borderId="56" xfId="0" applyFont="1" applyNumberFormat="1" applyBorder="1" applyAlignment="1">
      <alignment horizontal="center" vertical="center"/>
    </xf>
    <xf numFmtId="164" fontId="10" fillId="2" borderId="0" xfId="0" applyFont="1" applyNumberFormat="1" applyFill="1" applyAlignment="1" applyProtection="1">
      <alignment horizontal="justify" wrapText="1"/>
      <protection locked="0"/>
    </xf>
    <xf numFmtId="0" fontId="10" fillId="2" borderId="0" xfId="0" applyFont="1" applyFill="1" applyAlignment="1" applyProtection="1">
      <alignment horizontal="justify" wrapText="1"/>
      <protection locked="0"/>
    </xf>
    <xf numFmtId="0" fontId="10" fillId="2" borderId="4" xfId="0" applyFont="1" applyFill="1" applyBorder="1" applyAlignment="1" applyProtection="1">
      <alignment horizontal="center" vertical="center"/>
      <protection locked="0"/>
    </xf>
    <xf numFmtId="0" fontId="10" fillId="2" borderId="7" xfId="0" applyFont="1" applyFill="1" applyBorder="1" applyAlignment="1" applyProtection="1">
      <alignment horizontal="center" vertical="center"/>
      <protection locked="0"/>
    </xf>
    <xf numFmtId="164" fontId="9" fillId="2" borderId="0" xfId="0" applyFont="1" applyNumberFormat="1" applyFill="1" applyAlignment="1" applyProtection="1">
      <alignment horizontal="left"/>
      <protection locked="0"/>
    </xf>
    <xf numFmtId="43" fontId="10" fillId="2" borderId="1" xfId="0" applyFont="1" applyNumberFormat="1" applyFill="1" applyBorder="1" applyAlignment="1" applyProtection="1">
      <alignment horizontal="center" vertical="center"/>
      <protection locked="0"/>
    </xf>
    <xf numFmtId="43" fontId="10" fillId="0" borderId="19" xfId="0" applyFont="1" applyNumberFormat="1" applyBorder="1" applyAlignment="1">
      <alignment horizontal="center" vertical="center"/>
    </xf>
    <xf numFmtId="43" fontId="10" fillId="2" borderId="27" xfId="0" applyFont="1" applyNumberFormat="1" applyFill="1" applyBorder="1" applyAlignment="1" applyProtection="1">
      <alignment horizontal="center" vertical="center"/>
      <protection locked="0"/>
    </xf>
    <xf numFmtId="43" fontId="9" fillId="0" borderId="27" xfId="0" applyFont="1" applyNumberFormat="1" applyBorder="1" applyAlignment="1">
      <alignment horizontal="center"/>
    </xf>
    <xf numFmtId="43" fontId="9" fillId="0" borderId="34" xfId="0" applyFont="1" applyNumberFormat="1" applyBorder="1" applyAlignment="1">
      <alignment horizontal="center"/>
    </xf>
    <xf numFmtId="43" fontId="9" fillId="0" borderId="57" xfId="0" applyFont="1" applyNumberFormat="1" applyBorder="1" applyAlignment="1">
      <alignment horizontal="center"/>
    </xf>
    <xf numFmtId="0" fontId="10" fillId="2" borderId="8" xfId="0" applyFont="1" applyFill="1" applyBorder="1" applyAlignment="1" applyProtection="1">
      <alignment horizontal="justify" wrapText="1"/>
      <protection locked="0"/>
    </xf>
    <xf numFmtId="43" fontId="10" fillId="0" borderId="28" xfId="0" applyFont="1" applyNumberFormat="1" applyBorder="1" applyAlignment="1">
      <alignment horizontal="center" vertical="center"/>
    </xf>
    <xf numFmtId="164" fontId="10" fillId="0" borderId="40" xfId="0" applyFont="1" applyNumberFormat="1" applyBorder="1"/>
    <xf numFmtId="164" fontId="10" fillId="0" borderId="12" xfId="0" applyFont="1" applyNumberFormat="1" applyBorder="1"/>
    <xf numFmtId="164" fontId="9" fillId="0" borderId="58" xfId="0" applyFont="1" applyNumberFormat="1" applyBorder="1"/>
    <xf numFmtId="164" fontId="9" fillId="0" borderId="58" xfId="0" applyFont="1" applyNumberFormat="1" applyBorder="1" applyAlignment="1">
      <alignment horizontal="center" vertical="center"/>
    </xf>
    <xf numFmtId="43" fontId="9" fillId="0" borderId="58" xfId="0" applyFont="1" applyNumberFormat="1" applyBorder="1" applyAlignment="1">
      <alignment horizontal="center"/>
    </xf>
    <xf numFmtId="43" fontId="9" fillId="2" borderId="0" xfId="0" applyFont="1" applyNumberFormat="1" applyFill="1" applyAlignment="1" applyProtection="1">
      <alignment horizontal="center"/>
      <protection locked="0"/>
    </xf>
    <xf numFmtId="0" fontId="10" fillId="0" borderId="27" xfId="0" applyFont="1" applyBorder="1" applyAlignment="1" applyProtection="1">
      <alignment horizontal="justify" wrapText="1"/>
      <protection locked="0"/>
    </xf>
    <xf numFmtId="164" fontId="10" fillId="0" borderId="59" xfId="0" applyFont="1" applyNumberFormat="1" applyBorder="1"/>
    <xf numFmtId="164" fontId="10" fillId="5" borderId="0" xfId="0" applyFont="1" applyNumberFormat="1"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zoomScale="150" zoomScaleNormal="150" workbookViewId="0">
      <selection activeCell="B13" sqref="B13:K13"/>
    </sheetView>
  </sheetViews>
  <sheetFormatPr defaultRowHeight="15.0" baseColWidth="10"/>
  <cols>
    <col min="1" max="1" width="8.7109375" hidden="0" customWidth="1"/>
    <col min="2" max="2" width="8.7109375" hidden="0" customWidth="1"/>
    <col min="3" max="3" width="8.7109375" hidden="0" customWidth="1"/>
    <col min="4" max="4" width="8.7109375" hidden="0" customWidth="1"/>
    <col min="5" max="5" width="8.7109375" hidden="0" customWidth="1"/>
    <col min="6" max="6" width="6.42578125" hidden="0" customWidth="1"/>
    <col min="7" max="7" width="9.140625" hidden="0" customWidth="1"/>
    <col min="8" max="8" width="8.7109375" hidden="0" customWidth="1"/>
    <col min="9" max="9" width="8.7109375" hidden="0" customWidth="1"/>
    <col min="10" max="10" width="17.42578125" hidden="0" customWidth="1"/>
    <col min="11" max="11" width="7.85546875" hidden="0" customWidth="1"/>
  </cols>
  <sheetData>
    <row r="1" ht="28.5" customHeight="1">
      <c r="B1" s="16" t="s">
        <v>162</v>
      </c>
      <c r="C1" s="17"/>
      <c r="D1" s="17"/>
      <c r="E1" s="17"/>
      <c r="F1" s="17"/>
      <c r="G1" s="17"/>
      <c r="H1" s="17"/>
      <c r="I1" s="17"/>
      <c r="J1" s="17"/>
    </row>
    <row r="2" ht="28.5" customHeight="1">
      <c r="B2" s="16" t="s">
        <v>163</v>
      </c>
      <c r="C2" s="17"/>
      <c r="D2" s="17"/>
      <c r="E2" s="17"/>
      <c r="F2" s="17"/>
      <c r="G2" s="17"/>
      <c r="H2" s="17"/>
      <c r="I2" s="17"/>
      <c r="J2" s="17"/>
    </row>
    <row r="3">
      <c r="B3" s="1"/>
    </row>
    <row r="4" ht="18.75" customHeight="1">
      <c r="B4" s="2" t="s">
        <v>164</v>
      </c>
      <c r="E4" s="3" t="n">
        <v>1234</v>
      </c>
    </row>
    <row r="5">
      <c r="B5" s="4"/>
      <c r="C5" s="4"/>
      <c r="D5" s="4"/>
      <c r="E5" s="4"/>
      <c r="F5" s="4"/>
      <c r="G5" s="4"/>
      <c r="H5" s="4"/>
      <c r="I5" s="4"/>
      <c r="J5" s="4"/>
    </row>
    <row r="6" ht="18.75" customHeight="1">
      <c r="B6" s="2" t="s">
        <v>165</v>
      </c>
      <c r="C6" s="4"/>
      <c r="D6" s="4"/>
      <c r="E6" s="4"/>
      <c r="F6" s="4"/>
      <c r="G6" s="4"/>
      <c r="H6" s="4"/>
      <c r="I6" s="4"/>
      <c r="J6" s="4"/>
    </row>
    <row r="7">
      <c r="B7" s="5"/>
      <c r="C7" s="6" t="s">
        <v>166</v>
      </c>
      <c r="D7" s="7"/>
      <c r="E7" s="8"/>
      <c r="F7" s="8"/>
      <c r="G7" s="8"/>
      <c r="H7" s="8"/>
      <c r="I7" s="4"/>
      <c r="J7" s="4"/>
    </row>
    <row r="8">
      <c r="B8" s="9" t="s">
        <v>167</v>
      </c>
      <c r="C8" s="7"/>
      <c r="D8" s="8"/>
      <c r="E8" s="8"/>
      <c r="F8" s="8"/>
      <c r="G8" s="8"/>
      <c r="H8" s="8"/>
      <c r="I8" s="4"/>
      <c r="J8" s="4"/>
    </row>
    <row r="9">
      <c r="B9" s="6" t="s">
        <v>168</v>
      </c>
      <c r="C9" s="7"/>
      <c r="D9" s="8"/>
      <c r="E9" s="8"/>
      <c r="F9" s="8"/>
      <c r="G9" s="8"/>
      <c r="H9" s="8"/>
      <c r="I9" s="4"/>
      <c r="J9" s="4"/>
    </row>
    <row r="10">
      <c r="B10" s="4"/>
      <c r="C10" s="4"/>
      <c r="D10" s="4"/>
      <c r="E10" s="4"/>
      <c r="F10" s="4"/>
      <c r="G10" s="4"/>
      <c r="H10" s="4"/>
      <c r="I10" s="4"/>
      <c r="J10" s="4"/>
    </row>
    <row r="11" ht="18.75" customHeight="1">
      <c r="B11" s="2" t="s">
        <v>169</v>
      </c>
    </row>
    <row r="12" ht="44.45" customHeight="1">
      <c r="B12" s="5"/>
      <c r="C12" s="18" t="s">
        <v>170</v>
      </c>
      <c r="D12" s="18"/>
      <c r="E12" s="18"/>
      <c r="F12" s="18"/>
      <c r="G12" s="18"/>
      <c r="H12" s="18"/>
      <c r="I12" s="18"/>
      <c r="J12" s="18"/>
    </row>
    <row r="13" ht="30" customHeight="1">
      <c r="B13" s="19" t="s">
        <v>171</v>
      </c>
      <c r="C13" s="19"/>
      <c r="D13" s="19"/>
      <c r="E13" s="19"/>
      <c r="F13" s="19"/>
      <c r="G13" s="19"/>
      <c r="H13" s="19"/>
      <c r="I13" s="19"/>
      <c r="J13" s="19"/>
      <c r="K13" s="19"/>
    </row>
    <row r="14" ht="43.5" customHeight="1">
      <c r="B14" s="4" t="s">
        <v>172</v>
      </c>
      <c r="C14" s="4"/>
      <c r="D14" s="4"/>
      <c r="E14" s="4"/>
      <c r="F14" s="4"/>
      <c r="G14" s="4"/>
      <c r="H14" s="4"/>
      <c r="I14" s="4"/>
      <c r="J14" s="4"/>
    </row>
    <row r="15">
      <c r="B15" s="4"/>
      <c r="C15" s="4"/>
      <c r="D15" s="4"/>
      <c r="E15" s="4"/>
      <c r="F15" s="4"/>
      <c r="G15" s="4"/>
      <c r="H15" s="4"/>
      <c r="I15" s="4"/>
      <c r="J15" s="4"/>
    </row>
    <row r="16" ht="18.75" customHeight="1">
      <c r="B16" s="2" t="s">
        <v>173</v>
      </c>
    </row>
    <row r="17" ht="14.45" customHeight="1">
      <c r="B17" s="10"/>
      <c r="C17" s="11" t="s">
        <v>174</v>
      </c>
      <c r="D17" s="12"/>
      <c r="E17" s="12"/>
      <c r="F17" s="12"/>
      <c r="G17" s="12"/>
      <c r="H17" s="12"/>
      <c r="I17" s="12"/>
      <c r="J17" s="12"/>
    </row>
    <row r="18">
      <c r="B18" s="4" t="s">
        <v>175</v>
      </c>
      <c r="C18" s="4"/>
      <c r="D18" s="4"/>
      <c r="E18" s="4"/>
      <c r="F18" s="4"/>
      <c r="G18" s="4"/>
      <c r="H18" s="4"/>
      <c r="I18" s="4"/>
      <c r="J18" s="4"/>
    </row>
    <row r="19">
      <c r="B19" s="13"/>
    </row>
    <row r="20" ht="18.75" customHeight="1">
      <c r="B20" s="2" t="s">
        <v>176</v>
      </c>
    </row>
    <row r="21">
      <c r="B21" s="10"/>
      <c r="C21" s="18" t="s">
        <v>177</v>
      </c>
      <c r="D21" s="18"/>
      <c r="E21" s="18"/>
      <c r="F21" s="18"/>
      <c r="G21" s="18"/>
      <c r="H21" s="18"/>
      <c r="I21" s="18"/>
      <c r="J21" s="18"/>
    </row>
    <row r="22">
      <c r="B22" s="13"/>
    </row>
    <row r="23" ht="18.75" customHeight="1">
      <c r="B23" s="2" t="s">
        <v>178</v>
      </c>
    </row>
    <row r="24" ht="29.1" customHeight="1">
      <c r="B24" s="10"/>
      <c r="C24" s="18" t="s">
        <v>179</v>
      </c>
      <c r="D24" s="18"/>
      <c r="E24" s="18"/>
      <c r="F24" s="18"/>
      <c r="G24" s="18"/>
      <c r="H24" s="18"/>
      <c r="I24" s="18"/>
      <c r="J24" s="18"/>
    </row>
    <row r="25" ht="28.5" customHeight="1">
      <c r="B25" s="18" t="s">
        <v>180</v>
      </c>
      <c r="C25" s="18"/>
      <c r="D25" s="18"/>
      <c r="E25" s="18"/>
      <c r="F25" s="18"/>
      <c r="G25" s="18"/>
      <c r="H25" s="18"/>
      <c r="I25" s="18"/>
      <c r="J25" s="18"/>
    </row>
    <row r="26" ht="5.0999999999999996" customHeight="1">
      <c r="B26" s="1"/>
      <c r="I26" s="14"/>
    </row>
    <row r="27" ht="18.75" customHeight="1">
      <c r="B27" s="2" t="s">
        <v>181</v>
      </c>
    </row>
    <row r="28" ht="14.45" customHeight="1">
      <c r="B28" s="10"/>
      <c r="C28" s="18" t="s">
        <v>182</v>
      </c>
      <c r="D28" s="18"/>
      <c r="E28" s="18"/>
      <c r="F28" s="18"/>
      <c r="G28" s="18"/>
      <c r="H28" s="18"/>
      <c r="I28" s="18"/>
      <c r="J28" s="18"/>
    </row>
    <row r="29" ht="28.5" customHeight="1">
      <c r="B29" s="18" t="s">
        <v>180</v>
      </c>
      <c r="C29" s="18"/>
      <c r="D29" s="18"/>
      <c r="E29" s="18"/>
      <c r="F29" s="18"/>
      <c r="G29" s="18"/>
      <c r="H29" s="18"/>
      <c r="I29" s="18"/>
      <c r="J29" s="18"/>
    </row>
    <row r="30">
      <c r="B30" s="18" t="s">
        <v>183</v>
      </c>
      <c r="C30" s="18"/>
      <c r="D30" s="18"/>
      <c r="E30" s="18"/>
      <c r="F30" s="18"/>
      <c r="G30" s="18"/>
      <c r="H30" s="18"/>
      <c r="I30" s="18"/>
      <c r="J30" s="18"/>
    </row>
    <row r="32" ht="18.75" customHeight="1">
      <c r="B32" s="2" t="s">
        <v>184</v>
      </c>
    </row>
    <row r="33" ht="29.1" customHeight="1">
      <c r="B33" s="10"/>
      <c r="C33" s="18" t="s">
        <v>185</v>
      </c>
      <c r="D33" s="18"/>
      <c r="E33" s="18"/>
      <c r="F33" s="18"/>
      <c r="G33" s="18"/>
      <c r="H33" s="18"/>
      <c r="I33" s="18"/>
      <c r="J33" s="18"/>
    </row>
    <row r="34" ht="27.95" customHeight="1">
      <c r="B34" s="18" t="s">
        <v>180</v>
      </c>
      <c r="C34" s="18"/>
      <c r="D34" s="18"/>
      <c r="E34" s="18"/>
      <c r="F34" s="18"/>
      <c r="G34" s="18"/>
      <c r="H34" s="18"/>
      <c r="I34" s="18"/>
      <c r="J34" s="18"/>
    </row>
    <row r="35">
      <c r="B35" t="s">
        <v>186</v>
      </c>
    </row>
    <row r="37" ht="35.1" customHeight="1">
      <c r="B37" s="7" t="s">
        <v>187</v>
      </c>
    </row>
    <row r="38" ht="30" customHeight="1">
      <c r="B38" s="15" t="s">
        <v>188</v>
      </c>
    </row>
    <row r="39" ht="16.5" customHeight="1">
      <c r="B39" t="s">
        <v>189</v>
      </c>
    </row>
    <row r="40" ht="15" customHeight="1">
      <c r="B40" t="s">
        <v>190</v>
      </c>
    </row>
  </sheetData>
  <mergeCells count="14">
    <mergeCell ref="C33:J33"/>
    <mergeCell ref="B34:J34"/>
    <mergeCell ref="C21:J21"/>
    <mergeCell ref="C24:J24"/>
    <mergeCell ref="B25:J25"/>
    <mergeCell ref="C28:J28"/>
    <mergeCell ref="B29:J29"/>
    <mergeCell ref="B30:J30"/>
    <mergeCell ref="B18:J18"/>
    <mergeCell ref="B1:J1"/>
    <mergeCell ref="B2:J2"/>
    <mergeCell ref="C12:J12"/>
    <mergeCell ref="B13:K13"/>
    <mergeCell ref="B14:J14"/>
  </mergeCells>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00B050"/>
    <pageSetUpPr fitToPage="1"/>
  </sheetPr>
  <dimension ref="A1"/>
  <sheetViews>
    <sheetView tabSelected="true" zoomScaleNormal="100" zoomScaleSheetLayoutView="100" workbookViewId="0">
      <selection activeCell="G24" sqref="G24"/>
    </sheetView>
  </sheetViews>
  <sheetFormatPr defaultRowHeight="15.0" baseColWidth="10"/>
  <cols>
    <col min="1" max="1" width="5.42578125" hidden="0" customWidth="1"/>
    <col min="2" max="2" width="54.7109375" hidden="0" customWidth="1"/>
    <col min="3" max="3" width="12.42578125" hidden="0" customWidth="1"/>
    <col min="4" max="4" width="12.42578125" hidden="0" customWidth="1"/>
    <col min="5" max="5" width="12.85546875" hidden="0" customWidth="1"/>
    <col min="6" max="6" width="12.28515625" hidden="0" customWidth="1"/>
    <col min="7" max="7" width="12.85546875" hidden="0" customWidth="1"/>
    <col min="8" max="8" width="12.85546875" hidden="0" customWidth="1"/>
    <col min="9" max="9" width="14.7109375" hidden="0" customWidth="1"/>
    <col min="10" max="10" width="1.85546875" hidden="0" customWidth="1"/>
    <col min="11" max="11" width="13.42578125" hidden="0" customWidth="1"/>
    <col min="12" max="12" width="21.42578125" hidden="0" customWidth="1"/>
    <col min="13" max="13" width="16.42578125" hidden="0" customWidth="1"/>
    <col min="14" max="14" width="12.85546875" hidden="0" customWidth="1"/>
    <col min="15" max="15" width="12.85546875" hidden="0" customWidth="1"/>
    <col min="16" max="16" width="14.7109375" hidden="0" customWidth="1"/>
    <col min="17" max="17" width="1.5703125" hidden="0" customWidth="1"/>
    <col min="18" max="18" width="13.42578125" hidden="0" customWidth="1"/>
    <col min="19" max="19" width="21.42578125" hidden="0" customWidth="1"/>
    <col min="20" max="20" width="16.42578125" hidden="0" customWidth="1"/>
    <col min="21" max="21" width="12.85546875" hidden="0" customWidth="1"/>
    <col min="22" max="22" width="12.85546875" hidden="0" customWidth="1"/>
    <col min="23" max="23" width="14.7109375" hidden="0" customWidth="1"/>
    <col min="24" max="24" width="1.85546875" hidden="0" customWidth="1"/>
    <col min="25" max="25" width="13.42578125" hidden="0" customWidth="1"/>
    <col min="26" max="26" width="21.42578125" hidden="0" customWidth="1"/>
    <col min="27" max="27" width="16.42578125" hidden="0" customWidth="1"/>
    <col min="28" max="28" width="12.85546875" hidden="0" customWidth="1"/>
    <col min="29" max="29" width="12.85546875" hidden="0" customWidth="1"/>
    <col min="30" max="30" width="14.7109375" hidden="0" customWidth="1"/>
    <col min="216" max="216" width="4.28515625" hidden="0" customWidth="1"/>
    <col min="217" max="217" width="29.140625" hidden="0" customWidth="1"/>
    <col min="218" max="218" width="20.140625" hidden="0" customWidth="1"/>
    <col min="219" max="219" width="19.85546875" hidden="0" customWidth="1"/>
    <col min="220" max="220" width="20.42578125" hidden="0" customWidth="1"/>
    <col min="472" max="472" width="4.28515625" hidden="0" customWidth="1"/>
    <col min="473" max="473" width="29.140625" hidden="0" customWidth="1"/>
    <col min="474" max="474" width="20.140625" hidden="0" customWidth="1"/>
    <col min="475" max="475" width="19.85546875" hidden="0" customWidth="1"/>
    <col min="476" max="476" width="20.42578125" hidden="0" customWidth="1"/>
    <col min="728" max="728" width="4.28515625" hidden="0" customWidth="1"/>
    <col min="729" max="729" width="29.140625" hidden="0" customWidth="1"/>
    <col min="730" max="730" width="20.140625" hidden="0" customWidth="1"/>
    <col min="731" max="731" width="19.85546875" hidden="0" customWidth="1"/>
    <col min="732" max="732" width="20.42578125" hidden="0" customWidth="1"/>
    <col min="984" max="984" width="4.28515625" hidden="0" customWidth="1"/>
    <col min="985" max="985" width="29.140625" hidden="0" customWidth="1"/>
    <col min="986" max="986" width="20.140625" hidden="0" customWidth="1"/>
    <col min="987" max="987" width="19.85546875" hidden="0" customWidth="1"/>
    <col min="988" max="988" width="20.42578125" hidden="0" customWidth="1"/>
    <col min="1240" max="1240" width="4.28515625" hidden="0" customWidth="1"/>
    <col min="1241" max="1241" width="29.140625" hidden="0" customWidth="1"/>
    <col min="1242" max="1242" width="20.140625" hidden="0" customWidth="1"/>
    <col min="1243" max="1243" width="19.85546875" hidden="0" customWidth="1"/>
    <col min="1244" max="1244" width="20.42578125" hidden="0" customWidth="1"/>
    <col min="1496" max="1496" width="4.28515625" hidden="0" customWidth="1"/>
    <col min="1497" max="1497" width="29.140625" hidden="0" customWidth="1"/>
    <col min="1498" max="1498" width="20.140625" hidden="0" customWidth="1"/>
    <col min="1499" max="1499" width="19.85546875" hidden="0" customWidth="1"/>
    <col min="1500" max="1500" width="20.42578125" hidden="0" customWidth="1"/>
    <col min="1752" max="1752" width="4.28515625" hidden="0" customWidth="1"/>
    <col min="1753" max="1753" width="29.140625" hidden="0" customWidth="1"/>
    <col min="1754" max="1754" width="20.140625" hidden="0" customWidth="1"/>
    <col min="1755" max="1755" width="19.85546875" hidden="0" customWidth="1"/>
    <col min="1756" max="1756" width="20.42578125" hidden="0" customWidth="1"/>
    <col min="2008" max="2008" width="4.28515625" hidden="0" customWidth="1"/>
    <col min="2009" max="2009" width="29.140625" hidden="0" customWidth="1"/>
    <col min="2010" max="2010" width="20.140625" hidden="0" customWidth="1"/>
    <col min="2011" max="2011" width="19.85546875" hidden="0" customWidth="1"/>
    <col min="2012" max="2012" width="20.42578125" hidden="0" customWidth="1"/>
    <col min="2264" max="2264" width="4.28515625" hidden="0" customWidth="1"/>
    <col min="2265" max="2265" width="29.140625" hidden="0" customWidth="1"/>
    <col min="2266" max="2266" width="20.140625" hidden="0" customWidth="1"/>
    <col min="2267" max="2267" width="19.85546875" hidden="0" customWidth="1"/>
    <col min="2268" max="2268" width="20.42578125" hidden="0" customWidth="1"/>
    <col min="2520" max="2520" width="4.28515625" hidden="0" customWidth="1"/>
    <col min="2521" max="2521" width="29.140625" hidden="0" customWidth="1"/>
    <col min="2522" max="2522" width="20.140625" hidden="0" customWidth="1"/>
    <col min="2523" max="2523" width="19.85546875" hidden="0" customWidth="1"/>
    <col min="2524" max="2524" width="20.42578125" hidden="0" customWidth="1"/>
    <col min="2776" max="2776" width="4.28515625" hidden="0" customWidth="1"/>
    <col min="2777" max="2777" width="29.140625" hidden="0" customWidth="1"/>
    <col min="2778" max="2778" width="20.140625" hidden="0" customWidth="1"/>
    <col min="2779" max="2779" width="19.85546875" hidden="0" customWidth="1"/>
    <col min="2780" max="2780" width="20.42578125" hidden="0" customWidth="1"/>
    <col min="3032" max="3032" width="4.28515625" hidden="0" customWidth="1"/>
    <col min="3033" max="3033" width="29.140625" hidden="0" customWidth="1"/>
    <col min="3034" max="3034" width="20.140625" hidden="0" customWidth="1"/>
    <col min="3035" max="3035" width="19.85546875" hidden="0" customWidth="1"/>
    <col min="3036" max="3036" width="20.42578125" hidden="0" customWidth="1"/>
    <col min="3288" max="3288" width="4.28515625" hidden="0" customWidth="1"/>
    <col min="3289" max="3289" width="29.140625" hidden="0" customWidth="1"/>
    <col min="3290" max="3290" width="20.140625" hidden="0" customWidth="1"/>
    <col min="3291" max="3291" width="19.85546875" hidden="0" customWidth="1"/>
    <col min="3292" max="3292" width="20.42578125" hidden="0" customWidth="1"/>
    <col min="3544" max="3544" width="4.28515625" hidden="0" customWidth="1"/>
    <col min="3545" max="3545" width="29.140625" hidden="0" customWidth="1"/>
    <col min="3546" max="3546" width="20.140625" hidden="0" customWidth="1"/>
    <col min="3547" max="3547" width="19.85546875" hidden="0" customWidth="1"/>
    <col min="3548" max="3548" width="20.42578125" hidden="0" customWidth="1"/>
    <col min="3800" max="3800" width="4.28515625" hidden="0" customWidth="1"/>
    <col min="3801" max="3801" width="29.140625" hidden="0" customWidth="1"/>
    <col min="3802" max="3802" width="20.140625" hidden="0" customWidth="1"/>
    <col min="3803" max="3803" width="19.85546875" hidden="0" customWidth="1"/>
    <col min="3804" max="3804" width="20.42578125" hidden="0" customWidth="1"/>
    <col min="4056" max="4056" width="4.28515625" hidden="0" customWidth="1"/>
    <col min="4057" max="4057" width="29.140625" hidden="0" customWidth="1"/>
    <col min="4058" max="4058" width="20.140625" hidden="0" customWidth="1"/>
    <col min="4059" max="4059" width="19.85546875" hidden="0" customWidth="1"/>
    <col min="4060" max="4060" width="20.42578125" hidden="0" customWidth="1"/>
    <col min="4312" max="4312" width="4.28515625" hidden="0" customWidth="1"/>
    <col min="4313" max="4313" width="29.140625" hidden="0" customWidth="1"/>
    <col min="4314" max="4314" width="20.140625" hidden="0" customWidth="1"/>
    <col min="4315" max="4315" width="19.85546875" hidden="0" customWidth="1"/>
    <col min="4316" max="4316" width="20.42578125" hidden="0" customWidth="1"/>
    <col min="4568" max="4568" width="4.28515625" hidden="0" customWidth="1"/>
    <col min="4569" max="4569" width="29.140625" hidden="0" customWidth="1"/>
    <col min="4570" max="4570" width="20.140625" hidden="0" customWidth="1"/>
    <col min="4571" max="4571" width="19.85546875" hidden="0" customWidth="1"/>
    <col min="4572" max="4572" width="20.42578125" hidden="0" customWidth="1"/>
    <col min="4824" max="4824" width="4.28515625" hidden="0" customWidth="1"/>
    <col min="4825" max="4825" width="29.140625" hidden="0" customWidth="1"/>
    <col min="4826" max="4826" width="20.140625" hidden="0" customWidth="1"/>
    <col min="4827" max="4827" width="19.85546875" hidden="0" customWidth="1"/>
    <col min="4828" max="4828" width="20.42578125" hidden="0" customWidth="1"/>
    <col min="5080" max="5080" width="4.28515625" hidden="0" customWidth="1"/>
    <col min="5081" max="5081" width="29.140625" hidden="0" customWidth="1"/>
    <col min="5082" max="5082" width="20.140625" hidden="0" customWidth="1"/>
    <col min="5083" max="5083" width="19.85546875" hidden="0" customWidth="1"/>
    <col min="5084" max="5084" width="20.42578125" hidden="0" customWidth="1"/>
    <col min="5336" max="5336" width="4.28515625" hidden="0" customWidth="1"/>
    <col min="5337" max="5337" width="29.140625" hidden="0" customWidth="1"/>
    <col min="5338" max="5338" width="20.140625" hidden="0" customWidth="1"/>
    <col min="5339" max="5339" width="19.85546875" hidden="0" customWidth="1"/>
    <col min="5340" max="5340" width="20.42578125" hidden="0" customWidth="1"/>
    <col min="5592" max="5592" width="4.28515625" hidden="0" customWidth="1"/>
    <col min="5593" max="5593" width="29.140625" hidden="0" customWidth="1"/>
    <col min="5594" max="5594" width="20.140625" hidden="0" customWidth="1"/>
    <col min="5595" max="5595" width="19.85546875" hidden="0" customWidth="1"/>
    <col min="5596" max="5596" width="20.42578125" hidden="0" customWidth="1"/>
    <col min="5848" max="5848" width="4.28515625" hidden="0" customWidth="1"/>
    <col min="5849" max="5849" width="29.140625" hidden="0" customWidth="1"/>
    <col min="5850" max="5850" width="20.140625" hidden="0" customWidth="1"/>
    <col min="5851" max="5851" width="19.85546875" hidden="0" customWidth="1"/>
    <col min="5852" max="5852" width="20.42578125" hidden="0" customWidth="1"/>
    <col min="6104" max="6104" width="4.28515625" hidden="0" customWidth="1"/>
    <col min="6105" max="6105" width="29.140625" hidden="0" customWidth="1"/>
    <col min="6106" max="6106" width="20.140625" hidden="0" customWidth="1"/>
    <col min="6107" max="6107" width="19.85546875" hidden="0" customWidth="1"/>
    <col min="6108" max="6108" width="20.42578125" hidden="0" customWidth="1"/>
    <col min="6360" max="6360" width="4.28515625" hidden="0" customWidth="1"/>
    <col min="6361" max="6361" width="29.140625" hidden="0" customWidth="1"/>
    <col min="6362" max="6362" width="20.140625" hidden="0" customWidth="1"/>
    <col min="6363" max="6363" width="19.85546875" hidden="0" customWidth="1"/>
    <col min="6364" max="6364" width="20.42578125" hidden="0" customWidth="1"/>
    <col min="6616" max="6616" width="4.28515625" hidden="0" customWidth="1"/>
    <col min="6617" max="6617" width="29.140625" hidden="0" customWidth="1"/>
    <col min="6618" max="6618" width="20.140625" hidden="0" customWidth="1"/>
    <col min="6619" max="6619" width="19.85546875" hidden="0" customWidth="1"/>
    <col min="6620" max="6620" width="20.42578125" hidden="0" customWidth="1"/>
    <col min="6872" max="6872" width="4.28515625" hidden="0" customWidth="1"/>
    <col min="6873" max="6873" width="29.140625" hidden="0" customWidth="1"/>
    <col min="6874" max="6874" width="20.140625" hidden="0" customWidth="1"/>
    <col min="6875" max="6875" width="19.85546875" hidden="0" customWidth="1"/>
    <col min="6876" max="6876" width="20.42578125" hidden="0" customWidth="1"/>
    <col min="7128" max="7128" width="4.28515625" hidden="0" customWidth="1"/>
    <col min="7129" max="7129" width="29.140625" hidden="0" customWidth="1"/>
    <col min="7130" max="7130" width="20.140625" hidden="0" customWidth="1"/>
    <col min="7131" max="7131" width="19.85546875" hidden="0" customWidth="1"/>
    <col min="7132" max="7132" width="20.42578125" hidden="0" customWidth="1"/>
    <col min="7384" max="7384" width="4.28515625" hidden="0" customWidth="1"/>
    <col min="7385" max="7385" width="29.140625" hidden="0" customWidth="1"/>
    <col min="7386" max="7386" width="20.140625" hidden="0" customWidth="1"/>
    <col min="7387" max="7387" width="19.85546875" hidden="0" customWidth="1"/>
    <col min="7388" max="7388" width="20.42578125" hidden="0" customWidth="1"/>
    <col min="7640" max="7640" width="4.28515625" hidden="0" customWidth="1"/>
    <col min="7641" max="7641" width="29.140625" hidden="0" customWidth="1"/>
    <col min="7642" max="7642" width="20.140625" hidden="0" customWidth="1"/>
    <col min="7643" max="7643" width="19.85546875" hidden="0" customWidth="1"/>
    <col min="7644" max="7644" width="20.42578125" hidden="0" customWidth="1"/>
    <col min="7896" max="7896" width="4.28515625" hidden="0" customWidth="1"/>
    <col min="7897" max="7897" width="29.140625" hidden="0" customWidth="1"/>
    <col min="7898" max="7898" width="20.140625" hidden="0" customWidth="1"/>
    <col min="7899" max="7899" width="19.85546875" hidden="0" customWidth="1"/>
    <col min="7900" max="7900" width="20.42578125" hidden="0" customWidth="1"/>
    <col min="8152" max="8152" width="4.28515625" hidden="0" customWidth="1"/>
    <col min="8153" max="8153" width="29.140625" hidden="0" customWidth="1"/>
    <col min="8154" max="8154" width="20.140625" hidden="0" customWidth="1"/>
    <col min="8155" max="8155" width="19.85546875" hidden="0" customWidth="1"/>
    <col min="8156" max="8156" width="20.42578125" hidden="0" customWidth="1"/>
    <col min="8408" max="8408" width="4.28515625" hidden="0" customWidth="1"/>
    <col min="8409" max="8409" width="29.140625" hidden="0" customWidth="1"/>
    <col min="8410" max="8410" width="20.140625" hidden="0" customWidth="1"/>
    <col min="8411" max="8411" width="19.85546875" hidden="0" customWidth="1"/>
    <col min="8412" max="8412" width="20.42578125" hidden="0" customWidth="1"/>
    <col min="8664" max="8664" width="4.28515625" hidden="0" customWidth="1"/>
    <col min="8665" max="8665" width="29.140625" hidden="0" customWidth="1"/>
    <col min="8666" max="8666" width="20.140625" hidden="0" customWidth="1"/>
    <col min="8667" max="8667" width="19.85546875" hidden="0" customWidth="1"/>
    <col min="8668" max="8668" width="20.42578125" hidden="0" customWidth="1"/>
    <col min="8920" max="8920" width="4.28515625" hidden="0" customWidth="1"/>
    <col min="8921" max="8921" width="29.140625" hidden="0" customWidth="1"/>
    <col min="8922" max="8922" width="20.140625" hidden="0" customWidth="1"/>
    <col min="8923" max="8923" width="19.85546875" hidden="0" customWidth="1"/>
    <col min="8924" max="8924" width="20.42578125" hidden="0" customWidth="1"/>
    <col min="9176" max="9176" width="4.28515625" hidden="0" customWidth="1"/>
    <col min="9177" max="9177" width="29.140625" hidden="0" customWidth="1"/>
    <col min="9178" max="9178" width="20.140625" hidden="0" customWidth="1"/>
    <col min="9179" max="9179" width="19.85546875" hidden="0" customWidth="1"/>
    <col min="9180" max="9180" width="20.42578125" hidden="0" customWidth="1"/>
    <col min="9432" max="9432" width="4.28515625" hidden="0" customWidth="1"/>
    <col min="9433" max="9433" width="29.140625" hidden="0" customWidth="1"/>
    <col min="9434" max="9434" width="20.140625" hidden="0" customWidth="1"/>
    <col min="9435" max="9435" width="19.85546875" hidden="0" customWidth="1"/>
    <col min="9436" max="9436" width="20.42578125" hidden="0" customWidth="1"/>
    <col min="9688" max="9688" width="4.28515625" hidden="0" customWidth="1"/>
    <col min="9689" max="9689" width="29.140625" hidden="0" customWidth="1"/>
    <col min="9690" max="9690" width="20.140625" hidden="0" customWidth="1"/>
    <col min="9691" max="9691" width="19.85546875" hidden="0" customWidth="1"/>
    <col min="9692" max="9692" width="20.42578125" hidden="0" customWidth="1"/>
    <col min="9944" max="9944" width="4.28515625" hidden="0" customWidth="1"/>
    <col min="9945" max="9945" width="29.140625" hidden="0" customWidth="1"/>
    <col min="9946" max="9946" width="20.140625" hidden="0" customWidth="1"/>
    <col min="9947" max="9947" width="19.85546875" hidden="0" customWidth="1"/>
    <col min="9948" max="9948" width="20.42578125" hidden="0" customWidth="1"/>
    <col min="10200" max="10200" width="4.28515625" hidden="0" customWidth="1"/>
    <col min="10201" max="10201" width="29.140625" hidden="0" customWidth="1"/>
    <col min="10202" max="10202" width="20.140625" hidden="0" customWidth="1"/>
    <col min="10203" max="10203" width="19.85546875" hidden="0" customWidth="1"/>
    <col min="10204" max="10204" width="20.42578125" hidden="0" customWidth="1"/>
    <col min="10456" max="10456" width="4.28515625" hidden="0" customWidth="1"/>
    <col min="10457" max="10457" width="29.140625" hidden="0" customWidth="1"/>
    <col min="10458" max="10458" width="20.140625" hidden="0" customWidth="1"/>
    <col min="10459" max="10459" width="19.85546875" hidden="0" customWidth="1"/>
    <col min="10460" max="10460" width="20.42578125" hidden="0" customWidth="1"/>
    <col min="10712" max="10712" width="4.28515625" hidden="0" customWidth="1"/>
    <col min="10713" max="10713" width="29.140625" hidden="0" customWidth="1"/>
    <col min="10714" max="10714" width="20.140625" hidden="0" customWidth="1"/>
    <col min="10715" max="10715" width="19.85546875" hidden="0" customWidth="1"/>
    <col min="10716" max="10716" width="20.42578125" hidden="0" customWidth="1"/>
    <col min="10968" max="10968" width="4.28515625" hidden="0" customWidth="1"/>
    <col min="10969" max="10969" width="29.140625" hidden="0" customWidth="1"/>
    <col min="10970" max="10970" width="20.140625" hidden="0" customWidth="1"/>
    <col min="10971" max="10971" width="19.85546875" hidden="0" customWidth="1"/>
    <col min="10972" max="10972" width="20.42578125" hidden="0" customWidth="1"/>
    <col min="11224" max="11224" width="4.28515625" hidden="0" customWidth="1"/>
    <col min="11225" max="11225" width="29.140625" hidden="0" customWidth="1"/>
    <col min="11226" max="11226" width="20.140625" hidden="0" customWidth="1"/>
    <col min="11227" max="11227" width="19.85546875" hidden="0" customWidth="1"/>
    <col min="11228" max="11228" width="20.42578125" hidden="0" customWidth="1"/>
    <col min="11480" max="11480" width="4.28515625" hidden="0" customWidth="1"/>
    <col min="11481" max="11481" width="29.140625" hidden="0" customWidth="1"/>
    <col min="11482" max="11482" width="20.140625" hidden="0" customWidth="1"/>
    <col min="11483" max="11483" width="19.85546875" hidden="0" customWidth="1"/>
    <col min="11484" max="11484" width="20.42578125" hidden="0" customWidth="1"/>
    <col min="11736" max="11736" width="4.28515625" hidden="0" customWidth="1"/>
    <col min="11737" max="11737" width="29.140625" hidden="0" customWidth="1"/>
    <col min="11738" max="11738" width="20.140625" hidden="0" customWidth="1"/>
    <col min="11739" max="11739" width="19.85546875" hidden="0" customWidth="1"/>
    <col min="11740" max="11740" width="20.42578125" hidden="0" customWidth="1"/>
    <col min="11992" max="11992" width="4.28515625" hidden="0" customWidth="1"/>
    <col min="11993" max="11993" width="29.140625" hidden="0" customWidth="1"/>
    <col min="11994" max="11994" width="20.140625" hidden="0" customWidth="1"/>
    <col min="11995" max="11995" width="19.85546875" hidden="0" customWidth="1"/>
    <col min="11996" max="11996" width="20.42578125" hidden="0" customWidth="1"/>
    <col min="12248" max="12248" width="4.28515625" hidden="0" customWidth="1"/>
    <col min="12249" max="12249" width="29.140625" hidden="0" customWidth="1"/>
    <col min="12250" max="12250" width="20.140625" hidden="0" customWidth="1"/>
    <col min="12251" max="12251" width="19.85546875" hidden="0" customWidth="1"/>
    <col min="12252" max="12252" width="20.42578125" hidden="0" customWidth="1"/>
    <col min="12504" max="12504" width="4.28515625" hidden="0" customWidth="1"/>
    <col min="12505" max="12505" width="29.140625" hidden="0" customWidth="1"/>
    <col min="12506" max="12506" width="20.140625" hidden="0" customWidth="1"/>
    <col min="12507" max="12507" width="19.85546875" hidden="0" customWidth="1"/>
    <col min="12508" max="12508" width="20.42578125" hidden="0" customWidth="1"/>
    <col min="12760" max="12760" width="4.28515625" hidden="0" customWidth="1"/>
    <col min="12761" max="12761" width="29.140625" hidden="0" customWidth="1"/>
    <col min="12762" max="12762" width="20.140625" hidden="0" customWidth="1"/>
    <col min="12763" max="12763" width="19.85546875" hidden="0" customWidth="1"/>
    <col min="12764" max="12764" width="20.42578125" hidden="0" customWidth="1"/>
    <col min="13016" max="13016" width="4.28515625" hidden="0" customWidth="1"/>
    <col min="13017" max="13017" width="29.140625" hidden="0" customWidth="1"/>
    <col min="13018" max="13018" width="20.140625" hidden="0" customWidth="1"/>
    <col min="13019" max="13019" width="19.85546875" hidden="0" customWidth="1"/>
    <col min="13020" max="13020" width="20.42578125" hidden="0" customWidth="1"/>
    <col min="13272" max="13272" width="4.28515625" hidden="0" customWidth="1"/>
    <col min="13273" max="13273" width="29.140625" hidden="0" customWidth="1"/>
    <col min="13274" max="13274" width="20.140625" hidden="0" customWidth="1"/>
    <col min="13275" max="13275" width="19.85546875" hidden="0" customWidth="1"/>
    <col min="13276" max="13276" width="20.42578125" hidden="0" customWidth="1"/>
    <col min="13528" max="13528" width="4.28515625" hidden="0" customWidth="1"/>
    <col min="13529" max="13529" width="29.140625" hidden="0" customWidth="1"/>
    <col min="13530" max="13530" width="20.140625" hidden="0" customWidth="1"/>
    <col min="13531" max="13531" width="19.85546875" hidden="0" customWidth="1"/>
    <col min="13532" max="13532" width="20.42578125" hidden="0" customWidth="1"/>
    <col min="13784" max="13784" width="4.28515625" hidden="0" customWidth="1"/>
    <col min="13785" max="13785" width="29.140625" hidden="0" customWidth="1"/>
    <col min="13786" max="13786" width="20.140625" hidden="0" customWidth="1"/>
    <col min="13787" max="13787" width="19.85546875" hidden="0" customWidth="1"/>
    <col min="13788" max="13788" width="20.42578125" hidden="0" customWidth="1"/>
    <col min="14040" max="14040" width="4.28515625" hidden="0" customWidth="1"/>
    <col min="14041" max="14041" width="29.140625" hidden="0" customWidth="1"/>
    <col min="14042" max="14042" width="20.140625" hidden="0" customWidth="1"/>
    <col min="14043" max="14043" width="19.85546875" hidden="0" customWidth="1"/>
    <col min="14044" max="14044" width="20.42578125" hidden="0" customWidth="1"/>
    <col min="14296" max="14296" width="4.28515625" hidden="0" customWidth="1"/>
    <col min="14297" max="14297" width="29.140625" hidden="0" customWidth="1"/>
    <col min="14298" max="14298" width="20.140625" hidden="0" customWidth="1"/>
    <col min="14299" max="14299" width="19.85546875" hidden="0" customWidth="1"/>
    <col min="14300" max="14300" width="20.42578125" hidden="0" customWidth="1"/>
    <col min="14552" max="14552" width="4.28515625" hidden="0" customWidth="1"/>
    <col min="14553" max="14553" width="29.140625" hidden="0" customWidth="1"/>
    <col min="14554" max="14554" width="20.140625" hidden="0" customWidth="1"/>
    <col min="14555" max="14555" width="19.85546875" hidden="0" customWidth="1"/>
    <col min="14556" max="14556" width="20.42578125" hidden="0" customWidth="1"/>
    <col min="14808" max="14808" width="4.28515625" hidden="0" customWidth="1"/>
    <col min="14809" max="14809" width="29.140625" hidden="0" customWidth="1"/>
    <col min="14810" max="14810" width="20.140625" hidden="0" customWidth="1"/>
    <col min="14811" max="14811" width="19.85546875" hidden="0" customWidth="1"/>
    <col min="14812" max="14812" width="20.42578125" hidden="0" customWidth="1"/>
    <col min="15064" max="15064" width="4.28515625" hidden="0" customWidth="1"/>
    <col min="15065" max="15065" width="29.140625" hidden="0" customWidth="1"/>
    <col min="15066" max="15066" width="20.140625" hidden="0" customWidth="1"/>
    <col min="15067" max="15067" width="19.85546875" hidden="0" customWidth="1"/>
    <col min="15068" max="15068" width="20.42578125" hidden="0" customWidth="1"/>
    <col min="15320" max="15320" width="4.28515625" hidden="0" customWidth="1"/>
    <col min="15321" max="15321" width="29.140625" hidden="0" customWidth="1"/>
    <col min="15322" max="15322" width="20.140625" hidden="0" customWidth="1"/>
    <col min="15323" max="15323" width="19.85546875" hidden="0" customWidth="1"/>
    <col min="15324" max="15324" width="20.42578125" hidden="0" customWidth="1"/>
    <col min="15576" max="15576" width="4.28515625" hidden="0" customWidth="1"/>
    <col min="15577" max="15577" width="29.140625" hidden="0" customWidth="1"/>
    <col min="15578" max="15578" width="20.140625" hidden="0" customWidth="1"/>
    <col min="15579" max="15579" width="19.85546875" hidden="0" customWidth="1"/>
    <col min="15580" max="15580" width="20.42578125" hidden="0" customWidth="1"/>
    <col min="15832" max="15832" width="4.28515625" hidden="0" customWidth="1"/>
    <col min="15833" max="15833" width="29.140625" hidden="0" customWidth="1"/>
    <col min="15834" max="15834" width="20.140625" hidden="0" customWidth="1"/>
    <col min="15835" max="15835" width="19.85546875" hidden="0" customWidth="1"/>
    <col min="15836" max="15836" width="20.42578125" hidden="0" customWidth="1"/>
    <col min="16088" max="16088" width="4.28515625" hidden="0" customWidth="1"/>
    <col min="16089" max="16089" width="29.140625" hidden="0" customWidth="1"/>
    <col min="16090" max="16090" width="20.140625" hidden="0" customWidth="1"/>
    <col min="16091" max="16091" width="19.85546875" hidden="0" customWidth="1"/>
    <col min="16092" max="16092" width="20.42578125" hidden="0" customWidth="1"/>
    <col min="16344" max="16344" width="9.140625" hidden="0" customWidth="1"/>
    <col min="16345" max="16345" width="9.140625" hidden="0" customWidth="1"/>
    <col min="16346" max="16346" width="9.140625" hidden="0" customWidth="1"/>
    <col min="16347" max="16347" width="9.140625" hidden="0" customWidth="1"/>
    <col min="16348" max="16348" width="9.140625" hidden="0" customWidth="1"/>
    <col min="16349" max="16349" width="9.140625" hidden="0" customWidth="1"/>
    <col min="16350" max="16350" width="9.140625" hidden="0" customWidth="1"/>
    <col min="16351" max="16351" width="9.140625" hidden="0" customWidth="1"/>
    <col min="16352" max="16352" width="9.140625" hidden="0" customWidth="1"/>
    <col min="16353" max="16353" width="9.140625" hidden="0" customWidth="1"/>
    <col min="16354" max="16354" width="9.140625" hidden="0" customWidth="1"/>
    <col min="16355" max="16355" width="9.140625" hidden="0" customWidth="1"/>
    <col min="16356" max="16356" width="9.140625" hidden="0" customWidth="1"/>
    <col min="16357" max="16357" width="9.140625" hidden="0" customWidth="1"/>
    <col min="16358" max="16358" width="9.140625" hidden="0" customWidth="1"/>
    <col min="16359" max="16359" width="9.140625" hidden="0" customWidth="1"/>
    <col min="16360" max="16360" width="9.140625" hidden="0" customWidth="1"/>
    <col min="16361" max="16361" width="9.140625" hidden="0" customWidth="1"/>
    <col min="16362" max="16362" width="9.140625" hidden="0" customWidth="1"/>
    <col min="16363" max="16363" width="9.140625" hidden="0" customWidth="1"/>
  </cols>
  <sheetData>
    <row r="1" ht="27.95" customHeight="1">
      <c r="A1" s="74" t="s">
        <v>194</v>
      </c>
      <c r="B1" s="74"/>
      <c r="C1" s="74"/>
      <c r="D1" s="74"/>
      <c r="E1" s="74"/>
      <c r="F1" s="74"/>
      <c r="G1" s="74"/>
      <c r="H1" s="74"/>
      <c r="I1" s="74"/>
      <c r="J1" s="26"/>
    </row>
    <row r="2" ht="15" customHeight="1">
      <c r="A2" s="51" t="s">
        <v>149</v>
      </c>
      <c r="B2" s="89"/>
      <c r="C2" s="89"/>
      <c r="D2" s="89"/>
      <c r="E2" s="89"/>
      <c r="F2" s="89"/>
      <c r="G2" s="89"/>
      <c r="H2" s="89"/>
      <c r="I2" s="89"/>
      <c r="J2" s="26"/>
      <c r="K2" s="89"/>
      <c r="L2" s="89"/>
      <c r="M2" s="89"/>
      <c r="N2" s="89"/>
      <c r="O2" s="89"/>
      <c r="P2" s="89"/>
      <c r="R2" s="89"/>
      <c r="S2" s="89"/>
      <c r="T2" s="89"/>
      <c r="U2" s="89"/>
      <c r="V2" s="89"/>
      <c r="W2" s="89"/>
      <c r="Y2" s="89"/>
      <c r="Z2" s="89"/>
      <c r="AA2" s="89"/>
      <c r="AB2" s="89"/>
      <c r="AC2" s="89"/>
      <c r="AD2" s="89"/>
    </row>
    <row r="3" ht="12.75" customHeight="1">
      <c r="A3" s="52" t="s">
        <v>64</v>
      </c>
      <c r="B3" s="52"/>
      <c r="C3" s="52"/>
      <c r="D3" s="52"/>
      <c r="E3" s="52"/>
      <c r="F3" s="52"/>
      <c r="G3" s="52"/>
      <c r="H3" s="52"/>
      <c r="I3" s="52"/>
      <c r="J3" s="26"/>
    </row>
    <row r="4" ht="12.75" customHeight="1">
      <c r="A4" s="52" t="s">
        <v>66</v>
      </c>
      <c r="B4" s="52"/>
      <c r="C4" s="52"/>
      <c r="D4" s="52"/>
      <c r="E4" s="52"/>
      <c r="F4" s="52"/>
      <c r="G4" s="52"/>
      <c r="H4" s="52"/>
      <c r="I4" s="52"/>
      <c r="J4" s="26"/>
    </row>
    <row r="5" ht="12.75" customHeight="1">
      <c r="A5" s="71" t="s">
        <v>85</v>
      </c>
      <c r="B5" s="52"/>
      <c r="C5" s="52"/>
      <c r="D5" s="52"/>
      <c r="E5" s="52"/>
      <c r="F5" s="52"/>
      <c r="G5" s="52"/>
      <c r="H5" s="52"/>
      <c r="I5" s="52"/>
      <c r="J5" s="26"/>
      <c r="K5" s="52"/>
      <c r="L5" s="52"/>
      <c r="M5" s="52"/>
      <c r="N5" s="52"/>
      <c r="O5" s="52"/>
      <c r="P5" s="52"/>
      <c r="R5" s="52"/>
      <c r="S5" s="52"/>
      <c r="T5" s="52"/>
      <c r="U5" s="52"/>
      <c r="V5" s="52"/>
      <c r="W5" s="52"/>
      <c r="Y5" s="52"/>
      <c r="Z5" s="52"/>
      <c r="AA5" s="52"/>
      <c r="AB5" s="52"/>
      <c r="AC5" s="52"/>
      <c r="AD5" s="52"/>
    </row>
    <row r="6" ht="15" customHeight="1">
      <c r="A6" s="51" t="s">
        <v>67</v>
      </c>
      <c r="B6" s="52"/>
      <c r="C6" s="52"/>
      <c r="D6" s="52"/>
      <c r="E6" s="52" t="s">
        <v>121</v>
      </c>
      <c r="F6" s="52"/>
      <c r="G6" s="52"/>
      <c r="H6" s="52"/>
      <c r="I6" s="52"/>
      <c r="J6" s="26"/>
      <c r="K6" s="52"/>
      <c r="L6" s="52" t="s">
        <v>121</v>
      </c>
      <c r="M6" s="52"/>
      <c r="N6" s="52"/>
      <c r="O6" s="52"/>
      <c r="P6" s="52"/>
      <c r="R6" s="52"/>
      <c r="S6" s="52" t="s">
        <v>121</v>
      </c>
      <c r="T6" s="52"/>
      <c r="U6" s="52"/>
      <c r="V6" s="52"/>
      <c r="W6" s="52"/>
      <c r="Y6" s="52"/>
      <c r="Z6" s="52" t="s">
        <v>121</v>
      </c>
      <c r="AA6" s="52"/>
      <c r="AB6" s="52"/>
      <c r="AC6" s="52"/>
      <c r="AD6" s="52"/>
    </row>
    <row r="7" ht="15" customHeight="1">
      <c r="A7" s="54"/>
      <c r="B7" s="55" t="s">
        <v>76</v>
      </c>
      <c r="C7" s="84"/>
      <c r="D7" s="56" t="s">
        <v>191</v>
      </c>
      <c r="E7" s="50" t="s">
        <v>192</v>
      </c>
      <c r="F7" s="56" t="s">
        <v>193</v>
      </c>
      <c r="G7" s="52"/>
      <c r="H7" s="52"/>
      <c r="I7" s="52"/>
      <c r="J7" s="26"/>
      <c r="K7" s="56" t="s">
        <v>191</v>
      </c>
      <c r="L7" s="50" t="s">
        <v>192</v>
      </c>
      <c r="M7" s="56" t="s">
        <v>193</v>
      </c>
      <c r="N7" s="52"/>
      <c r="O7" s="52"/>
      <c r="P7" s="52"/>
      <c r="R7" s="56" t="s">
        <v>191</v>
      </c>
      <c r="S7" s="50" t="s">
        <v>192</v>
      </c>
      <c r="T7" s="56" t="s">
        <v>193</v>
      </c>
      <c r="U7" s="52"/>
      <c r="V7" s="52"/>
      <c r="W7" s="52"/>
      <c r="Y7" s="56" t="s">
        <v>191</v>
      </c>
      <c r="Z7" s="50" t="s">
        <v>211</v>
      </c>
      <c r="AA7" s="56" t="s">
        <v>193</v>
      </c>
      <c r="AB7" s="52"/>
      <c r="AC7" s="52"/>
      <c r="AD7" s="52"/>
    </row>
    <row r="8" ht="2.25" customHeight="1">
      <c r="A8" s="50"/>
      <c r="B8" s="50"/>
      <c r="C8" s="50"/>
      <c r="D8" s="50"/>
      <c r="E8" s="50"/>
      <c r="F8" s="50"/>
      <c r="G8" s="50"/>
      <c r="H8" s="50"/>
      <c r="I8" s="50"/>
      <c r="J8" s="26"/>
    </row>
    <row r="9" ht="24" customHeight="1">
      <c r="A9" s="68"/>
      <c r="B9" s="69"/>
      <c r="C9" s="80" t="s">
        <v>213</v>
      </c>
      <c r="D9" s="81"/>
      <c r="E9" s="81"/>
      <c r="F9" s="81"/>
      <c r="G9" s="81"/>
      <c r="H9" s="81"/>
      <c r="I9" s="82"/>
      <c r="J9" s="70"/>
      <c r="K9" s="75" t="s">
        <v>209</v>
      </c>
      <c r="L9" s="76"/>
      <c r="M9" s="76"/>
      <c r="N9" s="76"/>
      <c r="O9" s="76"/>
      <c r="P9" s="77"/>
      <c r="R9" s="75" t="s">
        <v>212</v>
      </c>
      <c r="S9" s="78"/>
      <c r="T9" s="78"/>
      <c r="U9" s="78"/>
      <c r="V9" s="78"/>
      <c r="W9" s="79"/>
      <c r="Y9" s="75" t="s">
        <v>210</v>
      </c>
      <c r="Z9" s="78"/>
      <c r="AA9" s="78"/>
      <c r="AB9" s="78"/>
      <c r="AC9" s="78"/>
      <c r="AD9" s="79"/>
    </row>
    <row r="10" ht="48" customHeight="1">
      <c r="A10" s="90"/>
      <c r="B10" s="91"/>
      <c r="C10" s="92"/>
      <c r="D10" s="92" t="s">
        <v>195</v>
      </c>
      <c r="E10" s="92" t="s">
        <v>197</v>
      </c>
      <c r="F10" s="92" t="s">
        <v>196</v>
      </c>
      <c r="G10" s="92" t="s">
        <v>68</v>
      </c>
      <c r="H10" s="92" t="s">
        <v>69</v>
      </c>
      <c r="I10" s="93" t="s">
        <v>70</v>
      </c>
      <c r="J10" s="26"/>
      <c r="K10" s="59" t="s">
        <v>195</v>
      </c>
      <c r="L10" s="92" t="s">
        <v>197</v>
      </c>
      <c r="M10" s="92" t="s">
        <v>196</v>
      </c>
      <c r="N10" s="92" t="s">
        <v>68</v>
      </c>
      <c r="O10" s="92" t="s">
        <v>69</v>
      </c>
      <c r="P10" s="93" t="s">
        <v>70</v>
      </c>
      <c r="R10" s="59" t="s">
        <v>195</v>
      </c>
      <c r="S10" s="92" t="s">
        <v>197</v>
      </c>
      <c r="T10" s="92" t="s">
        <v>196</v>
      </c>
      <c r="U10" s="92" t="s">
        <v>68</v>
      </c>
      <c r="V10" s="92" t="s">
        <v>69</v>
      </c>
      <c r="W10" s="93" t="s">
        <v>70</v>
      </c>
      <c r="Y10" s="59" t="s">
        <v>195</v>
      </c>
      <c r="Z10" s="92" t="s">
        <v>197</v>
      </c>
      <c r="AA10" s="92" t="s">
        <v>196</v>
      </c>
      <c r="AB10" s="92" t="s">
        <v>68</v>
      </c>
      <c r="AC10" s="92" t="s">
        <v>69</v>
      </c>
      <c r="AD10" s="93" t="s">
        <v>70</v>
      </c>
    </row>
    <row r="11">
      <c r="A11" s="94"/>
      <c r="B11" s="95"/>
      <c r="C11" s="95" t="s">
        <v>73</v>
      </c>
      <c r="D11" s="95" t="s">
        <v>22</v>
      </c>
      <c r="E11" s="95" t="s">
        <v>23</v>
      </c>
      <c r="F11" s="95" t="s">
        <v>59</v>
      </c>
      <c r="G11" s="96" t="s">
        <v>25</v>
      </c>
      <c r="H11" s="96" t="s">
        <v>26</v>
      </c>
      <c r="I11" s="97" t="s">
        <v>60</v>
      </c>
      <c r="J11" s="26"/>
      <c r="K11" s="60" t="s">
        <v>22</v>
      </c>
      <c r="L11" s="95" t="s">
        <v>23</v>
      </c>
      <c r="M11" s="95" t="s">
        <v>59</v>
      </c>
      <c r="N11" s="96" t="s">
        <v>25</v>
      </c>
      <c r="O11" s="96" t="s">
        <v>26</v>
      </c>
      <c r="P11" s="97" t="s">
        <v>60</v>
      </c>
      <c r="R11" s="60" t="s">
        <v>22</v>
      </c>
      <c r="S11" s="95" t="s">
        <v>23</v>
      </c>
      <c r="T11" s="95" t="s">
        <v>59</v>
      </c>
      <c r="U11" s="96" t="s">
        <v>25</v>
      </c>
      <c r="V11" s="96" t="s">
        <v>26</v>
      </c>
      <c r="W11" s="97" t="s">
        <v>60</v>
      </c>
      <c r="Y11" s="60" t="s">
        <v>22</v>
      </c>
      <c r="Z11" s="95" t="s">
        <v>23</v>
      </c>
      <c r="AA11" s="95" t="s">
        <v>59</v>
      </c>
      <c r="AB11" s="96" t="s">
        <v>25</v>
      </c>
      <c r="AC11" s="96" t="s">
        <v>26</v>
      </c>
      <c r="AD11" s="97" t="s">
        <v>60</v>
      </c>
    </row>
    <row r="12">
      <c r="A12" s="98" t="s">
        <v>71</v>
      </c>
      <c r="B12" s="47"/>
      <c r="C12" s="20"/>
      <c r="D12" s="20"/>
      <c r="E12" s="20"/>
      <c r="F12" s="20"/>
      <c r="G12" s="21"/>
      <c r="H12" s="22"/>
      <c r="I12" s="23"/>
      <c r="J12" s="26"/>
      <c r="K12" s="61"/>
      <c r="L12" s="20"/>
      <c r="M12" s="20"/>
      <c r="N12" s="21"/>
      <c r="O12" s="22"/>
      <c r="P12" s="23"/>
      <c r="R12" s="61"/>
      <c r="S12" s="20"/>
      <c r="T12" s="20"/>
      <c r="U12" s="21"/>
      <c r="V12" s="22"/>
      <c r="W12" s="23"/>
      <c r="Y12" s="61"/>
      <c r="Z12" s="20"/>
      <c r="AA12" s="20"/>
      <c r="AB12" s="21"/>
      <c r="AC12" s="22"/>
      <c r="AD12" s="23"/>
    </row>
    <row r="13">
      <c r="A13" s="24" t="n">
        <v>1</v>
      </c>
      <c r="B13" s="25" t="s">
        <v>12</v>
      </c>
      <c r="C13" s="87"/>
      <c r="D13" s="87"/>
      <c r="E13" s="87"/>
      <c r="F13" s="87"/>
      <c r="G13" s="72" t="n">
        <v>451984.723447059</v>
      </c>
      <c r="H13" s="72" t="n">
        <v>338373.352734054</v>
      </c>
      <c r="I13" s="73" t="n">
        <v>1365566.25209937</v>
      </c>
      <c r="J13" s="26"/>
      <c r="K13" s="62"/>
      <c r="L13" s="87"/>
      <c r="M13" s="87"/>
      <c r="N13" s="72" t="n">
        <v>762906.410088444</v>
      </c>
      <c r="O13" s="72" t="n">
        <v>569121.153325565</v>
      </c>
      <c r="P13" s="73" t="n">
        <v>2302329.43277563</v>
      </c>
      <c r="R13" s="62"/>
      <c r="S13" s="87"/>
      <c r="T13" s="87"/>
      <c r="U13" s="72" t="n">
        <v>837734.202462668</v>
      </c>
      <c r="V13" s="72"/>
      <c r="W13" s="73" t="n">
        <v>1126864.82796814</v>
      </c>
      <c r="Y13" s="62"/>
      <c r="Z13" s="87"/>
      <c r="AA13" s="87"/>
      <c r="AB13" s="72"/>
      <c r="AC13" s="72"/>
      <c r="AD13" s="73" t="str">
        <f>IF(AB13+AC13=0,"",AB13+AC13)</f>
      </c>
    </row>
    <row r="14">
      <c r="A14" s="24" t="n">
        <v>2</v>
      </c>
      <c r="B14" s="25" t="s">
        <v>13</v>
      </c>
      <c r="C14" s="87"/>
      <c r="D14" s="87"/>
      <c r="E14" s="87"/>
      <c r="F14" s="87"/>
      <c r="G14" s="72" t="n">
        <v>25239.4020425513</v>
      </c>
      <c r="H14" s="72" t="n">
        <v>363741.21891953</v>
      </c>
      <c r="I14" s="73" t="n">
        <v>942442.52684809</v>
      </c>
      <c r="J14" s="26"/>
      <c r="K14" s="62"/>
      <c r="L14" s="87"/>
      <c r="M14" s="87"/>
      <c r="N14" s="72" t="n">
        <v>42651.6869206769</v>
      </c>
      <c r="O14" s="72" t="n">
        <v>614680.829733829</v>
      </c>
      <c r="P14" s="73" t="n">
        <v>1592619.48948268</v>
      </c>
      <c r="R14" s="62"/>
      <c r="S14" s="87"/>
      <c r="T14" s="87"/>
      <c r="U14" s="72" t="n">
        <v>42000</v>
      </c>
      <c r="V14" s="72"/>
      <c r="W14" s="73" t="n">
        <v>42000</v>
      </c>
      <c r="Y14" s="62"/>
      <c r="Z14" s="87"/>
      <c r="AA14" s="87"/>
      <c r="AB14" s="72"/>
      <c r="AC14" s="72"/>
      <c r="AD14" s="73" t="str">
        <f t="shared" ref="AD14:AD17" si="3">IF(AB14+AC14=0,"",AB14+AC14)</f>
      </c>
    </row>
    <row r="15">
      <c r="A15" s="24" t="n">
        <v>3</v>
      </c>
      <c r="B15" s="25" t="s">
        <v>14</v>
      </c>
      <c r="C15" s="87"/>
      <c r="D15" s="87"/>
      <c r="E15" s="87"/>
      <c r="F15" s="87"/>
      <c r="G15" s="72" t="n">
        <v>536295.944546583</v>
      </c>
      <c r="H15" s="72" t="n">
        <v>339952.976593359</v>
      </c>
      <c r="I15" s="73" t="n">
        <v>1362353.94624516</v>
      </c>
      <c r="J15" s="26"/>
      <c r="K15" s="62"/>
      <c r="L15" s="87"/>
      <c r="M15" s="87"/>
      <c r="N15" s="72" t="n">
        <v>906278.472250102</v>
      </c>
      <c r="O15" s="72" t="n">
        <v>574481.435850469</v>
      </c>
      <c r="P15" s="73" t="n">
        <v>2302221.4984505</v>
      </c>
      <c r="R15" s="62"/>
      <c r="S15" s="87"/>
      <c r="T15" s="87"/>
      <c r="U15" s="72" t="n">
        <v>96962.1710024428</v>
      </c>
      <c r="V15" s="72" t="n">
        <v>6559.14060646542</v>
      </c>
      <c r="W15" s="73" t="n">
        <v>176991.731059309</v>
      </c>
      <c r="Y15" s="62"/>
      <c r="Z15" s="87"/>
      <c r="AA15" s="87"/>
      <c r="AB15" s="72"/>
      <c r="AC15" s="72"/>
      <c r="AD15" s="73" t="str">
        <f t="shared" si="3"/>
      </c>
    </row>
    <row r="16">
      <c r="A16" s="24" t="n">
        <v>4</v>
      </c>
      <c r="B16" s="25" t="s">
        <v>15</v>
      </c>
      <c r="C16" s="87"/>
      <c r="D16" s="87"/>
      <c r="E16" s="87"/>
      <c r="F16" s="87"/>
      <c r="G16" s="72" t="n">
        <v>3562.1815890008</v>
      </c>
      <c r="H16" s="72" t="n">
        <v>51227.5956691348</v>
      </c>
      <c r="I16" s="73" t="n">
        <v>85825.3047992758</v>
      </c>
      <c r="J16" s="26"/>
      <c r="K16" s="62"/>
      <c r="L16" s="87"/>
      <c r="M16" s="87"/>
      <c r="N16" s="72" t="n">
        <v>6019.67723452861</v>
      </c>
      <c r="O16" s="72" t="n">
        <v>86568.7455073358</v>
      </c>
      <c r="P16" s="73" t="n">
        <v>145034.895200724</v>
      </c>
      <c r="R16" s="62"/>
      <c r="S16" s="87"/>
      <c r="T16" s="87"/>
      <c r="U16" s="72" t="n">
        <v>27719.9617415067</v>
      </c>
      <c r="V16" s="72"/>
      <c r="W16" s="73" t="n">
        <v>27719.9617415067</v>
      </c>
      <c r="Y16" s="62"/>
      <c r="Z16" s="87"/>
      <c r="AA16" s="87"/>
      <c r="AB16" s="72"/>
      <c r="AC16" s="72"/>
      <c r="AD16" s="73" t="str">
        <f t="shared" si="3"/>
      </c>
    </row>
    <row r="17">
      <c r="A17" s="24" t="n">
        <v>5</v>
      </c>
      <c r="B17" s="25" t="s">
        <v>16</v>
      </c>
      <c r="C17" s="87"/>
      <c r="D17" s="87"/>
      <c r="E17" s="87"/>
      <c r="F17" s="87"/>
      <c r="G17" s="72" t="n">
        <v>192128.664238948</v>
      </c>
      <c r="H17" s="72" t="n">
        <v>175258.930730167</v>
      </c>
      <c r="I17" s="73" t="n">
        <v>677663.134297563</v>
      </c>
      <c r="J17" s="26"/>
      <c r="K17" s="62"/>
      <c r="L17" s="87"/>
      <c r="M17" s="87"/>
      <c r="N17" s="72" t="n">
        <v>324675.347767434</v>
      </c>
      <c r="O17" s="72" t="n">
        <v>296167.438156949</v>
      </c>
      <c r="P17" s="73" t="n">
        <v>1145172.76570244</v>
      </c>
      <c r="R17" s="62"/>
      <c r="S17" s="87"/>
      <c r="T17" s="87"/>
      <c r="U17" s="72"/>
      <c r="V17" s="72"/>
      <c r="W17" s="73" t="str">
        <f t="shared" si="2"/>
      </c>
      <c r="Y17" s="62"/>
      <c r="Z17" s="87"/>
      <c r="AA17" s="87"/>
      <c r="AB17" s="72"/>
      <c r="AC17" s="72"/>
      <c r="AD17" s="73" t="str">
        <f t="shared" si="3"/>
      </c>
    </row>
    <row r="18">
      <c r="A18" s="24" t="n">
        <v>6</v>
      </c>
      <c r="B18" s="25" t="s">
        <v>45</v>
      </c>
      <c r="C18" s="83"/>
      <c r="D18" s="87"/>
      <c r="E18" s="87"/>
      <c r="F18" s="87"/>
      <c r="G18" s="72" t="n">
        <v>86163.334533302</v>
      </c>
      <c r="H18" s="72" t="n">
        <v>34453.1674526358</v>
      </c>
      <c r="I18" s="73" t="n">
        <v>206255.30149678</v>
      </c>
      <c r="J18" s="26"/>
      <c r="K18" s="62"/>
      <c r="L18" s="87"/>
      <c r="M18" s="87"/>
      <c r="N18" s="72" t="n">
        <v>145606.126577809</v>
      </c>
      <c r="O18" s="72" t="n">
        <v>58221.8908806975</v>
      </c>
      <c r="P18" s="73" t="n">
        <v>348547.740169886</v>
      </c>
      <c r="R18" s="62"/>
      <c r="S18" s="87"/>
      <c r="T18" s="87"/>
      <c r="U18" s="72"/>
      <c r="V18" s="72"/>
      <c r="W18" s="73"/>
      <c r="Y18" s="62"/>
      <c r="Z18" s="87"/>
      <c r="AA18" s="87"/>
      <c r="AB18" s="72"/>
      <c r="AC18" s="72"/>
      <c r="AD18" s="73"/>
    </row>
    <row r="19" ht="12.75" customHeight="1">
      <c r="A19" s="38" t="s">
        <v>0</v>
      </c>
      <c r="B19" s="39"/>
      <c r="C19" s="39" t="s">
        <v>38</v>
      </c>
      <c r="D19" s="40" t="n">
        <f t="shared" ref="D19:F19" si="4">SUM(D13:D17)</f>
        <v>0</v>
      </c>
      <c r="E19" s="40" t="n">
        <f t="shared" si="4"/>
        <v>0</v>
      </c>
      <c r="F19" s="40" t="n">
        <f t="shared" si="4"/>
        <v>0</v>
      </c>
      <c r="G19" s="40" t="n">
        <f>SUM(G13:G17)</f>
        <v>0</v>
      </c>
      <c r="H19" s="40" t="n">
        <f>SUM(H13:H17)</f>
        <v>0</v>
      </c>
      <c r="I19" s="85" t="n">
        <f>SUM(I13:I17)</f>
        <v>0</v>
      </c>
      <c r="J19" s="26"/>
      <c r="K19" s="63" t="n">
        <f t="shared" ref="K19:M19" si="5">SUM(K13:K17)</f>
        <v>0</v>
      </c>
      <c r="L19" s="40" t="n">
        <f t="shared" si="5"/>
        <v>0</v>
      </c>
      <c r="M19" s="40" t="n">
        <f t="shared" si="5"/>
        <v>0</v>
      </c>
      <c r="N19" s="40" t="n">
        <f>SUM(N13:N17)</f>
        <v>0</v>
      </c>
      <c r="O19" s="40" t="n">
        <f>SUM(O13:O17)</f>
        <v>0</v>
      </c>
      <c r="P19" s="85" t="n">
        <f>SUM(P13:P17)</f>
        <v>0</v>
      </c>
      <c r="R19" s="63" t="n">
        <f t="shared" ref="R19:T19" si="6">SUM(R13:R17)</f>
        <v>0</v>
      </c>
      <c r="S19" s="40" t="n">
        <f t="shared" si="6"/>
        <v>0</v>
      </c>
      <c r="T19" s="40" t="n">
        <f t="shared" si="6"/>
        <v>0</v>
      </c>
      <c r="U19" s="40" t="n">
        <f>SUM(U13:U17)</f>
        <v>0</v>
      </c>
      <c r="V19" s="40" t="n">
        <f>SUM(V13:V17)</f>
        <v>0</v>
      </c>
      <c r="W19" s="85" t="n">
        <f>SUM(W13:W17)</f>
        <v>0</v>
      </c>
      <c r="Y19" s="63" t="n">
        <f t="shared" ref="Y19:AA19" si="7">SUM(Y13:Y17)</f>
        <v>0</v>
      </c>
      <c r="Z19" s="40" t="n">
        <f t="shared" si="7"/>
        <v>0</v>
      </c>
      <c r="AA19" s="40" t="n">
        <f t="shared" si="7"/>
        <v>0</v>
      </c>
      <c r="AB19" s="40" t="n">
        <f>SUM(AB13:AB17)</f>
        <v>0</v>
      </c>
      <c r="AC19" s="40" t="n">
        <f>SUM(AC13:AC17)</f>
        <v>0</v>
      </c>
      <c r="AD19" s="85" t="n">
        <f>SUM(AD13:AD17)</f>
        <v>0</v>
      </c>
    </row>
    <row r="20" ht="3.75" customHeight="1">
      <c r="A20" s="36"/>
      <c r="B20" s="37"/>
      <c r="C20" s="26"/>
      <c r="D20" s="26"/>
      <c r="E20" s="26"/>
      <c r="F20" s="26"/>
      <c r="G20" s="27"/>
      <c r="H20" s="28"/>
      <c r="I20" s="29"/>
      <c r="J20" s="26"/>
      <c r="K20" s="64"/>
      <c r="L20" s="26"/>
      <c r="M20" s="26"/>
      <c r="N20" s="27"/>
      <c r="O20" s="28"/>
      <c r="P20" s="29"/>
      <c r="R20" s="64"/>
      <c r="S20" s="26"/>
      <c r="T20" s="26"/>
      <c r="U20" s="27"/>
      <c r="V20" s="28"/>
      <c r="W20" s="29"/>
      <c r="Y20" s="64"/>
      <c r="Z20" s="26"/>
      <c r="AA20" s="26"/>
      <c r="AB20" s="27"/>
      <c r="AC20" s="28"/>
      <c r="AD20" s="29"/>
    </row>
    <row r="21">
      <c r="A21" s="98" t="s">
        <v>72</v>
      </c>
      <c r="B21" s="47"/>
      <c r="C21" s="30"/>
      <c r="D21" s="30"/>
      <c r="E21" s="30"/>
      <c r="F21" s="30"/>
      <c r="G21" s="31" t="n">
        <v>646280.542326318</v>
      </c>
      <c r="H21" s="31" t="n">
        <v>499652.065365235</v>
      </c>
      <c r="I21" s="32" t="n">
        <v>1639244.83348829</v>
      </c>
      <c r="J21" s="26"/>
      <c r="K21" s="65"/>
      <c r="L21" s="30"/>
      <c r="M21" s="30"/>
      <c r="N21" s="31" t="n">
        <v>1091243.99997522</v>
      </c>
      <c r="O21" s="31" t="n">
        <v>841663.630620309</v>
      </c>
      <c r="P21" s="32" t="n">
        <v>2764814.76228604</v>
      </c>
      <c r="R21" s="65"/>
      <c r="S21" s="30"/>
      <c r="T21" s="30"/>
      <c r="U21" s="31" t="n">
        <v>1004416.33520662</v>
      </c>
      <c r="V21" s="31" t="n">
        <v>6559.14060646542</v>
      </c>
      <c r="W21" s="32" t="n">
        <v>1373576.52076896</v>
      </c>
      <c r="Y21" s="65"/>
      <c r="Z21" s="30"/>
      <c r="AA21" s="30"/>
      <c r="AB21" s="31"/>
      <c r="AC21" s="31"/>
      <c r="AD21" s="32"/>
    </row>
    <row r="22">
      <c r="A22" s="24" t="n">
        <v>1</v>
      </c>
      <c r="B22" s="33" t="s">
        <v>17</v>
      </c>
      <c r="C22" s="86"/>
      <c r="D22" s="86"/>
      <c r="E22" s="86"/>
      <c r="F22" s="86"/>
      <c r="G22" s="72" t="n">
        <v>100831.45794772</v>
      </c>
      <c r="H22" s="72" t="n">
        <v>461879.195746378</v>
      </c>
      <c r="I22" s="73" t="n">
        <v>1230724.89678058</v>
      </c>
      <c r="J22" s="26"/>
      <c r="K22" s="66"/>
      <c r="L22" s="86"/>
      <c r="M22" s="86"/>
      <c r="N22" s="72" t="n">
        <v>170393.568313982</v>
      </c>
      <c r="O22" s="72" t="n">
        <v>780522.724703868</v>
      </c>
      <c r="P22" s="73" t="n">
        <v>2079783.54219605</v>
      </c>
      <c r="R22" s="66"/>
      <c r="S22" s="86"/>
      <c r="T22" s="86"/>
      <c r="U22" s="72"/>
      <c r="V22" s="72"/>
      <c r="W22" s="73" t="n">
        <f>U22+V22</f>
        <v>0</v>
      </c>
      <c r="Y22" s="66"/>
      <c r="Z22" s="86"/>
      <c r="AA22" s="86"/>
      <c r="AB22" s="72"/>
      <c r="AC22" s="72"/>
      <c r="AD22" s="73" t="n">
        <f>AB22+AC22</f>
        <v>0</v>
      </c>
    </row>
    <row r="23">
      <c r="A23" s="24" t="n">
        <v>2</v>
      </c>
      <c r="B23" s="33" t="s">
        <v>18</v>
      </c>
      <c r="C23" s="86"/>
      <c r="D23" s="86"/>
      <c r="E23" s="86"/>
      <c r="F23" s="86"/>
      <c r="G23" s="72" t="n">
        <v>548262.250123406</v>
      </c>
      <c r="H23" s="72" t="n">
        <v>341475.980987267</v>
      </c>
      <c r="I23" s="73" t="n">
        <v>1770136.73551737</v>
      </c>
      <c r="J23" s="26"/>
      <c r="K23" s="66"/>
      <c r="L23" s="86"/>
      <c r="M23" s="86"/>
      <c r="N23" s="72" t="n">
        <v>926500.152549792</v>
      </c>
      <c r="O23" s="72" t="n">
        <v>577055.138130669</v>
      </c>
      <c r="P23" s="73" t="n">
        <v>2991327.51729978</v>
      </c>
      <c r="R23" s="66"/>
      <c r="S23" s="86"/>
      <c r="T23" s="86"/>
      <c r="U23" s="72"/>
      <c r="V23" s="72"/>
      <c r="W23" s="73" t="n">
        <f>U23+V23</f>
        <v>0</v>
      </c>
      <c r="Y23" s="66"/>
      <c r="Z23" s="86"/>
      <c r="AA23" s="86"/>
      <c r="AB23" s="72"/>
      <c r="AC23" s="72"/>
      <c r="AD23" s="73" t="n">
        <f>AB23+AC23</f>
        <v>0</v>
      </c>
    </row>
    <row r="24">
      <c r="A24" s="24" t="n">
        <v>3</v>
      </c>
      <c r="B24" s="33" t="s">
        <v>19</v>
      </c>
      <c r="C24" s="86"/>
      <c r="D24" s="86"/>
      <c r="E24" s="86"/>
      <c r="F24" s="86"/>
      <c r="G24" s="72"/>
      <c r="H24" s="72"/>
      <c r="I24" s="73" t="n">
        <f t="shared" ref="I24:I25" si="8">G24+H24</f>
        <v>0</v>
      </c>
      <c r="J24" s="26"/>
      <c r="K24" s="66"/>
      <c r="L24" s="86"/>
      <c r="M24" s="86"/>
      <c r="N24" s="72"/>
      <c r="O24" s="72"/>
      <c r="P24" s="73" t="n">
        <f t="shared" ref="P24:P25" si="9">N24+O24</f>
        <v>0</v>
      </c>
      <c r="R24" s="66"/>
      <c r="S24" s="86"/>
      <c r="T24" s="86"/>
      <c r="U24" s="72"/>
      <c r="V24" s="72"/>
      <c r="W24" s="73" t="n">
        <f t="shared" ref="W24:W25" si="10">U24+V24</f>
        <v>0</v>
      </c>
      <c r="Y24" s="66"/>
      <c r="Z24" s="86"/>
      <c r="AA24" s="86"/>
      <c r="AB24" s="72"/>
      <c r="AC24" s="72"/>
      <c r="AD24" s="73" t="n">
        <f t="shared" ref="AD24:AD25" si="11">AB24+AC24</f>
        <v>0</v>
      </c>
    </row>
    <row r="25">
      <c r="A25" s="24" t="n">
        <v>4</v>
      </c>
      <c r="B25" s="33" t="s">
        <v>20</v>
      </c>
      <c r="C25" s="86"/>
      <c r="D25" s="86"/>
      <c r="E25" s="86"/>
      <c r="F25" s="86"/>
      <c r="G25" s="72"/>
      <c r="H25" s="72"/>
      <c r="I25" s="73" t="n">
        <f t="shared" si="8"/>
        <v>0</v>
      </c>
      <c r="J25" s="26"/>
      <c r="K25" s="66"/>
      <c r="L25" s="86"/>
      <c r="M25" s="86"/>
      <c r="N25" s="72"/>
      <c r="O25" s="72"/>
      <c r="P25" s="73" t="n">
        <f t="shared" si="9"/>
        <v>0</v>
      </c>
      <c r="R25" s="66"/>
      <c r="S25" s="86"/>
      <c r="T25" s="86"/>
      <c r="U25" s="72"/>
      <c r="V25" s="72"/>
      <c r="W25" s="73" t="n">
        <f t="shared" si="10"/>
        <v>0</v>
      </c>
      <c r="Y25" s="66"/>
      <c r="Z25" s="86"/>
      <c r="AA25" s="86"/>
      <c r="AB25" s="72"/>
      <c r="AC25" s="72"/>
      <c r="AD25" s="73" t="n">
        <f t="shared" si="11"/>
        <v>0</v>
      </c>
    </row>
    <row r="26" ht="12.75" customHeight="1">
      <c r="A26" s="38" t="s">
        <v>0</v>
      </c>
      <c r="B26" s="39"/>
      <c r="C26" s="39" t="s">
        <v>40</v>
      </c>
      <c r="D26" s="39"/>
      <c r="E26" s="39"/>
      <c r="F26" s="39"/>
      <c r="G26" s="40" t="n">
        <f>SUM(G22:G25)</f>
        <v>0</v>
      </c>
      <c r="H26" s="40" t="n">
        <f>SUM(H22:H25)</f>
        <v>0</v>
      </c>
      <c r="I26" s="85" t="n">
        <f>SUM(I22:I25)</f>
        <v>0</v>
      </c>
      <c r="J26" s="26"/>
      <c r="K26" s="67"/>
      <c r="L26" s="39"/>
      <c r="M26" s="39"/>
      <c r="N26" s="40" t="n">
        <f>SUM(N22:N25)</f>
        <v>0</v>
      </c>
      <c r="O26" s="40" t="n">
        <f>SUM(O22:O25)</f>
        <v>0</v>
      </c>
      <c r="P26" s="85" t="n">
        <f>SUM(P22:P25)</f>
        <v>0</v>
      </c>
      <c r="R26" s="67"/>
      <c r="S26" s="39"/>
      <c r="T26" s="39"/>
      <c r="U26" s="40" t="n">
        <f>SUM(U22:U25)</f>
        <v>0</v>
      </c>
      <c r="V26" s="40" t="n">
        <f>SUM(V22:V25)</f>
        <v>0</v>
      </c>
      <c r="W26" s="85" t="n">
        <f>SUM(W22:W25)</f>
        <v>0</v>
      </c>
      <c r="Y26" s="67"/>
      <c r="Z26" s="39"/>
      <c r="AA26" s="39"/>
      <c r="AB26" s="40" t="n">
        <f>SUM(AB22:AB25)</f>
        <v>0</v>
      </c>
      <c r="AC26" s="40" t="n">
        <f>SUM(AC22:AC25)</f>
        <v>0</v>
      </c>
      <c r="AD26" s="85" t="n">
        <f>SUM(AD22:AD25)</f>
        <v>0</v>
      </c>
    </row>
    <row r="27" ht="3.75" customHeight="1">
      <c r="A27" s="26"/>
      <c r="B27" s="26"/>
      <c r="C27" s="26"/>
      <c r="D27" s="26"/>
      <c r="E27" s="26"/>
      <c r="F27" s="26"/>
      <c r="G27" s="26"/>
      <c r="H27" s="26"/>
      <c r="I27" s="26"/>
      <c r="J27" s="26"/>
      <c r="K27" s="26"/>
      <c r="L27" s="26"/>
      <c r="M27" s="26"/>
      <c r="N27" s="26"/>
      <c r="O27" s="26"/>
      <c r="P27" s="26"/>
      <c r="R27" s="26"/>
      <c r="S27" s="26"/>
      <c r="T27" s="26"/>
      <c r="U27" s="26"/>
      <c r="V27" s="26"/>
      <c r="W27" s="26"/>
      <c r="Y27" s="26"/>
      <c r="Z27" s="26"/>
      <c r="AA27" s="26"/>
      <c r="AB27" s="26"/>
      <c r="AC27" s="26"/>
      <c r="AD27" s="26"/>
    </row>
    <row r="28" ht="15" customHeight="1">
      <c r="A28" s="41" t="s">
        <v>90</v>
      </c>
      <c r="B28" s="42"/>
      <c r="C28" s="42" t="s">
        <v>41</v>
      </c>
      <c r="D28" s="44"/>
      <c r="E28" s="45"/>
      <c r="F28" s="45"/>
      <c r="G28" s="43" t="n">
        <f>G26</f>
        <v>0</v>
      </c>
      <c r="H28" s="43" t="n">
        <f>H26</f>
        <v>0</v>
      </c>
      <c r="I28" s="43"/>
      <c r="J28" s="26"/>
      <c r="K28" s="44"/>
      <c r="L28" s="45"/>
      <c r="M28" s="45"/>
      <c r="N28" s="43" t="n">
        <f>N26</f>
        <v>0</v>
      </c>
      <c r="O28" s="43" t="n">
        <f>O26</f>
        <v>0</v>
      </c>
      <c r="P28" s="43"/>
      <c r="R28" s="44"/>
      <c r="S28" s="45"/>
      <c r="T28" s="45"/>
      <c r="U28" s="43" t="n">
        <f>U26</f>
        <v>0</v>
      </c>
      <c r="V28" s="43" t="n">
        <f>V26</f>
        <v>0</v>
      </c>
      <c r="W28" s="43"/>
      <c r="Y28" s="44"/>
      <c r="Z28" s="45"/>
      <c r="AA28" s="45"/>
      <c r="AB28" s="43" t="n">
        <f>AB26</f>
        <v>0</v>
      </c>
      <c r="AC28" s="43" t="n">
        <f>AC26</f>
        <v>0</v>
      </c>
      <c r="AD28" s="43"/>
    </row>
    <row r="29" ht="3.75" customHeight="1">
      <c r="A29" s="26"/>
      <c r="B29" s="26"/>
      <c r="C29" s="26"/>
      <c r="D29" s="26"/>
      <c r="E29" s="26"/>
      <c r="F29" s="26"/>
      <c r="G29" s="26"/>
      <c r="H29" s="26"/>
      <c r="I29" s="26"/>
      <c r="J29" s="26"/>
      <c r="K29" s="26"/>
      <c r="L29" s="26"/>
      <c r="M29" s="26"/>
      <c r="N29" s="26"/>
      <c r="O29" s="26"/>
      <c r="P29" s="26"/>
      <c r="R29" s="26"/>
      <c r="S29" s="26"/>
      <c r="T29" s="26"/>
      <c r="U29" s="26"/>
      <c r="V29" s="26"/>
      <c r="W29" s="26"/>
      <c r="Y29" s="26"/>
      <c r="Z29" s="26"/>
      <c r="AA29" s="26"/>
      <c r="AB29" s="26"/>
      <c r="AC29" s="26"/>
      <c r="AD29" s="26"/>
    </row>
    <row r="30" ht="15" customHeight="1">
      <c r="A30" s="41" t="s">
        <v>74</v>
      </c>
      <c r="B30" s="42"/>
      <c r="C30" s="42" t="s">
        <v>42</v>
      </c>
      <c r="D30" s="45"/>
      <c r="E30" s="45"/>
      <c r="F30" s="45"/>
      <c r="G30" s="46"/>
      <c r="H30" s="46"/>
      <c r="I30" s="43" t="n">
        <f>G30+H30</f>
        <v>0</v>
      </c>
      <c r="J30" s="26"/>
      <c r="K30" s="45"/>
      <c r="L30" s="45"/>
      <c r="M30" s="45"/>
      <c r="N30" s="46"/>
      <c r="O30" s="46"/>
      <c r="P30" s="43" t="n">
        <f>N30+O30</f>
        <v>0</v>
      </c>
      <c r="R30" s="45"/>
      <c r="S30" s="45"/>
      <c r="T30" s="45"/>
      <c r="U30" s="46"/>
      <c r="V30" s="46"/>
      <c r="W30" s="43" t="n">
        <f>U30+V30</f>
        <v>0</v>
      </c>
      <c r="Y30" s="45"/>
      <c r="Z30" s="45"/>
      <c r="AA30" s="45"/>
      <c r="AB30" s="46"/>
      <c r="AC30" s="46"/>
      <c r="AD30" s="43" t="n">
        <f>AB30+AC30</f>
        <v>0</v>
      </c>
    </row>
    <row r="31" ht="3" customHeight="1">
      <c r="A31" s="47"/>
      <c r="B31" s="34"/>
      <c r="C31" s="34"/>
      <c r="D31" s="34"/>
      <c r="E31" s="34"/>
      <c r="F31" s="34"/>
      <c r="G31" s="35"/>
      <c r="H31" s="35"/>
      <c r="I31" s="88"/>
      <c r="J31" s="26"/>
      <c r="K31" s="34"/>
      <c r="L31" s="34"/>
      <c r="M31" s="34"/>
      <c r="N31" s="35"/>
      <c r="O31" s="35"/>
      <c r="P31" s="88"/>
      <c r="R31" s="34"/>
      <c r="S31" s="34"/>
      <c r="T31" s="34"/>
      <c r="U31" s="35"/>
      <c r="V31" s="35"/>
      <c r="W31" s="88"/>
      <c r="Y31" s="34"/>
      <c r="Z31" s="34"/>
      <c r="AA31" s="34"/>
      <c r="AB31" s="35"/>
      <c r="AC31" s="35"/>
      <c r="AD31" s="88"/>
    </row>
    <row r="32" ht="17.45" customHeight="1">
      <c r="A32" s="41" t="s">
        <v>113</v>
      </c>
      <c r="B32" s="41"/>
      <c r="C32" s="42" t="s">
        <v>62</v>
      </c>
      <c r="D32" s="48"/>
      <c r="E32" s="49"/>
      <c r="F32" s="49"/>
      <c r="G32" s="43" t="n">
        <f>G28-G30</f>
        <v>0</v>
      </c>
      <c r="H32" s="43" t="n">
        <f t="shared" ref="H32:I32" si="12">H28-H30</f>
        <v>0</v>
      </c>
      <c r="I32" s="43" t="n">
        <f t="shared" si="12"/>
        <v>0</v>
      </c>
      <c r="J32" s="47"/>
      <c r="K32" s="48"/>
      <c r="L32" s="49"/>
      <c r="M32" s="49"/>
      <c r="N32" s="43" t="n">
        <f>N28-N30</f>
        <v>0</v>
      </c>
      <c r="O32" s="43" t="n">
        <f t="shared" ref="O32:P32" si="13">O28-O30</f>
        <v>0</v>
      </c>
      <c r="P32" s="43" t="n">
        <f t="shared" si="13"/>
        <v>0</v>
      </c>
      <c r="R32" s="48"/>
      <c r="S32" s="49"/>
      <c r="T32" s="49"/>
      <c r="U32" s="43" t="n">
        <f>U28-U30</f>
        <v>0</v>
      </c>
      <c r="V32" s="43" t="n">
        <f t="shared" ref="V32:W32" si="14">V28-V30</f>
        <v>0</v>
      </c>
      <c r="W32" s="43" t="n">
        <f t="shared" si="14"/>
        <v>0</v>
      </c>
      <c r="Y32" s="48"/>
      <c r="Z32" s="49"/>
      <c r="AA32" s="49"/>
      <c r="AB32" s="43" t="n">
        <f>AB28-AB30</f>
        <v>0</v>
      </c>
      <c r="AC32" s="43" t="n">
        <f t="shared" ref="AC32:AD32" si="15">AC28-AC30</f>
        <v>0</v>
      </c>
      <c r="AD32" s="43" t="n">
        <f t="shared" si="15"/>
        <v>0</v>
      </c>
    </row>
    <row r="33" ht="3" customHeight="1">
      <c r="A33" s="26"/>
      <c r="B33" s="26"/>
      <c r="C33" s="26"/>
      <c r="D33" s="27"/>
      <c r="E33" s="26"/>
      <c r="F33" s="26"/>
      <c r="G33" s="26"/>
      <c r="H33" s="26"/>
      <c r="I33" s="26"/>
      <c r="J33" s="26"/>
      <c r="K33" s="27"/>
      <c r="L33" s="26"/>
      <c r="M33" s="26"/>
      <c r="N33" s="26"/>
      <c r="O33" s="26"/>
      <c r="P33" s="26"/>
      <c r="R33" s="27"/>
      <c r="S33" s="26"/>
      <c r="T33" s="26"/>
      <c r="U33" s="26"/>
      <c r="V33" s="26"/>
      <c r="W33" s="26"/>
      <c r="Y33" s="27"/>
      <c r="Z33" s="26"/>
      <c r="AA33" s="26"/>
      <c r="AB33" s="26"/>
      <c r="AC33" s="26"/>
      <c r="AD33" s="26"/>
    </row>
    <row r="34" ht="17.45" customHeight="1">
      <c r="A34" s="41" t="s">
        <v>114</v>
      </c>
      <c r="B34" s="57"/>
      <c r="C34" s="42" t="s">
        <v>43</v>
      </c>
      <c r="D34" s="48"/>
      <c r="E34" s="49"/>
      <c r="F34" s="49"/>
      <c r="G34" s="43"/>
      <c r="H34" s="43"/>
      <c r="I34" s="43" t="n">
        <f>'II. Sources and Uses of Funds'!D14</f>
        <v>0</v>
      </c>
      <c r="K34" s="48"/>
      <c r="L34" s="49"/>
      <c r="M34" s="49"/>
      <c r="N34" s="43"/>
      <c r="O34" s="43"/>
      <c r="P34" s="43" t="n">
        <f>'II. Sources and Uses of Funds'!K14</f>
        <v>0</v>
      </c>
      <c r="R34" s="48"/>
      <c r="S34" s="49"/>
      <c r="T34" s="49"/>
      <c r="U34" s="43"/>
      <c r="V34" s="43"/>
      <c r="W34" s="43" t="n">
        <f>'II. Sources and Uses of Funds'!R14</f>
        <v>0</v>
      </c>
      <c r="Y34" s="48"/>
      <c r="Z34" s="49"/>
      <c r="AA34" s="49"/>
      <c r="AB34" s="43"/>
      <c r="AC34" s="43"/>
      <c r="AD34" s="43" t="n">
        <f>'II. Sources and Uses of Funds'!Y14</f>
        <v>0</v>
      </c>
    </row>
    <row r="35" ht="3" customHeight="1">
      <c r="B35" s="58"/>
    </row>
    <row r="36" ht="17.45" customHeight="1">
      <c r="A36" s="41" t="s">
        <v>153</v>
      </c>
      <c r="B36" s="57"/>
      <c r="C36" s="42" t="s">
        <v>91</v>
      </c>
      <c r="D36" s="48"/>
      <c r="E36" s="49"/>
      <c r="F36" s="49"/>
      <c r="G36" s="43"/>
      <c r="H36" s="43"/>
      <c r="I36" s="43"/>
      <c r="J36" s="47"/>
      <c r="K36" s="48"/>
      <c r="L36" s="49"/>
      <c r="M36" s="49"/>
      <c r="N36" s="43"/>
      <c r="O36" s="43"/>
      <c r="P36" s="43"/>
      <c r="R36" s="48"/>
      <c r="S36" s="49"/>
      <c r="T36" s="49"/>
      <c r="U36" s="43"/>
      <c r="V36" s="43"/>
      <c r="W36" s="43"/>
      <c r="Y36" s="48"/>
      <c r="Z36" s="49"/>
      <c r="AA36" s="49"/>
      <c r="AB36" s="43"/>
      <c r="AC36" s="43"/>
      <c r="AD36" s="43"/>
    </row>
    <row r="37" ht="3" customHeight="1"/>
    <row r="38" ht="17.45" customHeight="1">
      <c r="A38" s="41" t="s">
        <v>65</v>
      </c>
      <c r="B38" s="41"/>
      <c r="C38" s="42" t="s">
        <v>92</v>
      </c>
      <c r="D38" s="48"/>
      <c r="E38" s="49"/>
      <c r="F38" s="49"/>
      <c r="G38" s="43"/>
      <c r="H38" s="43"/>
      <c r="I38" s="43" t="n">
        <f>I34-I32+I36</f>
        <v>0</v>
      </c>
      <c r="J38" s="47"/>
      <c r="K38" s="48"/>
      <c r="L38" s="49"/>
      <c r="M38" s="49"/>
      <c r="N38" s="43"/>
      <c r="O38" s="43"/>
      <c r="P38" s="43" t="n">
        <f>P34-P32+P36</f>
        <v>0</v>
      </c>
      <c r="R38" s="48"/>
      <c r="S38" s="49"/>
      <c r="T38" s="49"/>
      <c r="U38" s="43"/>
      <c r="V38" s="43"/>
      <c r="W38" s="43" t="n">
        <f>W34-W32+W36</f>
        <v>0</v>
      </c>
      <c r="Y38" s="48"/>
      <c r="Z38" s="49"/>
      <c r="AA38" s="49"/>
      <c r="AB38" s="43"/>
      <c r="AC38" s="43"/>
      <c r="AD38" s="43" t="n">
        <f>AD34-AD32+AD36</f>
        <v>0</v>
      </c>
    </row>
    <row r="39" ht="15" customHeight="1"/>
    <row r="40" ht="15" customHeight="1"/>
    <row r="41" ht="14.25" customHeight="1">
      <c r="A41" s="53" t="s">
        <v>107</v>
      </c>
      <c r="B41" s="53"/>
    </row>
    <row r="42" ht="14.25" customHeight="1">
      <c r="A42" s="53" t="s">
        <v>112</v>
      </c>
      <c r="B42" s="53"/>
    </row>
    <row r="43" ht="14.25" customHeight="1">
      <c r="A43" s="53" t="s">
        <v>154</v>
      </c>
      <c r="G43" s="27"/>
      <c r="N43" s="27"/>
      <c r="U43" s="27"/>
      <c r="AB43" s="27"/>
    </row>
    <row r="44">
      <c r="G44" s="27"/>
      <c r="N44" s="27"/>
      <c r="U44" s="27"/>
      <c r="AB44" s="27"/>
    </row>
    <row r="45">
      <c r="G45" s="27"/>
      <c r="N45" s="27"/>
      <c r="U45" s="27"/>
      <c r="AB45" s="27"/>
    </row>
    <row r="46" ht="14.25" customHeight="1">
      <c r="B46" s="53" t="s">
        <v>150</v>
      </c>
      <c r="C46" s="53"/>
      <c r="D46" s="53" t="s">
        <v>151</v>
      </c>
      <c r="E46" s="53"/>
      <c r="G46" s="53" t="s">
        <v>152</v>
      </c>
      <c r="K46" s="53" t="s">
        <v>151</v>
      </c>
      <c r="L46" s="53"/>
      <c r="N46" s="53" t="s">
        <v>152</v>
      </c>
      <c r="R46" s="53" t="s">
        <v>151</v>
      </c>
      <c r="S46" s="53"/>
      <c r="U46" s="53" t="s">
        <v>152</v>
      </c>
      <c r="Y46" s="53" t="s">
        <v>151</v>
      </c>
      <c r="Z46" s="53"/>
      <c r="AB46" s="53" t="s">
        <v>152</v>
      </c>
    </row>
    <row r="47" ht="26.25" customHeight="1"/>
    <row r="48" ht="26.25" customHeight="1"/>
    <row r="49" ht="26.25" customHeight="1"/>
    <row r="50" ht="26.25" customHeight="1"/>
    <row r="51" ht="26.25" customHeight="1"/>
    <row r="52" ht="26.25" customHeight="1"/>
    <row r="53" ht="26.25" customHeight="1"/>
    <row r="54" ht="26.25" customHeight="1"/>
    <row r="55" ht="26.25" customHeight="1"/>
  </sheetData>
  <sheetProtection formatCells="0" formatColumns="0" formatRows="0" insertColumns="0" insertRows="0" deleteColumns="0" deleteRows="0"/>
  <mergeCells count="8">
    <mergeCell ref="A1:I1"/>
    <mergeCell ref="A8:I8"/>
    <mergeCell ref="K9:P9"/>
    <mergeCell ref="R9:W9"/>
    <mergeCell ref="Y9:AD9"/>
    <mergeCell ref="C9:I9"/>
    <mergeCell ref="A3:I3"/>
    <mergeCell ref="A4:I4"/>
  </mergeCells>
  <pageMargins left="0.51181102362204722" right="0.23622047244094491" top="0.98425196850393704" bottom="0.51181102362204722" header="0.51181102362204722" footer="0.51181102362204722"/>
  <pageSetup scale="86" orientation="landscape"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00B050"/>
    <pageSetUpPr fitToPage="1"/>
  </sheetPr>
  <dimension ref="A1"/>
  <sheetViews>
    <sheetView topLeftCell="A27" zoomScale="150" zoomScaleNormal="150" zoomScaleSheetLayoutView="100" workbookViewId="0">
      <selection activeCell="B18" sqref="B18"/>
    </sheetView>
  </sheetViews>
  <sheetFormatPr defaultRowHeight="15.0" baseColWidth="10"/>
  <cols>
    <col min="1" max="1" width="9.140625" hidden="0" customWidth="1"/>
    <col min="2" max="2" width="38.140625" hidden="0" customWidth="1"/>
    <col min="3" max="3" width="10.42578125" hidden="0" customWidth="1"/>
    <col min="4" max="4" width="21.42578125" hidden="0" customWidth="1"/>
    <col min="5" max="5" width="20.85546875" hidden="0" customWidth="1"/>
    <col min="6" max="6" width="26" hidden="0" customWidth="1"/>
    <col min="7" max="7" width="22.7109375" hidden="0" customWidth="1"/>
    <col min="234" max="234" width="5" hidden="0" customWidth="1"/>
    <col min="235" max="235" width="49.85546875" hidden="0" customWidth="1"/>
    <col min="236" max="236" width="15.28515625" hidden="0" customWidth="1"/>
    <col min="237" max="237" width="1.28515625" hidden="0" customWidth="1"/>
    <col min="238" max="238" width="1.28515625" hidden="0" customWidth="1"/>
    <col min="239" max="239" width="20.28515625" hidden="0" customWidth="1"/>
    <col min="240" max="240" width="1.28515625" hidden="0" customWidth="1"/>
    <col min="241" max="241" width="1.28515625" hidden="0" customWidth="1"/>
    <col min="242" max="242" width="17.42578125" hidden="0" customWidth="1"/>
    <col min="243" max="243" width="1" hidden="0" customWidth="1"/>
    <col min="244" max="244" width="14.85546875" hidden="0" customWidth="1"/>
    <col min="245" max="245" width="14.85546875" hidden="0" customWidth="1"/>
    <col min="246" max="246" width="14.85546875" hidden="0" customWidth="1"/>
    <col min="490" max="490" width="5" hidden="0" customWidth="1"/>
    <col min="491" max="491" width="49.85546875" hidden="0" customWidth="1"/>
    <col min="492" max="492" width="15.28515625" hidden="0" customWidth="1"/>
    <col min="493" max="493" width="1.28515625" hidden="0" customWidth="1"/>
    <col min="494" max="494" width="1.28515625" hidden="0" customWidth="1"/>
    <col min="495" max="495" width="20.28515625" hidden="0" customWidth="1"/>
    <col min="496" max="496" width="1.28515625" hidden="0" customWidth="1"/>
    <col min="497" max="497" width="1.28515625" hidden="0" customWidth="1"/>
    <col min="498" max="498" width="17.42578125" hidden="0" customWidth="1"/>
    <col min="499" max="499" width="1" hidden="0" customWidth="1"/>
    <col min="500" max="500" width="14.85546875" hidden="0" customWidth="1"/>
    <col min="501" max="501" width="14.85546875" hidden="0" customWidth="1"/>
    <col min="502" max="502" width="14.85546875" hidden="0" customWidth="1"/>
    <col min="746" max="746" width="5" hidden="0" customWidth="1"/>
    <col min="747" max="747" width="49.85546875" hidden="0" customWidth="1"/>
    <col min="748" max="748" width="15.28515625" hidden="0" customWidth="1"/>
    <col min="749" max="749" width="1.28515625" hidden="0" customWidth="1"/>
    <col min="750" max="750" width="1.28515625" hidden="0" customWidth="1"/>
    <col min="751" max="751" width="20.28515625" hidden="0" customWidth="1"/>
    <col min="752" max="752" width="1.28515625" hidden="0" customWidth="1"/>
    <col min="753" max="753" width="1.28515625" hidden="0" customWidth="1"/>
    <col min="754" max="754" width="17.42578125" hidden="0" customWidth="1"/>
    <col min="755" max="755" width="1" hidden="0" customWidth="1"/>
    <col min="756" max="756" width="14.85546875" hidden="0" customWidth="1"/>
    <col min="757" max="757" width="14.85546875" hidden="0" customWidth="1"/>
    <col min="758" max="758" width="14.85546875" hidden="0" customWidth="1"/>
    <col min="1002" max="1002" width="5" hidden="0" customWidth="1"/>
    <col min="1003" max="1003" width="49.85546875" hidden="0" customWidth="1"/>
    <col min="1004" max="1004" width="15.28515625" hidden="0" customWidth="1"/>
    <col min="1005" max="1005" width="1.28515625" hidden="0" customWidth="1"/>
    <col min="1006" max="1006" width="1.28515625" hidden="0" customWidth="1"/>
    <col min="1007" max="1007" width="20.28515625" hidden="0" customWidth="1"/>
    <col min="1008" max="1008" width="1.28515625" hidden="0" customWidth="1"/>
    <col min="1009" max="1009" width="1.28515625" hidden="0" customWidth="1"/>
    <col min="1010" max="1010" width="17.42578125" hidden="0" customWidth="1"/>
    <col min="1011" max="1011" width="1" hidden="0" customWidth="1"/>
    <col min="1012" max="1012" width="14.85546875" hidden="0" customWidth="1"/>
    <col min="1013" max="1013" width="14.85546875" hidden="0" customWidth="1"/>
    <col min="1014" max="1014" width="14.85546875" hidden="0" customWidth="1"/>
    <col min="1258" max="1258" width="5" hidden="0" customWidth="1"/>
    <col min="1259" max="1259" width="49.85546875" hidden="0" customWidth="1"/>
    <col min="1260" max="1260" width="15.28515625" hidden="0" customWidth="1"/>
    <col min="1261" max="1261" width="1.28515625" hidden="0" customWidth="1"/>
    <col min="1262" max="1262" width="1.28515625" hidden="0" customWidth="1"/>
    <col min="1263" max="1263" width="20.28515625" hidden="0" customWidth="1"/>
    <col min="1264" max="1264" width="1.28515625" hidden="0" customWidth="1"/>
    <col min="1265" max="1265" width="1.28515625" hidden="0" customWidth="1"/>
    <col min="1266" max="1266" width="17.42578125" hidden="0" customWidth="1"/>
    <col min="1267" max="1267" width="1" hidden="0" customWidth="1"/>
    <col min="1268" max="1268" width="14.85546875" hidden="0" customWidth="1"/>
    <col min="1269" max="1269" width="14.85546875" hidden="0" customWidth="1"/>
    <col min="1270" max="1270" width="14.85546875" hidden="0" customWidth="1"/>
    <col min="1514" max="1514" width="5" hidden="0" customWidth="1"/>
    <col min="1515" max="1515" width="49.85546875" hidden="0" customWidth="1"/>
    <col min="1516" max="1516" width="15.28515625" hidden="0" customWidth="1"/>
    <col min="1517" max="1517" width="1.28515625" hidden="0" customWidth="1"/>
    <col min="1518" max="1518" width="1.28515625" hidden="0" customWidth="1"/>
    <col min="1519" max="1519" width="20.28515625" hidden="0" customWidth="1"/>
    <col min="1520" max="1520" width="1.28515625" hidden="0" customWidth="1"/>
    <col min="1521" max="1521" width="1.28515625" hidden="0" customWidth="1"/>
    <col min="1522" max="1522" width="17.42578125" hidden="0" customWidth="1"/>
    <col min="1523" max="1523" width="1" hidden="0" customWidth="1"/>
    <col min="1524" max="1524" width="14.85546875" hidden="0" customWidth="1"/>
    <col min="1525" max="1525" width="14.85546875" hidden="0" customWidth="1"/>
    <col min="1526" max="1526" width="14.85546875" hidden="0" customWidth="1"/>
    <col min="1770" max="1770" width="5" hidden="0" customWidth="1"/>
    <col min="1771" max="1771" width="49.85546875" hidden="0" customWidth="1"/>
    <col min="1772" max="1772" width="15.28515625" hidden="0" customWidth="1"/>
    <col min="1773" max="1773" width="1.28515625" hidden="0" customWidth="1"/>
    <col min="1774" max="1774" width="1.28515625" hidden="0" customWidth="1"/>
    <col min="1775" max="1775" width="20.28515625" hidden="0" customWidth="1"/>
    <col min="1776" max="1776" width="1.28515625" hidden="0" customWidth="1"/>
    <col min="1777" max="1777" width="1.28515625" hidden="0" customWidth="1"/>
    <col min="1778" max="1778" width="17.42578125" hidden="0" customWidth="1"/>
    <col min="1779" max="1779" width="1" hidden="0" customWidth="1"/>
    <col min="1780" max="1780" width="14.85546875" hidden="0" customWidth="1"/>
    <col min="1781" max="1781" width="14.85546875" hidden="0" customWidth="1"/>
    <col min="1782" max="1782" width="14.85546875" hidden="0" customWidth="1"/>
    <col min="2026" max="2026" width="5" hidden="0" customWidth="1"/>
    <col min="2027" max="2027" width="49.85546875" hidden="0" customWidth="1"/>
    <col min="2028" max="2028" width="15.28515625" hidden="0" customWidth="1"/>
    <col min="2029" max="2029" width="1.28515625" hidden="0" customWidth="1"/>
    <col min="2030" max="2030" width="1.28515625" hidden="0" customWidth="1"/>
    <col min="2031" max="2031" width="20.28515625" hidden="0" customWidth="1"/>
    <col min="2032" max="2032" width="1.28515625" hidden="0" customWidth="1"/>
    <col min="2033" max="2033" width="1.28515625" hidden="0" customWidth="1"/>
    <col min="2034" max="2034" width="17.42578125" hidden="0" customWidth="1"/>
    <col min="2035" max="2035" width="1" hidden="0" customWidth="1"/>
    <col min="2036" max="2036" width="14.85546875" hidden="0" customWidth="1"/>
    <col min="2037" max="2037" width="14.85546875" hidden="0" customWidth="1"/>
    <col min="2038" max="2038" width="14.85546875" hidden="0" customWidth="1"/>
    <col min="2282" max="2282" width="5" hidden="0" customWidth="1"/>
    <col min="2283" max="2283" width="49.85546875" hidden="0" customWidth="1"/>
    <col min="2284" max="2284" width="15.28515625" hidden="0" customWidth="1"/>
    <col min="2285" max="2285" width="1.28515625" hidden="0" customWidth="1"/>
    <col min="2286" max="2286" width="1.28515625" hidden="0" customWidth="1"/>
    <col min="2287" max="2287" width="20.28515625" hidden="0" customWidth="1"/>
    <col min="2288" max="2288" width="1.28515625" hidden="0" customWidth="1"/>
    <col min="2289" max="2289" width="1.28515625" hidden="0" customWidth="1"/>
    <col min="2290" max="2290" width="17.42578125" hidden="0" customWidth="1"/>
    <col min="2291" max="2291" width="1" hidden="0" customWidth="1"/>
    <col min="2292" max="2292" width="14.85546875" hidden="0" customWidth="1"/>
    <col min="2293" max="2293" width="14.85546875" hidden="0" customWidth="1"/>
    <col min="2294" max="2294" width="14.85546875" hidden="0" customWidth="1"/>
    <col min="2538" max="2538" width="5" hidden="0" customWidth="1"/>
    <col min="2539" max="2539" width="49.85546875" hidden="0" customWidth="1"/>
    <col min="2540" max="2540" width="15.28515625" hidden="0" customWidth="1"/>
    <col min="2541" max="2541" width="1.28515625" hidden="0" customWidth="1"/>
    <col min="2542" max="2542" width="1.28515625" hidden="0" customWidth="1"/>
    <col min="2543" max="2543" width="20.28515625" hidden="0" customWidth="1"/>
    <col min="2544" max="2544" width="1.28515625" hidden="0" customWidth="1"/>
    <col min="2545" max="2545" width="1.28515625" hidden="0" customWidth="1"/>
    <col min="2546" max="2546" width="17.42578125" hidden="0" customWidth="1"/>
    <col min="2547" max="2547" width="1" hidden="0" customWidth="1"/>
    <col min="2548" max="2548" width="14.85546875" hidden="0" customWidth="1"/>
    <col min="2549" max="2549" width="14.85546875" hidden="0" customWidth="1"/>
    <col min="2550" max="2550" width="14.85546875" hidden="0" customWidth="1"/>
    <col min="2794" max="2794" width="5" hidden="0" customWidth="1"/>
    <col min="2795" max="2795" width="49.85546875" hidden="0" customWidth="1"/>
    <col min="2796" max="2796" width="15.28515625" hidden="0" customWidth="1"/>
    <col min="2797" max="2797" width="1.28515625" hidden="0" customWidth="1"/>
    <col min="2798" max="2798" width="1.28515625" hidden="0" customWidth="1"/>
    <col min="2799" max="2799" width="20.28515625" hidden="0" customWidth="1"/>
    <col min="2800" max="2800" width="1.28515625" hidden="0" customWidth="1"/>
    <col min="2801" max="2801" width="1.28515625" hidden="0" customWidth="1"/>
    <col min="2802" max="2802" width="17.42578125" hidden="0" customWidth="1"/>
    <col min="2803" max="2803" width="1" hidden="0" customWidth="1"/>
    <col min="2804" max="2804" width="14.85546875" hidden="0" customWidth="1"/>
    <col min="2805" max="2805" width="14.85546875" hidden="0" customWidth="1"/>
    <col min="2806" max="2806" width="14.85546875" hidden="0" customWidth="1"/>
    <col min="3050" max="3050" width="5" hidden="0" customWidth="1"/>
    <col min="3051" max="3051" width="49.85546875" hidden="0" customWidth="1"/>
    <col min="3052" max="3052" width="15.28515625" hidden="0" customWidth="1"/>
    <col min="3053" max="3053" width="1.28515625" hidden="0" customWidth="1"/>
    <col min="3054" max="3054" width="1.28515625" hidden="0" customWidth="1"/>
    <col min="3055" max="3055" width="20.28515625" hidden="0" customWidth="1"/>
    <col min="3056" max="3056" width="1.28515625" hidden="0" customWidth="1"/>
    <col min="3057" max="3057" width="1.28515625" hidden="0" customWidth="1"/>
    <col min="3058" max="3058" width="17.42578125" hidden="0" customWidth="1"/>
    <col min="3059" max="3059" width="1" hidden="0" customWidth="1"/>
    <col min="3060" max="3060" width="14.85546875" hidden="0" customWidth="1"/>
    <col min="3061" max="3061" width="14.85546875" hidden="0" customWidth="1"/>
    <col min="3062" max="3062" width="14.85546875" hidden="0" customWidth="1"/>
    <col min="3306" max="3306" width="5" hidden="0" customWidth="1"/>
    <col min="3307" max="3307" width="49.85546875" hidden="0" customWidth="1"/>
    <col min="3308" max="3308" width="15.28515625" hidden="0" customWidth="1"/>
    <col min="3309" max="3309" width="1.28515625" hidden="0" customWidth="1"/>
    <col min="3310" max="3310" width="1.28515625" hidden="0" customWidth="1"/>
    <col min="3311" max="3311" width="20.28515625" hidden="0" customWidth="1"/>
    <col min="3312" max="3312" width="1.28515625" hidden="0" customWidth="1"/>
    <col min="3313" max="3313" width="1.28515625" hidden="0" customWidth="1"/>
    <col min="3314" max="3314" width="17.42578125" hidden="0" customWidth="1"/>
    <col min="3315" max="3315" width="1" hidden="0" customWidth="1"/>
    <col min="3316" max="3316" width="14.85546875" hidden="0" customWidth="1"/>
    <col min="3317" max="3317" width="14.85546875" hidden="0" customWidth="1"/>
    <col min="3318" max="3318" width="14.85546875" hidden="0" customWidth="1"/>
    <col min="3562" max="3562" width="5" hidden="0" customWidth="1"/>
    <col min="3563" max="3563" width="49.85546875" hidden="0" customWidth="1"/>
    <col min="3564" max="3564" width="15.28515625" hidden="0" customWidth="1"/>
    <col min="3565" max="3565" width="1.28515625" hidden="0" customWidth="1"/>
    <col min="3566" max="3566" width="1.28515625" hidden="0" customWidth="1"/>
    <col min="3567" max="3567" width="20.28515625" hidden="0" customWidth="1"/>
    <col min="3568" max="3568" width="1.28515625" hidden="0" customWidth="1"/>
    <col min="3569" max="3569" width="1.28515625" hidden="0" customWidth="1"/>
    <col min="3570" max="3570" width="17.42578125" hidden="0" customWidth="1"/>
    <col min="3571" max="3571" width="1" hidden="0" customWidth="1"/>
    <col min="3572" max="3572" width="14.85546875" hidden="0" customWidth="1"/>
    <col min="3573" max="3573" width="14.85546875" hidden="0" customWidth="1"/>
    <col min="3574" max="3574" width="14.85546875" hidden="0" customWidth="1"/>
    <col min="3818" max="3818" width="5" hidden="0" customWidth="1"/>
    <col min="3819" max="3819" width="49.85546875" hidden="0" customWidth="1"/>
    <col min="3820" max="3820" width="15.28515625" hidden="0" customWidth="1"/>
    <col min="3821" max="3821" width="1.28515625" hidden="0" customWidth="1"/>
    <col min="3822" max="3822" width="1.28515625" hidden="0" customWidth="1"/>
    <col min="3823" max="3823" width="20.28515625" hidden="0" customWidth="1"/>
    <col min="3824" max="3824" width="1.28515625" hidden="0" customWidth="1"/>
    <col min="3825" max="3825" width="1.28515625" hidden="0" customWidth="1"/>
    <col min="3826" max="3826" width="17.42578125" hidden="0" customWidth="1"/>
    <col min="3827" max="3827" width="1" hidden="0" customWidth="1"/>
    <col min="3828" max="3828" width="14.85546875" hidden="0" customWidth="1"/>
    <col min="3829" max="3829" width="14.85546875" hidden="0" customWidth="1"/>
    <col min="3830" max="3830" width="14.85546875" hidden="0" customWidth="1"/>
    <col min="4074" max="4074" width="5" hidden="0" customWidth="1"/>
    <col min="4075" max="4075" width="49.85546875" hidden="0" customWidth="1"/>
    <col min="4076" max="4076" width="15.28515625" hidden="0" customWidth="1"/>
    <col min="4077" max="4077" width="1.28515625" hidden="0" customWidth="1"/>
    <col min="4078" max="4078" width="1.28515625" hidden="0" customWidth="1"/>
    <col min="4079" max="4079" width="20.28515625" hidden="0" customWidth="1"/>
    <col min="4080" max="4080" width="1.28515625" hidden="0" customWidth="1"/>
    <col min="4081" max="4081" width="1.28515625" hidden="0" customWidth="1"/>
    <col min="4082" max="4082" width="17.42578125" hidden="0" customWidth="1"/>
    <col min="4083" max="4083" width="1" hidden="0" customWidth="1"/>
    <col min="4084" max="4084" width="14.85546875" hidden="0" customWidth="1"/>
    <col min="4085" max="4085" width="14.85546875" hidden="0" customWidth="1"/>
    <col min="4086" max="4086" width="14.85546875" hidden="0" customWidth="1"/>
    <col min="4330" max="4330" width="5" hidden="0" customWidth="1"/>
    <col min="4331" max="4331" width="49.85546875" hidden="0" customWidth="1"/>
    <col min="4332" max="4332" width="15.28515625" hidden="0" customWidth="1"/>
    <col min="4333" max="4333" width="1.28515625" hidden="0" customWidth="1"/>
    <col min="4334" max="4334" width="1.28515625" hidden="0" customWidth="1"/>
    <col min="4335" max="4335" width="20.28515625" hidden="0" customWidth="1"/>
    <col min="4336" max="4336" width="1.28515625" hidden="0" customWidth="1"/>
    <col min="4337" max="4337" width="1.28515625" hidden="0" customWidth="1"/>
    <col min="4338" max="4338" width="17.42578125" hidden="0" customWidth="1"/>
    <col min="4339" max="4339" width="1" hidden="0" customWidth="1"/>
    <col min="4340" max="4340" width="14.85546875" hidden="0" customWidth="1"/>
    <col min="4341" max="4341" width="14.85546875" hidden="0" customWidth="1"/>
    <col min="4342" max="4342" width="14.85546875" hidden="0" customWidth="1"/>
    <col min="4586" max="4586" width="5" hidden="0" customWidth="1"/>
    <col min="4587" max="4587" width="49.85546875" hidden="0" customWidth="1"/>
    <col min="4588" max="4588" width="15.28515625" hidden="0" customWidth="1"/>
    <col min="4589" max="4589" width="1.28515625" hidden="0" customWidth="1"/>
    <col min="4590" max="4590" width="1.28515625" hidden="0" customWidth="1"/>
    <col min="4591" max="4591" width="20.28515625" hidden="0" customWidth="1"/>
    <col min="4592" max="4592" width="1.28515625" hidden="0" customWidth="1"/>
    <col min="4593" max="4593" width="1.28515625" hidden="0" customWidth="1"/>
    <col min="4594" max="4594" width="17.42578125" hidden="0" customWidth="1"/>
    <col min="4595" max="4595" width="1" hidden="0" customWidth="1"/>
    <col min="4596" max="4596" width="14.85546875" hidden="0" customWidth="1"/>
    <col min="4597" max="4597" width="14.85546875" hidden="0" customWidth="1"/>
    <col min="4598" max="4598" width="14.85546875" hidden="0" customWidth="1"/>
    <col min="4842" max="4842" width="5" hidden="0" customWidth="1"/>
    <col min="4843" max="4843" width="49.85546875" hidden="0" customWidth="1"/>
    <col min="4844" max="4844" width="15.28515625" hidden="0" customWidth="1"/>
    <col min="4845" max="4845" width="1.28515625" hidden="0" customWidth="1"/>
    <col min="4846" max="4846" width="1.28515625" hidden="0" customWidth="1"/>
    <col min="4847" max="4847" width="20.28515625" hidden="0" customWidth="1"/>
    <col min="4848" max="4848" width="1.28515625" hidden="0" customWidth="1"/>
    <col min="4849" max="4849" width="1.28515625" hidden="0" customWidth="1"/>
    <col min="4850" max="4850" width="17.42578125" hidden="0" customWidth="1"/>
    <col min="4851" max="4851" width="1" hidden="0" customWidth="1"/>
    <col min="4852" max="4852" width="14.85546875" hidden="0" customWidth="1"/>
    <col min="4853" max="4853" width="14.85546875" hidden="0" customWidth="1"/>
    <col min="4854" max="4854" width="14.85546875" hidden="0" customWidth="1"/>
    <col min="5098" max="5098" width="5" hidden="0" customWidth="1"/>
    <col min="5099" max="5099" width="49.85546875" hidden="0" customWidth="1"/>
    <col min="5100" max="5100" width="15.28515625" hidden="0" customWidth="1"/>
    <col min="5101" max="5101" width="1.28515625" hidden="0" customWidth="1"/>
    <col min="5102" max="5102" width="1.28515625" hidden="0" customWidth="1"/>
    <col min="5103" max="5103" width="20.28515625" hidden="0" customWidth="1"/>
    <col min="5104" max="5104" width="1.28515625" hidden="0" customWidth="1"/>
    <col min="5105" max="5105" width="1.28515625" hidden="0" customWidth="1"/>
    <col min="5106" max="5106" width="17.42578125" hidden="0" customWidth="1"/>
    <col min="5107" max="5107" width="1" hidden="0" customWidth="1"/>
    <col min="5108" max="5108" width="14.85546875" hidden="0" customWidth="1"/>
    <col min="5109" max="5109" width="14.85546875" hidden="0" customWidth="1"/>
    <col min="5110" max="5110" width="14.85546875" hidden="0" customWidth="1"/>
    <col min="5354" max="5354" width="5" hidden="0" customWidth="1"/>
    <col min="5355" max="5355" width="49.85546875" hidden="0" customWidth="1"/>
    <col min="5356" max="5356" width="15.28515625" hidden="0" customWidth="1"/>
    <col min="5357" max="5357" width="1.28515625" hidden="0" customWidth="1"/>
    <col min="5358" max="5358" width="1.28515625" hidden="0" customWidth="1"/>
    <col min="5359" max="5359" width="20.28515625" hidden="0" customWidth="1"/>
    <col min="5360" max="5360" width="1.28515625" hidden="0" customWidth="1"/>
    <col min="5361" max="5361" width="1.28515625" hidden="0" customWidth="1"/>
    <col min="5362" max="5362" width="17.42578125" hidden="0" customWidth="1"/>
    <col min="5363" max="5363" width="1" hidden="0" customWidth="1"/>
    <col min="5364" max="5364" width="14.85546875" hidden="0" customWidth="1"/>
    <col min="5365" max="5365" width="14.85546875" hidden="0" customWidth="1"/>
    <col min="5366" max="5366" width="14.85546875" hidden="0" customWidth="1"/>
    <col min="5610" max="5610" width="5" hidden="0" customWidth="1"/>
    <col min="5611" max="5611" width="49.85546875" hidden="0" customWidth="1"/>
    <col min="5612" max="5612" width="15.28515625" hidden="0" customWidth="1"/>
    <col min="5613" max="5613" width="1.28515625" hidden="0" customWidth="1"/>
    <col min="5614" max="5614" width="1.28515625" hidden="0" customWidth="1"/>
    <col min="5615" max="5615" width="20.28515625" hidden="0" customWidth="1"/>
    <col min="5616" max="5616" width="1.28515625" hidden="0" customWidth="1"/>
    <col min="5617" max="5617" width="1.28515625" hidden="0" customWidth="1"/>
    <col min="5618" max="5618" width="17.42578125" hidden="0" customWidth="1"/>
    <col min="5619" max="5619" width="1" hidden="0" customWidth="1"/>
    <col min="5620" max="5620" width="14.85546875" hidden="0" customWidth="1"/>
    <col min="5621" max="5621" width="14.85546875" hidden="0" customWidth="1"/>
    <col min="5622" max="5622" width="14.85546875" hidden="0" customWidth="1"/>
    <col min="5866" max="5866" width="5" hidden="0" customWidth="1"/>
    <col min="5867" max="5867" width="49.85546875" hidden="0" customWidth="1"/>
    <col min="5868" max="5868" width="15.28515625" hidden="0" customWidth="1"/>
    <col min="5869" max="5869" width="1.28515625" hidden="0" customWidth="1"/>
    <col min="5870" max="5870" width="1.28515625" hidden="0" customWidth="1"/>
    <col min="5871" max="5871" width="20.28515625" hidden="0" customWidth="1"/>
    <col min="5872" max="5872" width="1.28515625" hidden="0" customWidth="1"/>
    <col min="5873" max="5873" width="1.28515625" hidden="0" customWidth="1"/>
    <col min="5874" max="5874" width="17.42578125" hidden="0" customWidth="1"/>
    <col min="5875" max="5875" width="1" hidden="0" customWidth="1"/>
    <col min="5876" max="5876" width="14.85546875" hidden="0" customWidth="1"/>
    <col min="5877" max="5877" width="14.85546875" hidden="0" customWidth="1"/>
    <col min="5878" max="5878" width="14.85546875" hidden="0" customWidth="1"/>
    <col min="6122" max="6122" width="5" hidden="0" customWidth="1"/>
    <col min="6123" max="6123" width="49.85546875" hidden="0" customWidth="1"/>
    <col min="6124" max="6124" width="15.28515625" hidden="0" customWidth="1"/>
    <col min="6125" max="6125" width="1.28515625" hidden="0" customWidth="1"/>
    <col min="6126" max="6126" width="1.28515625" hidden="0" customWidth="1"/>
    <col min="6127" max="6127" width="20.28515625" hidden="0" customWidth="1"/>
    <col min="6128" max="6128" width="1.28515625" hidden="0" customWidth="1"/>
    <col min="6129" max="6129" width="1.28515625" hidden="0" customWidth="1"/>
    <col min="6130" max="6130" width="17.42578125" hidden="0" customWidth="1"/>
    <col min="6131" max="6131" width="1" hidden="0" customWidth="1"/>
    <col min="6132" max="6132" width="14.85546875" hidden="0" customWidth="1"/>
    <col min="6133" max="6133" width="14.85546875" hidden="0" customWidth="1"/>
    <col min="6134" max="6134" width="14.85546875" hidden="0" customWidth="1"/>
    <col min="6378" max="6378" width="5" hidden="0" customWidth="1"/>
    <col min="6379" max="6379" width="49.85546875" hidden="0" customWidth="1"/>
    <col min="6380" max="6380" width="15.28515625" hidden="0" customWidth="1"/>
    <col min="6381" max="6381" width="1.28515625" hidden="0" customWidth="1"/>
    <col min="6382" max="6382" width="1.28515625" hidden="0" customWidth="1"/>
    <col min="6383" max="6383" width="20.28515625" hidden="0" customWidth="1"/>
    <col min="6384" max="6384" width="1.28515625" hidden="0" customWidth="1"/>
    <col min="6385" max="6385" width="1.28515625" hidden="0" customWidth="1"/>
    <col min="6386" max="6386" width="17.42578125" hidden="0" customWidth="1"/>
    <col min="6387" max="6387" width="1" hidden="0" customWidth="1"/>
    <col min="6388" max="6388" width="14.85546875" hidden="0" customWidth="1"/>
    <col min="6389" max="6389" width="14.85546875" hidden="0" customWidth="1"/>
    <col min="6390" max="6390" width="14.85546875" hidden="0" customWidth="1"/>
    <col min="6634" max="6634" width="5" hidden="0" customWidth="1"/>
    <col min="6635" max="6635" width="49.85546875" hidden="0" customWidth="1"/>
    <col min="6636" max="6636" width="15.28515625" hidden="0" customWidth="1"/>
    <col min="6637" max="6637" width="1.28515625" hidden="0" customWidth="1"/>
    <col min="6638" max="6638" width="1.28515625" hidden="0" customWidth="1"/>
    <col min="6639" max="6639" width="20.28515625" hidden="0" customWidth="1"/>
    <col min="6640" max="6640" width="1.28515625" hidden="0" customWidth="1"/>
    <col min="6641" max="6641" width="1.28515625" hidden="0" customWidth="1"/>
    <col min="6642" max="6642" width="17.42578125" hidden="0" customWidth="1"/>
    <col min="6643" max="6643" width="1" hidden="0" customWidth="1"/>
    <col min="6644" max="6644" width="14.85546875" hidden="0" customWidth="1"/>
    <col min="6645" max="6645" width="14.85546875" hidden="0" customWidth="1"/>
    <col min="6646" max="6646" width="14.85546875" hidden="0" customWidth="1"/>
    <col min="6890" max="6890" width="5" hidden="0" customWidth="1"/>
    <col min="6891" max="6891" width="49.85546875" hidden="0" customWidth="1"/>
    <col min="6892" max="6892" width="15.28515625" hidden="0" customWidth="1"/>
    <col min="6893" max="6893" width="1.28515625" hidden="0" customWidth="1"/>
    <col min="6894" max="6894" width="1.28515625" hidden="0" customWidth="1"/>
    <col min="6895" max="6895" width="20.28515625" hidden="0" customWidth="1"/>
    <col min="6896" max="6896" width="1.28515625" hidden="0" customWidth="1"/>
    <col min="6897" max="6897" width="1.28515625" hidden="0" customWidth="1"/>
    <col min="6898" max="6898" width="17.42578125" hidden="0" customWidth="1"/>
    <col min="6899" max="6899" width="1" hidden="0" customWidth="1"/>
    <col min="6900" max="6900" width="14.85546875" hidden="0" customWidth="1"/>
    <col min="6901" max="6901" width="14.85546875" hidden="0" customWidth="1"/>
    <col min="6902" max="6902" width="14.85546875" hidden="0" customWidth="1"/>
    <col min="7146" max="7146" width="5" hidden="0" customWidth="1"/>
    <col min="7147" max="7147" width="49.85546875" hidden="0" customWidth="1"/>
    <col min="7148" max="7148" width="15.28515625" hidden="0" customWidth="1"/>
    <col min="7149" max="7149" width="1.28515625" hidden="0" customWidth="1"/>
    <col min="7150" max="7150" width="1.28515625" hidden="0" customWidth="1"/>
    <col min="7151" max="7151" width="20.28515625" hidden="0" customWidth="1"/>
    <col min="7152" max="7152" width="1.28515625" hidden="0" customWidth="1"/>
    <col min="7153" max="7153" width="1.28515625" hidden="0" customWidth="1"/>
    <col min="7154" max="7154" width="17.42578125" hidden="0" customWidth="1"/>
    <col min="7155" max="7155" width="1" hidden="0" customWidth="1"/>
    <col min="7156" max="7156" width="14.85546875" hidden="0" customWidth="1"/>
    <col min="7157" max="7157" width="14.85546875" hidden="0" customWidth="1"/>
    <col min="7158" max="7158" width="14.85546875" hidden="0" customWidth="1"/>
    <col min="7402" max="7402" width="5" hidden="0" customWidth="1"/>
    <col min="7403" max="7403" width="49.85546875" hidden="0" customWidth="1"/>
    <col min="7404" max="7404" width="15.28515625" hidden="0" customWidth="1"/>
    <col min="7405" max="7405" width="1.28515625" hidden="0" customWidth="1"/>
    <col min="7406" max="7406" width="1.28515625" hidden="0" customWidth="1"/>
    <col min="7407" max="7407" width="20.28515625" hidden="0" customWidth="1"/>
    <col min="7408" max="7408" width="1.28515625" hidden="0" customWidth="1"/>
    <col min="7409" max="7409" width="1.28515625" hidden="0" customWidth="1"/>
    <col min="7410" max="7410" width="17.42578125" hidden="0" customWidth="1"/>
    <col min="7411" max="7411" width="1" hidden="0" customWidth="1"/>
    <col min="7412" max="7412" width="14.85546875" hidden="0" customWidth="1"/>
    <col min="7413" max="7413" width="14.85546875" hidden="0" customWidth="1"/>
    <col min="7414" max="7414" width="14.85546875" hidden="0" customWidth="1"/>
    <col min="7658" max="7658" width="5" hidden="0" customWidth="1"/>
    <col min="7659" max="7659" width="49.85546875" hidden="0" customWidth="1"/>
    <col min="7660" max="7660" width="15.28515625" hidden="0" customWidth="1"/>
    <col min="7661" max="7661" width="1.28515625" hidden="0" customWidth="1"/>
    <col min="7662" max="7662" width="1.28515625" hidden="0" customWidth="1"/>
    <col min="7663" max="7663" width="20.28515625" hidden="0" customWidth="1"/>
    <col min="7664" max="7664" width="1.28515625" hidden="0" customWidth="1"/>
    <col min="7665" max="7665" width="1.28515625" hidden="0" customWidth="1"/>
    <col min="7666" max="7666" width="17.42578125" hidden="0" customWidth="1"/>
    <col min="7667" max="7667" width="1" hidden="0" customWidth="1"/>
    <col min="7668" max="7668" width="14.85546875" hidden="0" customWidth="1"/>
    <col min="7669" max="7669" width="14.85546875" hidden="0" customWidth="1"/>
    <col min="7670" max="7670" width="14.85546875" hidden="0" customWidth="1"/>
    <col min="7914" max="7914" width="5" hidden="0" customWidth="1"/>
    <col min="7915" max="7915" width="49.85546875" hidden="0" customWidth="1"/>
    <col min="7916" max="7916" width="15.28515625" hidden="0" customWidth="1"/>
    <col min="7917" max="7917" width="1.28515625" hidden="0" customWidth="1"/>
    <col min="7918" max="7918" width="1.28515625" hidden="0" customWidth="1"/>
    <col min="7919" max="7919" width="20.28515625" hidden="0" customWidth="1"/>
    <col min="7920" max="7920" width="1.28515625" hidden="0" customWidth="1"/>
    <col min="7921" max="7921" width="1.28515625" hidden="0" customWidth="1"/>
    <col min="7922" max="7922" width="17.42578125" hidden="0" customWidth="1"/>
    <col min="7923" max="7923" width="1" hidden="0" customWidth="1"/>
    <col min="7924" max="7924" width="14.85546875" hidden="0" customWidth="1"/>
    <col min="7925" max="7925" width="14.85546875" hidden="0" customWidth="1"/>
    <col min="7926" max="7926" width="14.85546875" hidden="0" customWidth="1"/>
    <col min="8170" max="8170" width="5" hidden="0" customWidth="1"/>
    <col min="8171" max="8171" width="49.85546875" hidden="0" customWidth="1"/>
    <col min="8172" max="8172" width="15.28515625" hidden="0" customWidth="1"/>
    <col min="8173" max="8173" width="1.28515625" hidden="0" customWidth="1"/>
    <col min="8174" max="8174" width="1.28515625" hidden="0" customWidth="1"/>
    <col min="8175" max="8175" width="20.28515625" hidden="0" customWidth="1"/>
    <col min="8176" max="8176" width="1.28515625" hidden="0" customWidth="1"/>
    <col min="8177" max="8177" width="1.28515625" hidden="0" customWidth="1"/>
    <col min="8178" max="8178" width="17.42578125" hidden="0" customWidth="1"/>
    <col min="8179" max="8179" width="1" hidden="0" customWidth="1"/>
    <col min="8180" max="8180" width="14.85546875" hidden="0" customWidth="1"/>
    <col min="8181" max="8181" width="14.85546875" hidden="0" customWidth="1"/>
    <col min="8182" max="8182" width="14.85546875" hidden="0" customWidth="1"/>
    <col min="8426" max="8426" width="5" hidden="0" customWidth="1"/>
    <col min="8427" max="8427" width="49.85546875" hidden="0" customWidth="1"/>
    <col min="8428" max="8428" width="15.28515625" hidden="0" customWidth="1"/>
    <col min="8429" max="8429" width="1.28515625" hidden="0" customWidth="1"/>
    <col min="8430" max="8430" width="1.28515625" hidden="0" customWidth="1"/>
    <col min="8431" max="8431" width="20.28515625" hidden="0" customWidth="1"/>
    <col min="8432" max="8432" width="1.28515625" hidden="0" customWidth="1"/>
    <col min="8433" max="8433" width="1.28515625" hidden="0" customWidth="1"/>
    <col min="8434" max="8434" width="17.42578125" hidden="0" customWidth="1"/>
    <col min="8435" max="8435" width="1" hidden="0" customWidth="1"/>
    <col min="8436" max="8436" width="14.85546875" hidden="0" customWidth="1"/>
    <col min="8437" max="8437" width="14.85546875" hidden="0" customWidth="1"/>
    <col min="8438" max="8438" width="14.85546875" hidden="0" customWidth="1"/>
    <col min="8682" max="8682" width="5" hidden="0" customWidth="1"/>
    <col min="8683" max="8683" width="49.85546875" hidden="0" customWidth="1"/>
    <col min="8684" max="8684" width="15.28515625" hidden="0" customWidth="1"/>
    <col min="8685" max="8685" width="1.28515625" hidden="0" customWidth="1"/>
    <col min="8686" max="8686" width="1.28515625" hidden="0" customWidth="1"/>
    <col min="8687" max="8687" width="20.28515625" hidden="0" customWidth="1"/>
    <col min="8688" max="8688" width="1.28515625" hidden="0" customWidth="1"/>
    <col min="8689" max="8689" width="1.28515625" hidden="0" customWidth="1"/>
    <col min="8690" max="8690" width="17.42578125" hidden="0" customWidth="1"/>
    <col min="8691" max="8691" width="1" hidden="0" customWidth="1"/>
    <col min="8692" max="8692" width="14.85546875" hidden="0" customWidth="1"/>
    <col min="8693" max="8693" width="14.85546875" hidden="0" customWidth="1"/>
    <col min="8694" max="8694" width="14.85546875" hidden="0" customWidth="1"/>
    <col min="8938" max="8938" width="5" hidden="0" customWidth="1"/>
    <col min="8939" max="8939" width="49.85546875" hidden="0" customWidth="1"/>
    <col min="8940" max="8940" width="15.28515625" hidden="0" customWidth="1"/>
    <col min="8941" max="8941" width="1.28515625" hidden="0" customWidth="1"/>
    <col min="8942" max="8942" width="1.28515625" hidden="0" customWidth="1"/>
    <col min="8943" max="8943" width="20.28515625" hidden="0" customWidth="1"/>
    <col min="8944" max="8944" width="1.28515625" hidden="0" customWidth="1"/>
    <col min="8945" max="8945" width="1.28515625" hidden="0" customWidth="1"/>
    <col min="8946" max="8946" width="17.42578125" hidden="0" customWidth="1"/>
    <col min="8947" max="8947" width="1" hidden="0" customWidth="1"/>
    <col min="8948" max="8948" width="14.85546875" hidden="0" customWidth="1"/>
    <col min="8949" max="8949" width="14.85546875" hidden="0" customWidth="1"/>
    <col min="8950" max="8950" width="14.85546875" hidden="0" customWidth="1"/>
    <col min="9194" max="9194" width="5" hidden="0" customWidth="1"/>
    <col min="9195" max="9195" width="49.85546875" hidden="0" customWidth="1"/>
    <col min="9196" max="9196" width="15.28515625" hidden="0" customWidth="1"/>
    <col min="9197" max="9197" width="1.28515625" hidden="0" customWidth="1"/>
    <col min="9198" max="9198" width="1.28515625" hidden="0" customWidth="1"/>
    <col min="9199" max="9199" width="20.28515625" hidden="0" customWidth="1"/>
    <col min="9200" max="9200" width="1.28515625" hidden="0" customWidth="1"/>
    <col min="9201" max="9201" width="1.28515625" hidden="0" customWidth="1"/>
    <col min="9202" max="9202" width="17.42578125" hidden="0" customWidth="1"/>
    <col min="9203" max="9203" width="1" hidden="0" customWidth="1"/>
    <col min="9204" max="9204" width="14.85546875" hidden="0" customWidth="1"/>
    <col min="9205" max="9205" width="14.85546875" hidden="0" customWidth="1"/>
    <col min="9206" max="9206" width="14.85546875" hidden="0" customWidth="1"/>
    <col min="9450" max="9450" width="5" hidden="0" customWidth="1"/>
    <col min="9451" max="9451" width="49.85546875" hidden="0" customWidth="1"/>
    <col min="9452" max="9452" width="15.28515625" hidden="0" customWidth="1"/>
    <col min="9453" max="9453" width="1.28515625" hidden="0" customWidth="1"/>
    <col min="9454" max="9454" width="1.28515625" hidden="0" customWidth="1"/>
    <col min="9455" max="9455" width="20.28515625" hidden="0" customWidth="1"/>
    <col min="9456" max="9456" width="1.28515625" hidden="0" customWidth="1"/>
    <col min="9457" max="9457" width="1.28515625" hidden="0" customWidth="1"/>
    <col min="9458" max="9458" width="17.42578125" hidden="0" customWidth="1"/>
    <col min="9459" max="9459" width="1" hidden="0" customWidth="1"/>
    <col min="9460" max="9460" width="14.85546875" hidden="0" customWidth="1"/>
    <col min="9461" max="9461" width="14.85546875" hidden="0" customWidth="1"/>
    <col min="9462" max="9462" width="14.85546875" hidden="0" customWidth="1"/>
    <col min="9706" max="9706" width="5" hidden="0" customWidth="1"/>
    <col min="9707" max="9707" width="49.85546875" hidden="0" customWidth="1"/>
    <col min="9708" max="9708" width="15.28515625" hidden="0" customWidth="1"/>
    <col min="9709" max="9709" width="1.28515625" hidden="0" customWidth="1"/>
    <col min="9710" max="9710" width="1.28515625" hidden="0" customWidth="1"/>
    <col min="9711" max="9711" width="20.28515625" hidden="0" customWidth="1"/>
    <col min="9712" max="9712" width="1.28515625" hidden="0" customWidth="1"/>
    <col min="9713" max="9713" width="1.28515625" hidden="0" customWidth="1"/>
    <col min="9714" max="9714" width="17.42578125" hidden="0" customWidth="1"/>
    <col min="9715" max="9715" width="1" hidden="0" customWidth="1"/>
    <col min="9716" max="9716" width="14.85546875" hidden="0" customWidth="1"/>
    <col min="9717" max="9717" width="14.85546875" hidden="0" customWidth="1"/>
    <col min="9718" max="9718" width="14.85546875" hidden="0" customWidth="1"/>
    <col min="9962" max="9962" width="5" hidden="0" customWidth="1"/>
    <col min="9963" max="9963" width="49.85546875" hidden="0" customWidth="1"/>
    <col min="9964" max="9964" width="15.28515625" hidden="0" customWidth="1"/>
    <col min="9965" max="9965" width="1.28515625" hidden="0" customWidth="1"/>
    <col min="9966" max="9966" width="1.28515625" hidden="0" customWidth="1"/>
    <col min="9967" max="9967" width="20.28515625" hidden="0" customWidth="1"/>
    <col min="9968" max="9968" width="1.28515625" hidden="0" customWidth="1"/>
    <col min="9969" max="9969" width="1.28515625" hidden="0" customWidth="1"/>
    <col min="9970" max="9970" width="17.42578125" hidden="0" customWidth="1"/>
    <col min="9971" max="9971" width="1" hidden="0" customWidth="1"/>
    <col min="9972" max="9972" width="14.85546875" hidden="0" customWidth="1"/>
    <col min="9973" max="9973" width="14.85546875" hidden="0" customWidth="1"/>
    <col min="9974" max="9974" width="14.85546875" hidden="0" customWidth="1"/>
    <col min="10218" max="10218" width="5" hidden="0" customWidth="1"/>
    <col min="10219" max="10219" width="49.85546875" hidden="0" customWidth="1"/>
    <col min="10220" max="10220" width="15.28515625" hidden="0" customWidth="1"/>
    <col min="10221" max="10221" width="1.28515625" hidden="0" customWidth="1"/>
    <col min="10222" max="10222" width="1.28515625" hidden="0" customWidth="1"/>
    <col min="10223" max="10223" width="20.28515625" hidden="0" customWidth="1"/>
    <col min="10224" max="10224" width="1.28515625" hidden="0" customWidth="1"/>
    <col min="10225" max="10225" width="1.28515625" hidden="0" customWidth="1"/>
    <col min="10226" max="10226" width="17.42578125" hidden="0" customWidth="1"/>
    <col min="10227" max="10227" width="1" hidden="0" customWidth="1"/>
    <col min="10228" max="10228" width="14.85546875" hidden="0" customWidth="1"/>
    <col min="10229" max="10229" width="14.85546875" hidden="0" customWidth="1"/>
    <col min="10230" max="10230" width="14.85546875" hidden="0" customWidth="1"/>
    <col min="10474" max="10474" width="5" hidden="0" customWidth="1"/>
    <col min="10475" max="10475" width="49.85546875" hidden="0" customWidth="1"/>
    <col min="10476" max="10476" width="15.28515625" hidden="0" customWidth="1"/>
    <col min="10477" max="10477" width="1.28515625" hidden="0" customWidth="1"/>
    <col min="10478" max="10478" width="1.28515625" hidden="0" customWidth="1"/>
    <col min="10479" max="10479" width="20.28515625" hidden="0" customWidth="1"/>
    <col min="10480" max="10480" width="1.28515625" hidden="0" customWidth="1"/>
    <col min="10481" max="10481" width="1.28515625" hidden="0" customWidth="1"/>
    <col min="10482" max="10482" width="17.42578125" hidden="0" customWidth="1"/>
    <col min="10483" max="10483" width="1" hidden="0" customWidth="1"/>
    <col min="10484" max="10484" width="14.85546875" hidden="0" customWidth="1"/>
    <col min="10485" max="10485" width="14.85546875" hidden="0" customWidth="1"/>
    <col min="10486" max="10486" width="14.85546875" hidden="0" customWidth="1"/>
    <col min="10730" max="10730" width="5" hidden="0" customWidth="1"/>
    <col min="10731" max="10731" width="49.85546875" hidden="0" customWidth="1"/>
    <col min="10732" max="10732" width="15.28515625" hidden="0" customWidth="1"/>
    <col min="10733" max="10733" width="1.28515625" hidden="0" customWidth="1"/>
    <col min="10734" max="10734" width="1.28515625" hidden="0" customWidth="1"/>
    <col min="10735" max="10735" width="20.28515625" hidden="0" customWidth="1"/>
    <col min="10736" max="10736" width="1.28515625" hidden="0" customWidth="1"/>
    <col min="10737" max="10737" width="1.28515625" hidden="0" customWidth="1"/>
    <col min="10738" max="10738" width="17.42578125" hidden="0" customWidth="1"/>
    <col min="10739" max="10739" width="1" hidden="0" customWidth="1"/>
    <col min="10740" max="10740" width="14.85546875" hidden="0" customWidth="1"/>
    <col min="10741" max="10741" width="14.85546875" hidden="0" customWidth="1"/>
    <col min="10742" max="10742" width="14.85546875" hidden="0" customWidth="1"/>
    <col min="10986" max="10986" width="5" hidden="0" customWidth="1"/>
    <col min="10987" max="10987" width="49.85546875" hidden="0" customWidth="1"/>
    <col min="10988" max="10988" width="15.28515625" hidden="0" customWidth="1"/>
    <col min="10989" max="10989" width="1.28515625" hidden="0" customWidth="1"/>
    <col min="10990" max="10990" width="1.28515625" hidden="0" customWidth="1"/>
    <col min="10991" max="10991" width="20.28515625" hidden="0" customWidth="1"/>
    <col min="10992" max="10992" width="1.28515625" hidden="0" customWidth="1"/>
    <col min="10993" max="10993" width="1.28515625" hidden="0" customWidth="1"/>
    <col min="10994" max="10994" width="17.42578125" hidden="0" customWidth="1"/>
    <col min="10995" max="10995" width="1" hidden="0" customWidth="1"/>
    <col min="10996" max="10996" width="14.85546875" hidden="0" customWidth="1"/>
    <col min="10997" max="10997" width="14.85546875" hidden="0" customWidth="1"/>
    <col min="10998" max="10998" width="14.85546875" hidden="0" customWidth="1"/>
    <col min="11242" max="11242" width="5" hidden="0" customWidth="1"/>
    <col min="11243" max="11243" width="49.85546875" hidden="0" customWidth="1"/>
    <col min="11244" max="11244" width="15.28515625" hidden="0" customWidth="1"/>
    <col min="11245" max="11245" width="1.28515625" hidden="0" customWidth="1"/>
    <col min="11246" max="11246" width="1.28515625" hidden="0" customWidth="1"/>
    <col min="11247" max="11247" width="20.28515625" hidden="0" customWidth="1"/>
    <col min="11248" max="11248" width="1.28515625" hidden="0" customWidth="1"/>
    <col min="11249" max="11249" width="1.28515625" hidden="0" customWidth="1"/>
    <col min="11250" max="11250" width="17.42578125" hidden="0" customWidth="1"/>
    <col min="11251" max="11251" width="1" hidden="0" customWidth="1"/>
    <col min="11252" max="11252" width="14.85546875" hidden="0" customWidth="1"/>
    <col min="11253" max="11253" width="14.85546875" hidden="0" customWidth="1"/>
    <col min="11254" max="11254" width="14.85546875" hidden="0" customWidth="1"/>
    <col min="11498" max="11498" width="5" hidden="0" customWidth="1"/>
    <col min="11499" max="11499" width="49.85546875" hidden="0" customWidth="1"/>
    <col min="11500" max="11500" width="15.28515625" hidden="0" customWidth="1"/>
    <col min="11501" max="11501" width="1.28515625" hidden="0" customWidth="1"/>
    <col min="11502" max="11502" width="1.28515625" hidden="0" customWidth="1"/>
    <col min="11503" max="11503" width="20.28515625" hidden="0" customWidth="1"/>
    <col min="11504" max="11504" width="1.28515625" hidden="0" customWidth="1"/>
    <col min="11505" max="11505" width="1.28515625" hidden="0" customWidth="1"/>
    <col min="11506" max="11506" width="17.42578125" hidden="0" customWidth="1"/>
    <col min="11507" max="11507" width="1" hidden="0" customWidth="1"/>
    <col min="11508" max="11508" width="14.85546875" hidden="0" customWidth="1"/>
    <col min="11509" max="11509" width="14.85546875" hidden="0" customWidth="1"/>
    <col min="11510" max="11510" width="14.85546875" hidden="0" customWidth="1"/>
    <col min="11754" max="11754" width="5" hidden="0" customWidth="1"/>
    <col min="11755" max="11755" width="49.85546875" hidden="0" customWidth="1"/>
    <col min="11756" max="11756" width="15.28515625" hidden="0" customWidth="1"/>
    <col min="11757" max="11757" width="1.28515625" hidden="0" customWidth="1"/>
    <col min="11758" max="11758" width="1.28515625" hidden="0" customWidth="1"/>
    <col min="11759" max="11759" width="20.28515625" hidden="0" customWidth="1"/>
    <col min="11760" max="11760" width="1.28515625" hidden="0" customWidth="1"/>
    <col min="11761" max="11761" width="1.28515625" hidden="0" customWidth="1"/>
    <col min="11762" max="11762" width="17.42578125" hidden="0" customWidth="1"/>
    <col min="11763" max="11763" width="1" hidden="0" customWidth="1"/>
    <col min="11764" max="11764" width="14.85546875" hidden="0" customWidth="1"/>
    <col min="11765" max="11765" width="14.85546875" hidden="0" customWidth="1"/>
    <col min="11766" max="11766" width="14.85546875" hidden="0" customWidth="1"/>
    <col min="12010" max="12010" width="5" hidden="0" customWidth="1"/>
    <col min="12011" max="12011" width="49.85546875" hidden="0" customWidth="1"/>
    <col min="12012" max="12012" width="15.28515625" hidden="0" customWidth="1"/>
    <col min="12013" max="12013" width="1.28515625" hidden="0" customWidth="1"/>
    <col min="12014" max="12014" width="1.28515625" hidden="0" customWidth="1"/>
    <col min="12015" max="12015" width="20.28515625" hidden="0" customWidth="1"/>
    <col min="12016" max="12016" width="1.28515625" hidden="0" customWidth="1"/>
    <col min="12017" max="12017" width="1.28515625" hidden="0" customWidth="1"/>
    <col min="12018" max="12018" width="17.42578125" hidden="0" customWidth="1"/>
    <col min="12019" max="12019" width="1" hidden="0" customWidth="1"/>
    <col min="12020" max="12020" width="14.85546875" hidden="0" customWidth="1"/>
    <col min="12021" max="12021" width="14.85546875" hidden="0" customWidth="1"/>
    <col min="12022" max="12022" width="14.85546875" hidden="0" customWidth="1"/>
    <col min="12266" max="12266" width="5" hidden="0" customWidth="1"/>
    <col min="12267" max="12267" width="49.85546875" hidden="0" customWidth="1"/>
    <col min="12268" max="12268" width="15.28515625" hidden="0" customWidth="1"/>
    <col min="12269" max="12269" width="1.28515625" hidden="0" customWidth="1"/>
    <col min="12270" max="12270" width="1.28515625" hidden="0" customWidth="1"/>
    <col min="12271" max="12271" width="20.28515625" hidden="0" customWidth="1"/>
    <col min="12272" max="12272" width="1.28515625" hidden="0" customWidth="1"/>
    <col min="12273" max="12273" width="1.28515625" hidden="0" customWidth="1"/>
    <col min="12274" max="12274" width="17.42578125" hidden="0" customWidth="1"/>
    <col min="12275" max="12275" width="1" hidden="0" customWidth="1"/>
    <col min="12276" max="12276" width="14.85546875" hidden="0" customWidth="1"/>
    <col min="12277" max="12277" width="14.85546875" hidden="0" customWidth="1"/>
    <col min="12278" max="12278" width="14.85546875" hidden="0" customWidth="1"/>
    <col min="12522" max="12522" width="5" hidden="0" customWidth="1"/>
    <col min="12523" max="12523" width="49.85546875" hidden="0" customWidth="1"/>
    <col min="12524" max="12524" width="15.28515625" hidden="0" customWidth="1"/>
    <col min="12525" max="12525" width="1.28515625" hidden="0" customWidth="1"/>
    <col min="12526" max="12526" width="1.28515625" hidden="0" customWidth="1"/>
    <col min="12527" max="12527" width="20.28515625" hidden="0" customWidth="1"/>
    <col min="12528" max="12528" width="1.28515625" hidden="0" customWidth="1"/>
    <col min="12529" max="12529" width="1.28515625" hidden="0" customWidth="1"/>
    <col min="12530" max="12530" width="17.42578125" hidden="0" customWidth="1"/>
    <col min="12531" max="12531" width="1" hidden="0" customWidth="1"/>
    <col min="12532" max="12532" width="14.85546875" hidden="0" customWidth="1"/>
    <col min="12533" max="12533" width="14.85546875" hidden="0" customWidth="1"/>
    <col min="12534" max="12534" width="14.85546875" hidden="0" customWidth="1"/>
    <col min="12778" max="12778" width="5" hidden="0" customWidth="1"/>
    <col min="12779" max="12779" width="49.85546875" hidden="0" customWidth="1"/>
    <col min="12780" max="12780" width="15.28515625" hidden="0" customWidth="1"/>
    <col min="12781" max="12781" width="1.28515625" hidden="0" customWidth="1"/>
    <col min="12782" max="12782" width="1.28515625" hidden="0" customWidth="1"/>
    <col min="12783" max="12783" width="20.28515625" hidden="0" customWidth="1"/>
    <col min="12784" max="12784" width="1.28515625" hidden="0" customWidth="1"/>
    <col min="12785" max="12785" width="1.28515625" hidden="0" customWidth="1"/>
    <col min="12786" max="12786" width="17.42578125" hidden="0" customWidth="1"/>
    <col min="12787" max="12787" width="1" hidden="0" customWidth="1"/>
    <col min="12788" max="12788" width="14.85546875" hidden="0" customWidth="1"/>
    <col min="12789" max="12789" width="14.85546875" hidden="0" customWidth="1"/>
    <col min="12790" max="12790" width="14.85546875" hidden="0" customWidth="1"/>
    <col min="13034" max="13034" width="5" hidden="0" customWidth="1"/>
    <col min="13035" max="13035" width="49.85546875" hidden="0" customWidth="1"/>
    <col min="13036" max="13036" width="15.28515625" hidden="0" customWidth="1"/>
    <col min="13037" max="13037" width="1.28515625" hidden="0" customWidth="1"/>
    <col min="13038" max="13038" width="1.28515625" hidden="0" customWidth="1"/>
    <col min="13039" max="13039" width="20.28515625" hidden="0" customWidth="1"/>
    <col min="13040" max="13040" width="1.28515625" hidden="0" customWidth="1"/>
    <col min="13041" max="13041" width="1.28515625" hidden="0" customWidth="1"/>
    <col min="13042" max="13042" width="17.42578125" hidden="0" customWidth="1"/>
    <col min="13043" max="13043" width="1" hidden="0" customWidth="1"/>
    <col min="13044" max="13044" width="14.85546875" hidden="0" customWidth="1"/>
    <col min="13045" max="13045" width="14.85546875" hidden="0" customWidth="1"/>
    <col min="13046" max="13046" width="14.85546875" hidden="0" customWidth="1"/>
    <col min="13290" max="13290" width="5" hidden="0" customWidth="1"/>
    <col min="13291" max="13291" width="49.85546875" hidden="0" customWidth="1"/>
    <col min="13292" max="13292" width="15.28515625" hidden="0" customWidth="1"/>
    <col min="13293" max="13293" width="1.28515625" hidden="0" customWidth="1"/>
    <col min="13294" max="13294" width="1.28515625" hidden="0" customWidth="1"/>
    <col min="13295" max="13295" width="20.28515625" hidden="0" customWidth="1"/>
    <col min="13296" max="13296" width="1.28515625" hidden="0" customWidth="1"/>
    <col min="13297" max="13297" width="1.28515625" hidden="0" customWidth="1"/>
    <col min="13298" max="13298" width="17.42578125" hidden="0" customWidth="1"/>
    <col min="13299" max="13299" width="1" hidden="0" customWidth="1"/>
    <col min="13300" max="13300" width="14.85546875" hidden="0" customWidth="1"/>
    <col min="13301" max="13301" width="14.85546875" hidden="0" customWidth="1"/>
    <col min="13302" max="13302" width="14.85546875" hidden="0" customWidth="1"/>
    <col min="13546" max="13546" width="5" hidden="0" customWidth="1"/>
    <col min="13547" max="13547" width="49.85546875" hidden="0" customWidth="1"/>
    <col min="13548" max="13548" width="15.28515625" hidden="0" customWidth="1"/>
    <col min="13549" max="13549" width="1.28515625" hidden="0" customWidth="1"/>
    <col min="13550" max="13550" width="1.28515625" hidden="0" customWidth="1"/>
    <col min="13551" max="13551" width="20.28515625" hidden="0" customWidth="1"/>
    <col min="13552" max="13552" width="1.28515625" hidden="0" customWidth="1"/>
    <col min="13553" max="13553" width="1.28515625" hidden="0" customWidth="1"/>
    <col min="13554" max="13554" width="17.42578125" hidden="0" customWidth="1"/>
    <col min="13555" max="13555" width="1" hidden="0" customWidth="1"/>
    <col min="13556" max="13556" width="14.85546875" hidden="0" customWidth="1"/>
    <col min="13557" max="13557" width="14.85546875" hidden="0" customWidth="1"/>
    <col min="13558" max="13558" width="14.85546875" hidden="0" customWidth="1"/>
    <col min="13802" max="13802" width="5" hidden="0" customWidth="1"/>
    <col min="13803" max="13803" width="49.85546875" hidden="0" customWidth="1"/>
    <col min="13804" max="13804" width="15.28515625" hidden="0" customWidth="1"/>
    <col min="13805" max="13805" width="1.28515625" hidden="0" customWidth="1"/>
    <col min="13806" max="13806" width="1.28515625" hidden="0" customWidth="1"/>
    <col min="13807" max="13807" width="20.28515625" hidden="0" customWidth="1"/>
    <col min="13808" max="13808" width="1.28515625" hidden="0" customWidth="1"/>
    <col min="13809" max="13809" width="1.28515625" hidden="0" customWidth="1"/>
    <col min="13810" max="13810" width="17.42578125" hidden="0" customWidth="1"/>
    <col min="13811" max="13811" width="1" hidden="0" customWidth="1"/>
    <col min="13812" max="13812" width="14.85546875" hidden="0" customWidth="1"/>
    <col min="13813" max="13813" width="14.85546875" hidden="0" customWidth="1"/>
    <col min="13814" max="13814" width="14.85546875" hidden="0" customWidth="1"/>
    <col min="14058" max="14058" width="5" hidden="0" customWidth="1"/>
    <col min="14059" max="14059" width="49.85546875" hidden="0" customWidth="1"/>
    <col min="14060" max="14060" width="15.28515625" hidden="0" customWidth="1"/>
    <col min="14061" max="14061" width="1.28515625" hidden="0" customWidth="1"/>
    <col min="14062" max="14062" width="1.28515625" hidden="0" customWidth="1"/>
    <col min="14063" max="14063" width="20.28515625" hidden="0" customWidth="1"/>
    <col min="14064" max="14064" width="1.28515625" hidden="0" customWidth="1"/>
    <col min="14065" max="14065" width="1.28515625" hidden="0" customWidth="1"/>
    <col min="14066" max="14066" width="17.42578125" hidden="0" customWidth="1"/>
    <col min="14067" max="14067" width="1" hidden="0" customWidth="1"/>
    <col min="14068" max="14068" width="14.85546875" hidden="0" customWidth="1"/>
    <col min="14069" max="14069" width="14.85546875" hidden="0" customWidth="1"/>
    <col min="14070" max="14070" width="14.85546875" hidden="0" customWidth="1"/>
    <col min="14314" max="14314" width="5" hidden="0" customWidth="1"/>
    <col min="14315" max="14315" width="49.85546875" hidden="0" customWidth="1"/>
    <col min="14316" max="14316" width="15.28515625" hidden="0" customWidth="1"/>
    <col min="14317" max="14317" width="1.28515625" hidden="0" customWidth="1"/>
    <col min="14318" max="14318" width="1.28515625" hidden="0" customWidth="1"/>
    <col min="14319" max="14319" width="20.28515625" hidden="0" customWidth="1"/>
    <col min="14320" max="14320" width="1.28515625" hidden="0" customWidth="1"/>
    <col min="14321" max="14321" width="1.28515625" hidden="0" customWidth="1"/>
    <col min="14322" max="14322" width="17.42578125" hidden="0" customWidth="1"/>
    <col min="14323" max="14323" width="1" hidden="0" customWidth="1"/>
    <col min="14324" max="14324" width="14.85546875" hidden="0" customWidth="1"/>
    <col min="14325" max="14325" width="14.85546875" hidden="0" customWidth="1"/>
    <col min="14326" max="14326" width="14.85546875" hidden="0" customWidth="1"/>
    <col min="14570" max="14570" width="5" hidden="0" customWidth="1"/>
    <col min="14571" max="14571" width="49.85546875" hidden="0" customWidth="1"/>
    <col min="14572" max="14572" width="15.28515625" hidden="0" customWidth="1"/>
    <col min="14573" max="14573" width="1.28515625" hidden="0" customWidth="1"/>
    <col min="14574" max="14574" width="1.28515625" hidden="0" customWidth="1"/>
    <col min="14575" max="14575" width="20.28515625" hidden="0" customWidth="1"/>
    <col min="14576" max="14576" width="1.28515625" hidden="0" customWidth="1"/>
    <col min="14577" max="14577" width="1.28515625" hidden="0" customWidth="1"/>
    <col min="14578" max="14578" width="17.42578125" hidden="0" customWidth="1"/>
    <col min="14579" max="14579" width="1" hidden="0" customWidth="1"/>
    <col min="14580" max="14580" width="14.85546875" hidden="0" customWidth="1"/>
    <col min="14581" max="14581" width="14.85546875" hidden="0" customWidth="1"/>
    <col min="14582" max="14582" width="14.85546875" hidden="0" customWidth="1"/>
    <col min="14826" max="14826" width="5" hidden="0" customWidth="1"/>
    <col min="14827" max="14827" width="49.85546875" hidden="0" customWidth="1"/>
    <col min="14828" max="14828" width="15.28515625" hidden="0" customWidth="1"/>
    <col min="14829" max="14829" width="1.28515625" hidden="0" customWidth="1"/>
    <col min="14830" max="14830" width="1.28515625" hidden="0" customWidth="1"/>
    <col min="14831" max="14831" width="20.28515625" hidden="0" customWidth="1"/>
    <col min="14832" max="14832" width="1.28515625" hidden="0" customWidth="1"/>
    <col min="14833" max="14833" width="1.28515625" hidden="0" customWidth="1"/>
    <col min="14834" max="14834" width="17.42578125" hidden="0" customWidth="1"/>
    <col min="14835" max="14835" width="1" hidden="0" customWidth="1"/>
    <col min="14836" max="14836" width="14.85546875" hidden="0" customWidth="1"/>
    <col min="14837" max="14837" width="14.85546875" hidden="0" customWidth="1"/>
    <col min="14838" max="14838" width="14.85546875" hidden="0" customWidth="1"/>
    <col min="15082" max="15082" width="5" hidden="0" customWidth="1"/>
    <col min="15083" max="15083" width="49.85546875" hidden="0" customWidth="1"/>
    <col min="15084" max="15084" width="15.28515625" hidden="0" customWidth="1"/>
    <col min="15085" max="15085" width="1.28515625" hidden="0" customWidth="1"/>
    <col min="15086" max="15086" width="1.28515625" hidden="0" customWidth="1"/>
    <col min="15087" max="15087" width="20.28515625" hidden="0" customWidth="1"/>
    <col min="15088" max="15088" width="1.28515625" hidden="0" customWidth="1"/>
    <col min="15089" max="15089" width="1.28515625" hidden="0" customWidth="1"/>
    <col min="15090" max="15090" width="17.42578125" hidden="0" customWidth="1"/>
    <col min="15091" max="15091" width="1" hidden="0" customWidth="1"/>
    <col min="15092" max="15092" width="14.85546875" hidden="0" customWidth="1"/>
    <col min="15093" max="15093" width="14.85546875" hidden="0" customWidth="1"/>
    <col min="15094" max="15094" width="14.85546875" hidden="0" customWidth="1"/>
    <col min="15338" max="15338" width="5" hidden="0" customWidth="1"/>
    <col min="15339" max="15339" width="49.85546875" hidden="0" customWidth="1"/>
    <col min="15340" max="15340" width="15.28515625" hidden="0" customWidth="1"/>
    <col min="15341" max="15341" width="1.28515625" hidden="0" customWidth="1"/>
    <col min="15342" max="15342" width="1.28515625" hidden="0" customWidth="1"/>
    <col min="15343" max="15343" width="20.28515625" hidden="0" customWidth="1"/>
    <col min="15344" max="15344" width="1.28515625" hidden="0" customWidth="1"/>
    <col min="15345" max="15345" width="1.28515625" hidden="0" customWidth="1"/>
    <col min="15346" max="15346" width="17.42578125" hidden="0" customWidth="1"/>
    <col min="15347" max="15347" width="1" hidden="0" customWidth="1"/>
    <col min="15348" max="15348" width="14.85546875" hidden="0" customWidth="1"/>
    <col min="15349" max="15349" width="14.85546875" hidden="0" customWidth="1"/>
    <col min="15350" max="15350" width="14.85546875" hidden="0" customWidth="1"/>
    <col min="15594" max="15594" width="5" hidden="0" customWidth="1"/>
    <col min="15595" max="15595" width="49.85546875" hidden="0" customWidth="1"/>
    <col min="15596" max="15596" width="15.28515625" hidden="0" customWidth="1"/>
    <col min="15597" max="15597" width="1.28515625" hidden="0" customWidth="1"/>
    <col min="15598" max="15598" width="1.28515625" hidden="0" customWidth="1"/>
    <col min="15599" max="15599" width="20.28515625" hidden="0" customWidth="1"/>
    <col min="15600" max="15600" width="1.28515625" hidden="0" customWidth="1"/>
    <col min="15601" max="15601" width="1.28515625" hidden="0" customWidth="1"/>
    <col min="15602" max="15602" width="17.42578125" hidden="0" customWidth="1"/>
    <col min="15603" max="15603" width="1" hidden="0" customWidth="1"/>
    <col min="15604" max="15604" width="14.85546875" hidden="0" customWidth="1"/>
    <col min="15605" max="15605" width="14.85546875" hidden="0" customWidth="1"/>
    <col min="15606" max="15606" width="14.85546875" hidden="0" customWidth="1"/>
    <col min="15850" max="15850" width="5" hidden="0" customWidth="1"/>
    <col min="15851" max="15851" width="49.85546875" hidden="0" customWidth="1"/>
    <col min="15852" max="15852" width="15.28515625" hidden="0" customWidth="1"/>
    <col min="15853" max="15853" width="1.28515625" hidden="0" customWidth="1"/>
    <col min="15854" max="15854" width="1.28515625" hidden="0" customWidth="1"/>
    <col min="15855" max="15855" width="20.28515625" hidden="0" customWidth="1"/>
    <col min="15856" max="15856" width="1.28515625" hidden="0" customWidth="1"/>
    <col min="15857" max="15857" width="1.28515625" hidden="0" customWidth="1"/>
    <col min="15858" max="15858" width="17.42578125" hidden="0" customWidth="1"/>
    <col min="15859" max="15859" width="1" hidden="0" customWidth="1"/>
    <col min="15860" max="15860" width="14.85546875" hidden="0" customWidth="1"/>
    <col min="15861" max="15861" width="14.85546875" hidden="0" customWidth="1"/>
    <col min="15862" max="15862" width="14.85546875" hidden="0" customWidth="1"/>
    <col min="16106" max="16106" width="5" hidden="0" customWidth="1"/>
    <col min="16107" max="16107" width="49.85546875" hidden="0" customWidth="1"/>
    <col min="16108" max="16108" width="15.28515625" hidden="0" customWidth="1"/>
    <col min="16109" max="16109" width="1.28515625" hidden="0" customWidth="1"/>
    <col min="16110" max="16110" width="1.28515625" hidden="0" customWidth="1"/>
    <col min="16111" max="16111" width="20.28515625" hidden="0" customWidth="1"/>
    <col min="16112" max="16112" width="1.28515625" hidden="0" customWidth="1"/>
    <col min="16113" max="16113" width="1.28515625" hidden="0" customWidth="1"/>
    <col min="16114" max="16114" width="17.42578125" hidden="0" customWidth="1"/>
    <col min="16115" max="16115" width="1" hidden="0" customWidth="1"/>
    <col min="16116" max="16116" width="14.85546875" hidden="0" customWidth="1"/>
    <col min="16117" max="16117" width="14.85546875" hidden="0" customWidth="1"/>
    <col min="16118" max="16118" width="14.85546875" hidden="0" customWidth="1"/>
    <col min="16354" max="16354" width="9.140625" hidden="0" customWidth="1"/>
    <col min="16355" max="16355" width="9.140625" hidden="0" customWidth="1"/>
    <col min="16356" max="16356" width="9.140625" hidden="0" customWidth="1"/>
    <col min="16357" max="16357" width="9.140625" hidden="0" customWidth="1"/>
    <col min="16358" max="16358" width="9.140625" hidden="0" customWidth="1"/>
    <col min="16359" max="16359" width="9.140625" hidden="0" customWidth="1"/>
    <col min="16360" max="16360" width="9.140625" hidden="0" customWidth="1"/>
    <col min="16361" max="16361" width="9.140625" hidden="0" customWidth="1"/>
    <col min="16362" max="16362" width="9.140625" hidden="0" customWidth="1"/>
    <col min="16363" max="16363" width="9.140625" hidden="0" customWidth="1"/>
    <col min="16364" max="16364" width="9.140625" hidden="0" customWidth="1"/>
    <col min="16365" max="16365" width="9.140625" hidden="0" customWidth="1"/>
    <col min="16366" max="16366" width="9.140625" hidden="0" customWidth="1"/>
    <col min="16367" max="16367" width="9.140625" hidden="0" customWidth="1"/>
    <col min="16368" max="16368" width="9.140625" hidden="0" customWidth="1"/>
    <col min="16369" max="16369" width="9.140625" hidden="0" customWidth="1"/>
    <col min="16370" max="16370" width="9.140625" hidden="0" customWidth="1"/>
    <col min="16371" max="16371" width="9.140625" hidden="0" customWidth="1"/>
    <col min="16372" max="16372" width="9.140625" hidden="0" customWidth="1"/>
    <col min="16373" max="16373" width="9.140625" hidden="0" customWidth="1"/>
    <col min="16374" max="16374" width="9.140625" hidden="0" customWidth="1"/>
    <col min="16375" max="16375" width="9.140625" hidden="0" customWidth="1"/>
    <col min="16376" max="16376" width="9.140625" hidden="0" customWidth="1"/>
    <col min="16377" max="16377" width="9.140625" hidden="0" customWidth="1"/>
    <col min="16378" max="16378" width="9.140625" hidden="0" customWidth="1"/>
    <col min="16379" max="16379" width="9.140625" hidden="0" customWidth="1"/>
    <col min="16380" max="16380" width="9.140625" hidden="0" customWidth="1"/>
  </cols>
  <sheetData>
    <row r="1" ht="20.25" customHeight="1">
      <c r="A1" s="74" t="s">
        <v>75</v>
      </c>
      <c r="B1" s="74"/>
      <c r="C1" s="74"/>
      <c r="D1" s="74"/>
      <c r="E1" s="74"/>
      <c r="F1" s="74"/>
    </row>
    <row r="2" ht="15" customHeight="1">
      <c r="A2" s="162" t="str">
        <f>IFAD_Forecast!A2</f>
        <v>Country</v>
      </c>
    </row>
    <row r="3">
      <c r="A3" s="165" t="str">
        <f>IFAD_Forecast!A3</f>
        <v>Name of the Project:</v>
      </c>
      <c r="B3" s="165"/>
      <c r="C3" s="165"/>
      <c r="D3" s="165"/>
      <c r="E3" s="165"/>
      <c r="F3" s="165"/>
    </row>
    <row r="4">
      <c r="A4" s="165" t="str">
        <f>IFAD_Forecast!A4</f>
        <v>IFAD Instrument number:</v>
      </c>
      <c r="B4" s="165"/>
      <c r="C4" s="165"/>
      <c r="D4" s="165"/>
      <c r="E4" s="165"/>
      <c r="F4" s="165"/>
    </row>
    <row r="5">
      <c r="A5" s="176" t="s">
        <v>85</v>
      </c>
    </row>
    <row r="6">
      <c r="A6" s="55" t="s">
        <v>76</v>
      </c>
      <c r="B6" s="84"/>
      <c r="C6" s="56" t="s">
        <v>191</v>
      </c>
      <c r="D6" s="50" t="s">
        <v>192</v>
      </c>
      <c r="E6" s="56" t="s">
        <v>193</v>
      </c>
    </row>
    <row r="7">
      <c r="A7" s="101" t="s">
        <v>121</v>
      </c>
      <c r="B7" s="102"/>
      <c r="C7" s="102"/>
    </row>
    <row r="8" ht="13.5" customHeight="1">
      <c r="A8" s="174"/>
      <c r="B8" s="174"/>
      <c r="C8" s="165"/>
      <c r="D8" s="101"/>
      <c r="E8" s="101"/>
      <c r="F8" s="101"/>
    </row>
    <row r="9" ht="27" customHeight="1">
      <c r="A9" s="110"/>
      <c r="B9" s="118"/>
      <c r="C9" s="175" t="s">
        <v>73</v>
      </c>
      <c r="D9" s="170" t="s">
        <v>77</v>
      </c>
      <c r="E9" s="171"/>
      <c r="F9" s="172"/>
    </row>
    <row r="10">
      <c r="A10" s="130"/>
      <c r="B10" s="169"/>
      <c r="C10" s="112"/>
      <c r="D10" s="124"/>
      <c r="E10" s="173"/>
      <c r="F10" s="125"/>
    </row>
    <row r="11">
      <c r="A11" s="145" t="s">
        <v>115</v>
      </c>
      <c r="B11" s="114"/>
      <c r="C11" s="119"/>
      <c r="D11" s="126"/>
      <c r="E11" s="109"/>
      <c r="F11" s="127"/>
    </row>
    <row r="12">
      <c r="A12" s="146" t="s">
        <v>116</v>
      </c>
      <c r="B12" s="100"/>
      <c r="C12" s="120"/>
      <c r="D12" s="128"/>
      <c r="E12" s="109"/>
      <c r="F12" s="127"/>
    </row>
    <row r="13">
      <c r="A13" s="147" t="s">
        <v>117</v>
      </c>
      <c r="B13" s="115"/>
      <c r="C13" s="121"/>
      <c r="D13" s="129"/>
      <c r="E13" s="109"/>
      <c r="F13" s="127"/>
    </row>
    <row r="14" ht="20.45" customHeight="1">
      <c r="A14" s="145" t="s">
        <v>118</v>
      </c>
      <c r="B14" s="114"/>
      <c r="C14" s="148" t="s">
        <v>38</v>
      </c>
      <c r="D14" s="126" t="n">
        <f>D11+D12+D13</f>
        <v>0</v>
      </c>
      <c r="E14" s="109"/>
      <c r="F14" s="127"/>
      <c r="G14" s="101" t="s">
        <v>147</v>
      </c>
    </row>
    <row r="15">
      <c r="A15" s="146" t="s">
        <v>199</v>
      </c>
      <c r="B15" s="116"/>
      <c r="C15" s="163" t="s">
        <v>40</v>
      </c>
      <c r="D15" s="128"/>
      <c r="E15" s="117"/>
      <c r="F15" s="151"/>
    </row>
    <row r="16">
      <c r="A16" s="111" t="s">
        <v>200</v>
      </c>
      <c r="B16" s="169"/>
      <c r="C16" s="164" t="s">
        <v>201</v>
      </c>
      <c r="D16" s="124"/>
      <c r="E16" s="173"/>
      <c r="F16" s="125"/>
    </row>
    <row r="17" ht="42.95" customHeight="1">
      <c r="A17" s="111" t="s">
        <v>36</v>
      </c>
      <c r="B17" s="169"/>
      <c r="C17" s="112"/>
      <c r="D17" s="131" t="s">
        <v>78</v>
      </c>
      <c r="E17" s="149" t="s">
        <v>79</v>
      </c>
      <c r="F17" s="150" t="s">
        <v>106</v>
      </c>
    </row>
    <row r="18" ht="13.5" customHeight="1">
      <c r="A18" s="130"/>
      <c r="B18" s="177" t="str">
        <f>IF(IFAD_Forecast!B13&gt;0,IFAD_Forecast!B13,"")</f>
        <v>Category 1</v>
      </c>
      <c r="C18" s="122"/>
      <c r="D18" s="103" t="n">
        <v>0</v>
      </c>
      <c r="E18" s="104" t="n">
        <v>0</v>
      </c>
      <c r="F18" s="105" t="n">
        <v>0</v>
      </c>
    </row>
    <row r="19" ht="13.5" customHeight="1">
      <c r="A19" s="130"/>
      <c r="B19" s="177" t="str">
        <f>IF(IFAD_Forecast!B14&gt;0,IFAD_Forecast!B14,"")</f>
        <v>Category 2</v>
      </c>
      <c r="C19" s="122"/>
      <c r="D19" s="106" t="n">
        <v>0</v>
      </c>
      <c r="E19" s="107" t="n">
        <v>0</v>
      </c>
      <c r="F19" s="108" t="n">
        <v>0</v>
      </c>
    </row>
    <row r="20" ht="13.5" customHeight="1">
      <c r="A20" s="130"/>
      <c r="B20" s="177" t="str">
        <f>IF(IFAD_Forecast!B15&gt;0,IFAD_Forecast!B15,"")</f>
        <v>Category 3</v>
      </c>
      <c r="C20" s="122"/>
      <c r="D20" s="106" t="n">
        <v>0</v>
      </c>
      <c r="E20" s="107" t="n">
        <v>0</v>
      </c>
      <c r="F20" s="108" t="n">
        <v>0</v>
      </c>
    </row>
    <row r="21" ht="13.5" customHeight="1">
      <c r="A21" s="130"/>
      <c r="B21" s="177" t="str">
        <f>IF(IFAD_Forecast!B16&gt;0,IFAD_Forecast!B16,"")</f>
        <v>Category 4</v>
      </c>
      <c r="C21" s="122"/>
      <c r="D21" s="106" t="n">
        <v>0</v>
      </c>
      <c r="E21" s="107" t="n">
        <v>0</v>
      </c>
      <c r="F21" s="108" t="n">
        <v>0</v>
      </c>
    </row>
    <row r="22" ht="13.5" customHeight="1">
      <c r="A22" s="130"/>
      <c r="B22" s="177" t="str">
        <f>IF(IFAD_Forecast!B17&gt;0,IFAD_Forecast!B17,"")</f>
        <v>Category 5</v>
      </c>
      <c r="C22" s="122"/>
      <c r="D22" s="106" t="n">
        <v>0</v>
      </c>
      <c r="E22" s="107" t="n">
        <v>0</v>
      </c>
      <c r="F22" s="108" t="n">
        <v>0</v>
      </c>
    </row>
    <row r="23" ht="13.5" customHeight="1">
      <c r="A23" s="130"/>
      <c r="B23" s="177" t="s">
        <v>61</v>
      </c>
      <c r="C23" s="122"/>
      <c r="D23" s="133" t="n">
        <v>0</v>
      </c>
      <c r="E23" s="134" t="n">
        <v>0</v>
      </c>
      <c r="F23" s="135" t="n">
        <v>0</v>
      </c>
    </row>
    <row r="24" ht="13.5" customHeight="1">
      <c r="A24" s="136" t="s">
        <v>21</v>
      </c>
      <c r="B24" s="137"/>
      <c r="C24" s="138" t="s">
        <v>42</v>
      </c>
      <c r="D24" s="139" t="n">
        <f>SUM(D18:D23)</f>
        <v>0</v>
      </c>
      <c r="E24" s="140" t="n">
        <f>SUM(E18:E23)</f>
        <v>0</v>
      </c>
      <c r="F24" s="141" t="n">
        <f>SUM(F18:F23)</f>
        <v>0</v>
      </c>
    </row>
    <row r="25" ht="13.5" customHeight="1">
      <c r="A25" s="111"/>
      <c r="B25" s="169"/>
      <c r="C25" s="123"/>
      <c r="D25" s="124"/>
      <c r="E25" s="173"/>
      <c r="F25" s="125"/>
    </row>
    <row r="26" ht="13.5" customHeight="1">
      <c r="A26" s="136" t="s">
        <v>207</v>
      </c>
      <c r="B26" s="142"/>
      <c r="C26" s="138" t="s">
        <v>62</v>
      </c>
      <c r="D26" s="139" t="n">
        <f>D16-D24</f>
        <v>0</v>
      </c>
      <c r="E26" s="143"/>
      <c r="F26" s="144"/>
    </row>
    <row r="27">
      <c r="A27" s="165" t="s">
        <v>202</v>
      </c>
      <c r="B27" s="165"/>
      <c r="C27" s="166"/>
      <c r="D27" s="167"/>
      <c r="E27" s="168"/>
      <c r="F27" s="168"/>
    </row>
    <row r="28">
      <c r="A28" s="101"/>
      <c r="B28" s="169" t="s">
        <v>203</v>
      </c>
      <c r="C28" s="166"/>
      <c r="D28" s="167"/>
      <c r="E28" s="168"/>
      <c r="F28" s="168"/>
    </row>
    <row r="29">
      <c r="A29" s="101"/>
      <c r="B29" s="169" t="s">
        <v>204</v>
      </c>
      <c r="C29" s="166"/>
      <c r="D29" s="167"/>
      <c r="E29" s="168"/>
      <c r="F29" s="168"/>
    </row>
    <row r="30">
      <c r="B30" s="169" t="s">
        <v>205</v>
      </c>
      <c r="C30" s="169"/>
      <c r="D30" s="99"/>
      <c r="E30" s="99"/>
      <c r="F30" s="99"/>
    </row>
    <row r="31">
      <c r="A31" s="169"/>
      <c r="B31" s="169"/>
      <c r="C31" s="169"/>
      <c r="D31" s="99"/>
      <c r="E31" s="99"/>
      <c r="F31" s="99"/>
      <c r="G31" s="101" t="s">
        <v>148</v>
      </c>
    </row>
    <row r="32" ht="26.25" customHeight="1">
      <c r="A32" s="152" t="s">
        <v>81</v>
      </c>
      <c r="B32" s="113"/>
      <c r="C32" s="119"/>
      <c r="D32" s="153" t="s">
        <v>78</v>
      </c>
      <c r="E32" s="132" t="s">
        <v>79</v>
      </c>
      <c r="F32" s="132" t="s">
        <v>80</v>
      </c>
    </row>
    <row r="33">
      <c r="A33" s="154"/>
      <c r="B33" s="177" t="s">
        <v>17</v>
      </c>
      <c r="C33" s="122"/>
      <c r="D33" s="103" t="n">
        <v>0</v>
      </c>
      <c r="E33" s="104" t="n">
        <v>0</v>
      </c>
      <c r="F33" s="104" t="n">
        <v>0</v>
      </c>
    </row>
    <row r="34">
      <c r="A34" s="154"/>
      <c r="B34" s="177" t="s">
        <v>18</v>
      </c>
      <c r="C34" s="122"/>
      <c r="D34" s="106" t="n">
        <v>0</v>
      </c>
      <c r="E34" s="107" t="n">
        <v>0</v>
      </c>
      <c r="F34" s="107" t="n">
        <v>0</v>
      </c>
    </row>
    <row r="35">
      <c r="A35" s="154"/>
      <c r="B35" s="177" t="s">
        <v>19</v>
      </c>
      <c r="C35" s="122"/>
      <c r="D35" s="106" t="n">
        <v>0</v>
      </c>
      <c r="E35" s="107" t="n">
        <v>0</v>
      </c>
      <c r="F35" s="107" t="n">
        <v>0</v>
      </c>
    </row>
    <row r="36" ht="15" customHeight="1">
      <c r="A36" s="154"/>
      <c r="B36" s="177"/>
      <c r="C36" s="122"/>
      <c r="D36" s="133" t="n">
        <v>0</v>
      </c>
      <c r="E36" s="134" t="n">
        <v>0</v>
      </c>
      <c r="F36" s="134" t="n">
        <v>0</v>
      </c>
    </row>
    <row r="37" ht="14.25" customHeight="1">
      <c r="A37" s="155" t="s">
        <v>208</v>
      </c>
      <c r="B37" s="156"/>
      <c r="C37" s="157" t="s">
        <v>43</v>
      </c>
      <c r="D37" s="158" t="n">
        <f>SUM(D33:D36)</f>
        <v>0</v>
      </c>
      <c r="E37" s="159" t="n">
        <f>SUM(E33:E36)</f>
        <v>0</v>
      </c>
      <c r="F37" s="160" t="n">
        <f>SUM(F33:F36)</f>
        <v>0</v>
      </c>
      <c r="G37" s="53"/>
    </row>
    <row r="38">
      <c r="A38" s="169"/>
      <c r="B38" s="169"/>
      <c r="C38" s="169"/>
      <c r="D38" s="169"/>
      <c r="E38" s="169"/>
      <c r="F38" s="169"/>
    </row>
    <row r="39" ht="14.25" customHeight="1">
      <c r="A39" s="161" t="s">
        <v>119</v>
      </c>
      <c r="B39" s="169"/>
      <c r="C39" s="169"/>
      <c r="D39" s="169"/>
      <c r="E39" s="169"/>
      <c r="F39" s="169"/>
    </row>
    <row r="40" ht="14.25" customHeight="1">
      <c r="A40" s="161" t="s">
        <v>120</v>
      </c>
      <c r="B40" s="169"/>
      <c r="C40" s="169"/>
      <c r="D40" s="169"/>
      <c r="E40" s="169"/>
      <c r="F40" s="169"/>
    </row>
    <row r="41" ht="14.25" customHeight="1">
      <c r="A41" s="161" t="s">
        <v>155</v>
      </c>
      <c r="B41" s="169"/>
      <c r="C41" s="169"/>
      <c r="D41" s="169"/>
      <c r="E41" s="169"/>
      <c r="F41" s="169"/>
    </row>
    <row r="42">
      <c r="A42" s="169"/>
      <c r="B42" s="169"/>
      <c r="C42" s="169"/>
      <c r="D42" s="169"/>
      <c r="E42" s="169"/>
      <c r="F42" s="169"/>
    </row>
    <row r="43">
      <c r="A43" s="169"/>
      <c r="B43" s="169"/>
      <c r="C43" s="169"/>
      <c r="D43" s="169"/>
      <c r="E43" s="169"/>
      <c r="F43" s="169"/>
    </row>
    <row r="44">
      <c r="A44" s="169"/>
      <c r="B44" s="169"/>
      <c r="C44" s="169"/>
      <c r="D44" s="169"/>
      <c r="E44" s="169"/>
      <c r="F44" s="169"/>
    </row>
    <row r="45" ht="14.25" customHeight="1">
      <c r="A45" s="53" t="s">
        <v>150</v>
      </c>
      <c r="B45" s="53"/>
      <c r="C45" s="53" t="s">
        <v>151</v>
      </c>
      <c r="D45" s="53"/>
      <c r="E45" s="26"/>
      <c r="F45" s="53" t="s">
        <v>152</v>
      </c>
      <c r="G45" s="26"/>
    </row>
    <row r="46">
      <c r="A46" s="169"/>
      <c r="B46" s="169"/>
      <c r="C46" s="169"/>
      <c r="D46" s="169"/>
      <c r="E46" s="169"/>
      <c r="F46" s="169"/>
    </row>
    <row r="47">
      <c r="A47" s="169"/>
      <c r="B47" s="169"/>
      <c r="C47" s="169"/>
      <c r="D47" s="169"/>
      <c r="E47" s="169"/>
      <c r="F47" s="169"/>
    </row>
    <row r="48">
      <c r="A48" s="169"/>
      <c r="B48" s="169"/>
      <c r="C48" s="169"/>
      <c r="D48" s="169"/>
      <c r="E48" s="169"/>
      <c r="F48" s="169"/>
    </row>
    <row r="49">
      <c r="A49" s="169"/>
      <c r="B49" s="169"/>
      <c r="C49" s="169"/>
      <c r="D49" s="169"/>
      <c r="E49" s="169"/>
      <c r="F49" s="169"/>
    </row>
  </sheetData>
  <sheetProtection formatCells="0" formatColumns="0" formatRows="0" insertColumns="0" insertRows="0" deleteColumns="0" deleteRows="0"/>
  <mergeCells count="4">
    <mergeCell ref="A3:F3"/>
    <mergeCell ref="A4:F4"/>
    <mergeCell ref="A1:F1"/>
    <mergeCell ref="D9:F9"/>
  </mergeCells>
  <pageMargins left="0.51181102362204722" right="0.23622047244094491" top="0.55118110236220474" bottom="0.51181102362204722" header="0.51181102362204722" footer="0.51181102362204722"/>
  <pageSetup paperSize="9" orientation="landscape"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00B050"/>
  </sheetPr>
  <dimension ref="A1"/>
  <sheetViews>
    <sheetView topLeftCell="A34" zoomScale="150" zoomScaleNormal="150" workbookViewId="0">
      <selection activeCell="A19" sqref="A19"/>
    </sheetView>
  </sheetViews>
  <sheetFormatPr defaultRowHeight="15.0" baseColWidth="10"/>
  <cols>
    <col min="1" max="1" width="68.140625" hidden="0" customWidth="1"/>
    <col min="2" max="2" width="14.140625" hidden="0" customWidth="1"/>
    <col min="3" max="3" width="50.42578125" hidden="0" customWidth="1"/>
    <col min="4" max="4" width="8" hidden="0" customWidth="1"/>
    <col min="5" max="5" width="8.140625" hidden="1" customWidth="1"/>
    <col min="6" max="6" width="9.140625" hidden="1" customWidth="1"/>
  </cols>
  <sheetData>
    <row r="1">
      <c r="A1" s="51" t="s">
        <v>82</v>
      </c>
      <c r="B1" s="51"/>
      <c r="C1" s="51"/>
      <c r="D1" s="51"/>
      <c r="E1" s="51"/>
      <c r="F1" s="51"/>
    </row>
    <row r="2">
      <c r="A2" s="51" t="str">
        <f>IFAD_Forecast!A2</f>
        <v>Country</v>
      </c>
      <c r="B2" s="51"/>
      <c r="C2" s="51"/>
      <c r="D2" s="51"/>
      <c r="E2" s="51"/>
      <c r="F2" s="51"/>
    </row>
    <row r="3">
      <c r="A3" s="179" t="str">
        <f>IFAD_Forecast!A3</f>
        <v>Name of the Project:</v>
      </c>
      <c r="B3" s="179"/>
    </row>
    <row r="4">
      <c r="A4" s="215" t="str">
        <f>IFAD_Forecast!A4</f>
        <v>IFAD Instrument number:</v>
      </c>
      <c r="B4" s="215"/>
    </row>
    <row r="5">
      <c r="A5" s="180" t="s">
        <v>85</v>
      </c>
      <c r="B5" s="181"/>
    </row>
    <row r="6">
      <c r="A6" s="55" t="s">
        <v>76</v>
      </c>
      <c r="B6" s="56" t="s">
        <v>191</v>
      </c>
      <c r="C6" s="178" t="s">
        <v>198</v>
      </c>
      <c r="E6" s="56" t="s">
        <v>193</v>
      </c>
    </row>
    <row r="7">
      <c r="A7" s="51" t="s">
        <v>67</v>
      </c>
      <c r="B7" s="182"/>
    </row>
    <row r="8" ht="15.75" customHeight="1">
      <c r="A8" s="51"/>
      <c r="B8" s="182"/>
      <c r="C8" s="184" t="s">
        <v>93</v>
      </c>
    </row>
    <row r="9">
      <c r="A9" s="185" t="s">
        <v>94</v>
      </c>
      <c r="B9" s="186"/>
    </row>
    <row r="10">
      <c r="A10" s="187"/>
      <c r="B10" s="188"/>
    </row>
    <row r="11" ht="60" customHeight="1">
      <c r="A11" s="189" t="s">
        <v>108</v>
      </c>
      <c r="B11" s="190"/>
      <c r="C11" s="191" t="s">
        <v>122</v>
      </c>
    </row>
    <row r="12" ht="60" customHeight="1">
      <c r="A12" s="192" t="s">
        <v>123</v>
      </c>
      <c r="B12" s="188"/>
      <c r="C12" s="191" t="s">
        <v>125</v>
      </c>
    </row>
    <row r="13" ht="33.950000000000003" customHeight="1">
      <c r="A13" s="189" t="s">
        <v>1</v>
      </c>
      <c r="B13" s="188"/>
      <c r="C13" s="191" t="s">
        <v>124</v>
      </c>
    </row>
    <row r="14" ht="5.25" customHeight="1">
      <c r="A14" s="193"/>
      <c r="B14" s="188"/>
    </row>
    <row r="15" ht="15.75" customHeight="1">
      <c r="A15" s="194" t="s">
        <v>126</v>
      </c>
      <c r="B15" s="195"/>
    </row>
    <row r="16" ht="5.25" customHeight="1">
      <c r="A16" s="196"/>
      <c r="B16" s="188"/>
    </row>
    <row r="17">
      <c r="A17" s="197" t="s">
        <v>84</v>
      </c>
      <c r="B17" s="188"/>
      <c r="C17" s="183" t="s">
        <v>131</v>
      </c>
    </row>
    <row r="18" ht="30" customHeight="1">
      <c r="A18" s="198" t="s">
        <v>95</v>
      </c>
      <c r="B18" s="199"/>
      <c r="C18" s="191" t="s">
        <v>127</v>
      </c>
    </row>
    <row r="19" ht="33" customHeight="1">
      <c r="A19" s="198" t="s">
        <v>96</v>
      </c>
      <c r="B19" s="188"/>
      <c r="C19" s="191" t="s">
        <v>109</v>
      </c>
    </row>
    <row r="20" ht="28.5" customHeight="1">
      <c r="A20" s="200" t="s">
        <v>129</v>
      </c>
      <c r="B20" s="188"/>
    </row>
    <row r="21" ht="45" customHeight="1">
      <c r="A21" s="201" t="s">
        <v>97</v>
      </c>
      <c r="B21" s="188"/>
      <c r="C21" s="202" t="s">
        <v>128</v>
      </c>
    </row>
    <row r="22">
      <c r="A22" s="198"/>
      <c r="B22" s="188"/>
    </row>
    <row r="23">
      <c r="A23" s="197" t="s">
        <v>98</v>
      </c>
      <c r="B23" s="188"/>
      <c r="C23" s="183" t="s">
        <v>131</v>
      </c>
    </row>
    <row r="24">
      <c r="A24" s="198" t="s">
        <v>99</v>
      </c>
      <c r="B24" s="199"/>
      <c r="C24" s="183" t="s">
        <v>130</v>
      </c>
    </row>
    <row r="25" ht="45" customHeight="1">
      <c r="A25" s="198" t="s">
        <v>100</v>
      </c>
      <c r="B25" s="188"/>
      <c r="C25" s="191" t="s">
        <v>132</v>
      </c>
    </row>
    <row r="26" ht="30" customHeight="1">
      <c r="A26" s="211" t="s">
        <v>102</v>
      </c>
      <c r="B26" s="188"/>
      <c r="C26" s="183" t="s">
        <v>130</v>
      </c>
    </row>
    <row r="27" ht="30" customHeight="1">
      <c r="A27" s="197" t="s">
        <v>101</v>
      </c>
      <c r="B27" s="188"/>
      <c r="C27" s="191" t="s">
        <v>110</v>
      </c>
    </row>
    <row r="28">
      <c r="A28" s="198"/>
      <c r="B28" s="188"/>
    </row>
    <row r="29" ht="45" customHeight="1">
      <c r="A29" s="198" t="s">
        <v>111</v>
      </c>
      <c r="B29" s="188"/>
      <c r="C29" s="191" t="s">
        <v>133</v>
      </c>
    </row>
    <row r="30" ht="15.75" customHeight="1">
      <c r="A30" s="203"/>
      <c r="B30" s="188"/>
    </row>
    <row r="31">
      <c r="A31" s="194" t="s">
        <v>134</v>
      </c>
      <c r="B31" s="204"/>
      <c r="C31" s="183" t="s">
        <v>105</v>
      </c>
    </row>
    <row r="32" ht="30" customHeight="1">
      <c r="A32" s="200" t="s">
        <v>135</v>
      </c>
      <c r="B32" s="188"/>
      <c r="C32" s="191" t="s">
        <v>136</v>
      </c>
    </row>
    <row r="33">
      <c r="A33" s="198" t="s">
        <v>137</v>
      </c>
      <c r="B33" s="188"/>
      <c r="C33" s="15" t="s">
        <v>139</v>
      </c>
    </row>
    <row r="34" ht="30" customHeight="1">
      <c r="A34" s="212" t="s">
        <v>140</v>
      </c>
      <c r="B34" s="213"/>
      <c r="C34" s="214" t="s">
        <v>142</v>
      </c>
    </row>
    <row r="35">
      <c r="A35" s="212" t="s">
        <v>141</v>
      </c>
      <c r="B35" s="213"/>
      <c r="C35" s="15" t="s">
        <v>143</v>
      </c>
    </row>
    <row r="36" ht="15.75" customHeight="1">
      <c r="A36" s="203"/>
      <c r="B36" s="205"/>
    </row>
    <row r="37">
      <c r="A37" s="162" t="s">
        <v>138</v>
      </c>
      <c r="B37" s="206"/>
    </row>
    <row r="38" ht="15.75" customHeight="1">
      <c r="A38" s="161"/>
      <c r="B38" s="206"/>
    </row>
    <row r="39">
      <c r="A39" s="207" t="s">
        <v>103</v>
      </c>
      <c r="B39" s="208" t="s">
        <v>206</v>
      </c>
    </row>
    <row r="40">
      <c r="A40" s="209"/>
      <c r="B40" s="210"/>
    </row>
    <row r="41" ht="15.75" customHeight="1">
      <c r="A41" s="216"/>
      <c r="B41" s="217"/>
    </row>
    <row r="42">
      <c r="A42" s="207" t="s">
        <v>104</v>
      </c>
      <c r="B42" s="208" t="s">
        <v>206</v>
      </c>
    </row>
    <row r="43">
      <c r="A43" s="209"/>
      <c r="B43" s="210"/>
    </row>
    <row r="44" ht="15.75" customHeight="1">
      <c r="A44" s="216"/>
      <c r="B44" s="217"/>
    </row>
    <row r="45">
      <c r="A45" s="207" t="s">
        <v>28</v>
      </c>
      <c r="B45" s="208" t="s">
        <v>206</v>
      </c>
    </row>
    <row r="46">
      <c r="A46" s="209"/>
      <c r="B46" s="210"/>
    </row>
    <row r="47" ht="15.75" customHeight="1">
      <c r="A47" s="216"/>
      <c r="B47" s="217"/>
    </row>
    <row r="49" ht="45" customHeight="1">
      <c r="A49" s="191" t="s">
        <v>161</v>
      </c>
    </row>
    <row r="50">
      <c r="A50" s="191"/>
    </row>
    <row r="51">
      <c r="A51" s="191"/>
    </row>
    <row r="53">
      <c r="A53" s="53" t="s">
        <v>150</v>
      </c>
      <c r="B53" s="53"/>
      <c r="C53" s="53" t="s">
        <v>151</v>
      </c>
      <c r="D53" s="53"/>
      <c r="E53" s="26"/>
      <c r="F53" s="53" t="s">
        <v>152</v>
      </c>
      <c r="G53" s="26"/>
    </row>
  </sheetData>
  <mergeCells count="5">
    <mergeCell ref="A1:F1"/>
    <mergeCell ref="A4:B4"/>
    <mergeCell ref="A41:B41"/>
    <mergeCell ref="A44:B44"/>
    <mergeCell ref="A47:B47"/>
  </mergeCells>
  <pageMargins left="0.7" right="0.7" top="0.75" bottom="0.75" header="0.3" footer="0.3"/>
  <pageSetup paperSize="9" scale="70" orientation="portrait"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00B050"/>
  </sheetPr>
  <dimension ref="A1"/>
  <sheetViews>
    <sheetView zoomScale="150" zoomScaleNormal="150" zoomScaleSheetLayoutView="112" workbookViewId="0">
      <selection activeCell="B13" sqref="B13"/>
    </sheetView>
  </sheetViews>
  <sheetFormatPr defaultRowHeight="15.0" baseColWidth="10"/>
  <cols>
    <col min="1" max="1" width="7.42578125" hidden="0" customWidth="1"/>
    <col min="2" max="2" width="26.42578125" hidden="0" customWidth="1"/>
    <col min="3" max="3" width="11.42578125" hidden="0" customWidth="1"/>
    <col min="4" max="4" width="15.42578125" hidden="0" customWidth="1"/>
    <col min="5" max="5" width="14.42578125" hidden="0" customWidth="1"/>
    <col min="6" max="6" width="14.85546875" hidden="0" customWidth="1"/>
    <col min="7" max="7" width="37.7109375" hidden="0" customWidth="1"/>
    <col min="251" max="251" width="5" hidden="0" customWidth="1"/>
    <col min="252" max="252" width="26.42578125" hidden="0" customWidth="1"/>
    <col min="253" max="253" width="0" hidden="1" customWidth="1"/>
    <col min="254" max="254" width="14" hidden="0" customWidth="1"/>
    <col min="255" max="255" width="12.85546875" hidden="0" customWidth="1"/>
    <col min="256" max="256" width="13.42578125" hidden="0" customWidth="1"/>
    <col min="257" max="257" width="14" hidden="0" customWidth="1"/>
    <col min="258" max="258" width="15" hidden="0" customWidth="1"/>
    <col min="259" max="259" width="15" hidden="0" customWidth="1"/>
    <col min="260" max="260" width="14" hidden="0" customWidth="1"/>
    <col min="261" max="261" width="12.85546875" hidden="0" customWidth="1"/>
    <col min="262" max="262" width="14" hidden="0" customWidth="1"/>
    <col min="507" max="507" width="5" hidden="0" customWidth="1"/>
    <col min="508" max="508" width="26.42578125" hidden="0" customWidth="1"/>
    <col min="509" max="509" width="0" hidden="1" customWidth="1"/>
    <col min="510" max="510" width="14" hidden="0" customWidth="1"/>
    <col min="511" max="511" width="12.85546875" hidden="0" customWidth="1"/>
    <col min="512" max="512" width="13.42578125" hidden="0" customWidth="1"/>
    <col min="513" max="513" width="14" hidden="0" customWidth="1"/>
    <col min="514" max="514" width="15" hidden="0" customWidth="1"/>
    <col min="515" max="515" width="15" hidden="0" customWidth="1"/>
    <col min="516" max="516" width="14" hidden="0" customWidth="1"/>
    <col min="517" max="517" width="12.85546875" hidden="0" customWidth="1"/>
    <col min="518" max="518" width="14" hidden="0" customWidth="1"/>
    <col min="763" max="763" width="5" hidden="0" customWidth="1"/>
    <col min="764" max="764" width="26.42578125" hidden="0" customWidth="1"/>
    <col min="765" max="765" width="0" hidden="1" customWidth="1"/>
    <col min="766" max="766" width="14" hidden="0" customWidth="1"/>
    <col min="767" max="767" width="12.85546875" hidden="0" customWidth="1"/>
    <col min="768" max="768" width="13.42578125" hidden="0" customWidth="1"/>
    <col min="769" max="769" width="14" hidden="0" customWidth="1"/>
    <col min="770" max="770" width="15" hidden="0" customWidth="1"/>
    <col min="771" max="771" width="15" hidden="0" customWidth="1"/>
    <col min="772" max="772" width="14" hidden="0" customWidth="1"/>
    <col min="773" max="773" width="12.85546875" hidden="0" customWidth="1"/>
    <col min="774" max="774" width="14" hidden="0" customWidth="1"/>
    <col min="1019" max="1019" width="5" hidden="0" customWidth="1"/>
    <col min="1020" max="1020" width="26.42578125" hidden="0" customWidth="1"/>
    <col min="1021" max="1021" width="0" hidden="1" customWidth="1"/>
    <col min="1022" max="1022" width="14" hidden="0" customWidth="1"/>
    <col min="1023" max="1023" width="12.85546875" hidden="0" customWidth="1"/>
    <col min="1024" max="1024" width="13.42578125" hidden="0" customWidth="1"/>
    <col min="1025" max="1025" width="14" hidden="0" customWidth="1"/>
    <col min="1026" max="1026" width="15" hidden="0" customWidth="1"/>
    <col min="1027" max="1027" width="15" hidden="0" customWidth="1"/>
    <col min="1028" max="1028" width="14" hidden="0" customWidth="1"/>
    <col min="1029" max="1029" width="12.85546875" hidden="0" customWidth="1"/>
    <col min="1030" max="1030" width="14" hidden="0" customWidth="1"/>
    <col min="1275" max="1275" width="5" hidden="0" customWidth="1"/>
    <col min="1276" max="1276" width="26.42578125" hidden="0" customWidth="1"/>
    <col min="1277" max="1277" width="0" hidden="1" customWidth="1"/>
    <col min="1278" max="1278" width="14" hidden="0" customWidth="1"/>
    <col min="1279" max="1279" width="12.85546875" hidden="0" customWidth="1"/>
    <col min="1280" max="1280" width="13.42578125" hidden="0" customWidth="1"/>
    <col min="1281" max="1281" width="14" hidden="0" customWidth="1"/>
    <col min="1282" max="1282" width="15" hidden="0" customWidth="1"/>
    <col min="1283" max="1283" width="15" hidden="0" customWidth="1"/>
    <col min="1284" max="1284" width="14" hidden="0" customWidth="1"/>
    <col min="1285" max="1285" width="12.85546875" hidden="0" customWidth="1"/>
    <col min="1286" max="1286" width="14" hidden="0" customWidth="1"/>
    <col min="1531" max="1531" width="5" hidden="0" customWidth="1"/>
    <col min="1532" max="1532" width="26.42578125" hidden="0" customWidth="1"/>
    <col min="1533" max="1533" width="0" hidden="1" customWidth="1"/>
    <col min="1534" max="1534" width="14" hidden="0" customWidth="1"/>
    <col min="1535" max="1535" width="12.85546875" hidden="0" customWidth="1"/>
    <col min="1536" max="1536" width="13.42578125" hidden="0" customWidth="1"/>
    <col min="1537" max="1537" width="14" hidden="0" customWidth="1"/>
    <col min="1538" max="1538" width="15" hidden="0" customWidth="1"/>
    <col min="1539" max="1539" width="15" hidden="0" customWidth="1"/>
    <col min="1540" max="1540" width="14" hidden="0" customWidth="1"/>
    <col min="1541" max="1541" width="12.85546875" hidden="0" customWidth="1"/>
    <col min="1542" max="1542" width="14" hidden="0" customWidth="1"/>
    <col min="1787" max="1787" width="5" hidden="0" customWidth="1"/>
    <col min="1788" max="1788" width="26.42578125" hidden="0" customWidth="1"/>
    <col min="1789" max="1789" width="0" hidden="1" customWidth="1"/>
    <col min="1790" max="1790" width="14" hidden="0" customWidth="1"/>
    <col min="1791" max="1791" width="12.85546875" hidden="0" customWidth="1"/>
    <col min="1792" max="1792" width="13.42578125" hidden="0" customWidth="1"/>
    <col min="1793" max="1793" width="14" hidden="0" customWidth="1"/>
    <col min="1794" max="1794" width="15" hidden="0" customWidth="1"/>
    <col min="1795" max="1795" width="15" hidden="0" customWidth="1"/>
    <col min="1796" max="1796" width="14" hidden="0" customWidth="1"/>
    <col min="1797" max="1797" width="12.85546875" hidden="0" customWidth="1"/>
    <col min="1798" max="1798" width="14" hidden="0" customWidth="1"/>
    <col min="2043" max="2043" width="5" hidden="0" customWidth="1"/>
    <col min="2044" max="2044" width="26.42578125" hidden="0" customWidth="1"/>
    <col min="2045" max="2045" width="0" hidden="1" customWidth="1"/>
    <col min="2046" max="2046" width="14" hidden="0" customWidth="1"/>
    <col min="2047" max="2047" width="12.85546875" hidden="0" customWidth="1"/>
    <col min="2048" max="2048" width="13.42578125" hidden="0" customWidth="1"/>
    <col min="2049" max="2049" width="14" hidden="0" customWidth="1"/>
    <col min="2050" max="2050" width="15" hidden="0" customWidth="1"/>
    <col min="2051" max="2051" width="15" hidden="0" customWidth="1"/>
    <col min="2052" max="2052" width="14" hidden="0" customWidth="1"/>
    <col min="2053" max="2053" width="12.85546875" hidden="0" customWidth="1"/>
    <col min="2054" max="2054" width="14" hidden="0" customWidth="1"/>
    <col min="2299" max="2299" width="5" hidden="0" customWidth="1"/>
    <col min="2300" max="2300" width="26.42578125" hidden="0" customWidth="1"/>
    <col min="2301" max="2301" width="0" hidden="1" customWidth="1"/>
    <col min="2302" max="2302" width="14" hidden="0" customWidth="1"/>
    <col min="2303" max="2303" width="12.85546875" hidden="0" customWidth="1"/>
    <col min="2304" max="2304" width="13.42578125" hidden="0" customWidth="1"/>
    <col min="2305" max="2305" width="14" hidden="0" customWidth="1"/>
    <col min="2306" max="2306" width="15" hidden="0" customWidth="1"/>
    <col min="2307" max="2307" width="15" hidden="0" customWidth="1"/>
    <col min="2308" max="2308" width="14" hidden="0" customWidth="1"/>
    <col min="2309" max="2309" width="12.85546875" hidden="0" customWidth="1"/>
    <col min="2310" max="2310" width="14" hidden="0" customWidth="1"/>
    <col min="2555" max="2555" width="5" hidden="0" customWidth="1"/>
    <col min="2556" max="2556" width="26.42578125" hidden="0" customWidth="1"/>
    <col min="2557" max="2557" width="0" hidden="1" customWidth="1"/>
    <col min="2558" max="2558" width="14" hidden="0" customWidth="1"/>
    <col min="2559" max="2559" width="12.85546875" hidden="0" customWidth="1"/>
    <col min="2560" max="2560" width="13.42578125" hidden="0" customWidth="1"/>
    <col min="2561" max="2561" width="14" hidden="0" customWidth="1"/>
    <col min="2562" max="2562" width="15" hidden="0" customWidth="1"/>
    <col min="2563" max="2563" width="15" hidden="0" customWidth="1"/>
    <col min="2564" max="2564" width="14" hidden="0" customWidth="1"/>
    <col min="2565" max="2565" width="12.85546875" hidden="0" customWidth="1"/>
    <col min="2566" max="2566" width="14" hidden="0" customWidth="1"/>
    <col min="2811" max="2811" width="5" hidden="0" customWidth="1"/>
    <col min="2812" max="2812" width="26.42578125" hidden="0" customWidth="1"/>
    <col min="2813" max="2813" width="0" hidden="1" customWidth="1"/>
    <col min="2814" max="2814" width="14" hidden="0" customWidth="1"/>
    <col min="2815" max="2815" width="12.85546875" hidden="0" customWidth="1"/>
    <col min="2816" max="2816" width="13.42578125" hidden="0" customWidth="1"/>
    <col min="2817" max="2817" width="14" hidden="0" customWidth="1"/>
    <col min="2818" max="2818" width="15" hidden="0" customWidth="1"/>
    <col min="2819" max="2819" width="15" hidden="0" customWidth="1"/>
    <col min="2820" max="2820" width="14" hidden="0" customWidth="1"/>
    <col min="2821" max="2821" width="12.85546875" hidden="0" customWidth="1"/>
    <col min="2822" max="2822" width="14" hidden="0" customWidth="1"/>
    <col min="3067" max="3067" width="5" hidden="0" customWidth="1"/>
    <col min="3068" max="3068" width="26.42578125" hidden="0" customWidth="1"/>
    <col min="3069" max="3069" width="0" hidden="1" customWidth="1"/>
    <col min="3070" max="3070" width="14" hidden="0" customWidth="1"/>
    <col min="3071" max="3071" width="12.85546875" hidden="0" customWidth="1"/>
    <col min="3072" max="3072" width="13.42578125" hidden="0" customWidth="1"/>
    <col min="3073" max="3073" width="14" hidden="0" customWidth="1"/>
    <col min="3074" max="3074" width="15" hidden="0" customWidth="1"/>
    <col min="3075" max="3075" width="15" hidden="0" customWidth="1"/>
    <col min="3076" max="3076" width="14" hidden="0" customWidth="1"/>
    <col min="3077" max="3077" width="12.85546875" hidden="0" customWidth="1"/>
    <col min="3078" max="3078" width="14" hidden="0" customWidth="1"/>
    <col min="3323" max="3323" width="5" hidden="0" customWidth="1"/>
    <col min="3324" max="3324" width="26.42578125" hidden="0" customWidth="1"/>
    <col min="3325" max="3325" width="0" hidden="1" customWidth="1"/>
    <col min="3326" max="3326" width="14" hidden="0" customWidth="1"/>
    <col min="3327" max="3327" width="12.85546875" hidden="0" customWidth="1"/>
    <col min="3328" max="3328" width="13.42578125" hidden="0" customWidth="1"/>
    <col min="3329" max="3329" width="14" hidden="0" customWidth="1"/>
    <col min="3330" max="3330" width="15" hidden="0" customWidth="1"/>
    <col min="3331" max="3331" width="15" hidden="0" customWidth="1"/>
    <col min="3332" max="3332" width="14" hidden="0" customWidth="1"/>
    <col min="3333" max="3333" width="12.85546875" hidden="0" customWidth="1"/>
    <col min="3334" max="3334" width="14" hidden="0" customWidth="1"/>
    <col min="3579" max="3579" width="5" hidden="0" customWidth="1"/>
    <col min="3580" max="3580" width="26.42578125" hidden="0" customWidth="1"/>
    <col min="3581" max="3581" width="0" hidden="1" customWidth="1"/>
    <col min="3582" max="3582" width="14" hidden="0" customWidth="1"/>
    <col min="3583" max="3583" width="12.85546875" hidden="0" customWidth="1"/>
    <col min="3584" max="3584" width="13.42578125" hidden="0" customWidth="1"/>
    <col min="3585" max="3585" width="14" hidden="0" customWidth="1"/>
    <col min="3586" max="3586" width="15" hidden="0" customWidth="1"/>
    <col min="3587" max="3587" width="15" hidden="0" customWidth="1"/>
    <col min="3588" max="3588" width="14" hidden="0" customWidth="1"/>
    <col min="3589" max="3589" width="12.85546875" hidden="0" customWidth="1"/>
    <col min="3590" max="3590" width="14" hidden="0" customWidth="1"/>
    <col min="3835" max="3835" width="5" hidden="0" customWidth="1"/>
    <col min="3836" max="3836" width="26.42578125" hidden="0" customWidth="1"/>
    <col min="3837" max="3837" width="0" hidden="1" customWidth="1"/>
    <col min="3838" max="3838" width="14" hidden="0" customWidth="1"/>
    <col min="3839" max="3839" width="12.85546875" hidden="0" customWidth="1"/>
    <col min="3840" max="3840" width="13.42578125" hidden="0" customWidth="1"/>
    <col min="3841" max="3841" width="14" hidden="0" customWidth="1"/>
    <col min="3842" max="3842" width="15" hidden="0" customWidth="1"/>
    <col min="3843" max="3843" width="15" hidden="0" customWidth="1"/>
    <col min="3844" max="3844" width="14" hidden="0" customWidth="1"/>
    <col min="3845" max="3845" width="12.85546875" hidden="0" customWidth="1"/>
    <col min="3846" max="3846" width="14" hidden="0" customWidth="1"/>
    <col min="4091" max="4091" width="5" hidden="0" customWidth="1"/>
    <col min="4092" max="4092" width="26.42578125" hidden="0" customWidth="1"/>
    <col min="4093" max="4093" width="0" hidden="1" customWidth="1"/>
    <col min="4094" max="4094" width="14" hidden="0" customWidth="1"/>
    <col min="4095" max="4095" width="12.85546875" hidden="0" customWidth="1"/>
    <col min="4096" max="4096" width="13.42578125" hidden="0" customWidth="1"/>
    <col min="4097" max="4097" width="14" hidden="0" customWidth="1"/>
    <col min="4098" max="4098" width="15" hidden="0" customWidth="1"/>
    <col min="4099" max="4099" width="15" hidden="0" customWidth="1"/>
    <col min="4100" max="4100" width="14" hidden="0" customWidth="1"/>
    <col min="4101" max="4101" width="12.85546875" hidden="0" customWidth="1"/>
    <col min="4102" max="4102" width="14" hidden="0" customWidth="1"/>
    <col min="4347" max="4347" width="5" hidden="0" customWidth="1"/>
    <col min="4348" max="4348" width="26.42578125" hidden="0" customWidth="1"/>
    <col min="4349" max="4349" width="0" hidden="1" customWidth="1"/>
    <col min="4350" max="4350" width="14" hidden="0" customWidth="1"/>
    <col min="4351" max="4351" width="12.85546875" hidden="0" customWidth="1"/>
    <col min="4352" max="4352" width="13.42578125" hidden="0" customWidth="1"/>
    <col min="4353" max="4353" width="14" hidden="0" customWidth="1"/>
    <col min="4354" max="4354" width="15" hidden="0" customWidth="1"/>
    <col min="4355" max="4355" width="15" hidden="0" customWidth="1"/>
    <col min="4356" max="4356" width="14" hidden="0" customWidth="1"/>
    <col min="4357" max="4357" width="12.85546875" hidden="0" customWidth="1"/>
    <col min="4358" max="4358" width="14" hidden="0" customWidth="1"/>
    <col min="4603" max="4603" width="5" hidden="0" customWidth="1"/>
    <col min="4604" max="4604" width="26.42578125" hidden="0" customWidth="1"/>
    <col min="4605" max="4605" width="0" hidden="1" customWidth="1"/>
    <col min="4606" max="4606" width="14" hidden="0" customWidth="1"/>
    <col min="4607" max="4607" width="12.85546875" hidden="0" customWidth="1"/>
    <col min="4608" max="4608" width="13.42578125" hidden="0" customWidth="1"/>
    <col min="4609" max="4609" width="14" hidden="0" customWidth="1"/>
    <col min="4610" max="4610" width="15" hidden="0" customWidth="1"/>
    <col min="4611" max="4611" width="15" hidden="0" customWidth="1"/>
    <col min="4612" max="4612" width="14" hidden="0" customWidth="1"/>
    <col min="4613" max="4613" width="12.85546875" hidden="0" customWidth="1"/>
    <col min="4614" max="4614" width="14" hidden="0" customWidth="1"/>
    <col min="4859" max="4859" width="5" hidden="0" customWidth="1"/>
    <col min="4860" max="4860" width="26.42578125" hidden="0" customWidth="1"/>
    <col min="4861" max="4861" width="0" hidden="1" customWidth="1"/>
    <col min="4862" max="4862" width="14" hidden="0" customWidth="1"/>
    <col min="4863" max="4863" width="12.85546875" hidden="0" customWidth="1"/>
    <col min="4864" max="4864" width="13.42578125" hidden="0" customWidth="1"/>
    <col min="4865" max="4865" width="14" hidden="0" customWidth="1"/>
    <col min="4866" max="4866" width="15" hidden="0" customWidth="1"/>
    <col min="4867" max="4867" width="15" hidden="0" customWidth="1"/>
    <col min="4868" max="4868" width="14" hidden="0" customWidth="1"/>
    <col min="4869" max="4869" width="12.85546875" hidden="0" customWidth="1"/>
    <col min="4870" max="4870" width="14" hidden="0" customWidth="1"/>
    <col min="5115" max="5115" width="5" hidden="0" customWidth="1"/>
    <col min="5116" max="5116" width="26.42578125" hidden="0" customWidth="1"/>
    <col min="5117" max="5117" width="0" hidden="1" customWidth="1"/>
    <col min="5118" max="5118" width="14" hidden="0" customWidth="1"/>
    <col min="5119" max="5119" width="12.85546875" hidden="0" customWidth="1"/>
    <col min="5120" max="5120" width="13.42578125" hidden="0" customWidth="1"/>
    <col min="5121" max="5121" width="14" hidden="0" customWidth="1"/>
    <col min="5122" max="5122" width="15" hidden="0" customWidth="1"/>
    <col min="5123" max="5123" width="15" hidden="0" customWidth="1"/>
    <col min="5124" max="5124" width="14" hidden="0" customWidth="1"/>
    <col min="5125" max="5125" width="12.85546875" hidden="0" customWidth="1"/>
    <col min="5126" max="5126" width="14" hidden="0" customWidth="1"/>
    <col min="5371" max="5371" width="5" hidden="0" customWidth="1"/>
    <col min="5372" max="5372" width="26.42578125" hidden="0" customWidth="1"/>
    <col min="5373" max="5373" width="0" hidden="1" customWidth="1"/>
    <col min="5374" max="5374" width="14" hidden="0" customWidth="1"/>
    <col min="5375" max="5375" width="12.85546875" hidden="0" customWidth="1"/>
    <col min="5376" max="5376" width="13.42578125" hidden="0" customWidth="1"/>
    <col min="5377" max="5377" width="14" hidden="0" customWidth="1"/>
    <col min="5378" max="5378" width="15" hidden="0" customWidth="1"/>
    <col min="5379" max="5379" width="15" hidden="0" customWidth="1"/>
    <col min="5380" max="5380" width="14" hidden="0" customWidth="1"/>
    <col min="5381" max="5381" width="12.85546875" hidden="0" customWidth="1"/>
    <col min="5382" max="5382" width="14" hidden="0" customWidth="1"/>
    <col min="5627" max="5627" width="5" hidden="0" customWidth="1"/>
    <col min="5628" max="5628" width="26.42578125" hidden="0" customWidth="1"/>
    <col min="5629" max="5629" width="0" hidden="1" customWidth="1"/>
    <col min="5630" max="5630" width="14" hidden="0" customWidth="1"/>
    <col min="5631" max="5631" width="12.85546875" hidden="0" customWidth="1"/>
    <col min="5632" max="5632" width="13.42578125" hidden="0" customWidth="1"/>
    <col min="5633" max="5633" width="14" hidden="0" customWidth="1"/>
    <col min="5634" max="5634" width="15" hidden="0" customWidth="1"/>
    <col min="5635" max="5635" width="15" hidden="0" customWidth="1"/>
    <col min="5636" max="5636" width="14" hidden="0" customWidth="1"/>
    <col min="5637" max="5637" width="12.85546875" hidden="0" customWidth="1"/>
    <col min="5638" max="5638" width="14" hidden="0" customWidth="1"/>
    <col min="5883" max="5883" width="5" hidden="0" customWidth="1"/>
    <col min="5884" max="5884" width="26.42578125" hidden="0" customWidth="1"/>
    <col min="5885" max="5885" width="0" hidden="1" customWidth="1"/>
    <col min="5886" max="5886" width="14" hidden="0" customWidth="1"/>
    <col min="5887" max="5887" width="12.85546875" hidden="0" customWidth="1"/>
    <col min="5888" max="5888" width="13.42578125" hidden="0" customWidth="1"/>
    <col min="5889" max="5889" width="14" hidden="0" customWidth="1"/>
    <col min="5890" max="5890" width="15" hidden="0" customWidth="1"/>
    <col min="5891" max="5891" width="15" hidden="0" customWidth="1"/>
    <col min="5892" max="5892" width="14" hidden="0" customWidth="1"/>
    <col min="5893" max="5893" width="12.85546875" hidden="0" customWidth="1"/>
    <col min="5894" max="5894" width="14" hidden="0" customWidth="1"/>
    <col min="6139" max="6139" width="5" hidden="0" customWidth="1"/>
    <col min="6140" max="6140" width="26.42578125" hidden="0" customWidth="1"/>
    <col min="6141" max="6141" width="0" hidden="1" customWidth="1"/>
    <col min="6142" max="6142" width="14" hidden="0" customWidth="1"/>
    <col min="6143" max="6143" width="12.85546875" hidden="0" customWidth="1"/>
    <col min="6144" max="6144" width="13.42578125" hidden="0" customWidth="1"/>
    <col min="6145" max="6145" width="14" hidden="0" customWidth="1"/>
    <col min="6146" max="6146" width="15" hidden="0" customWidth="1"/>
    <col min="6147" max="6147" width="15" hidden="0" customWidth="1"/>
    <col min="6148" max="6148" width="14" hidden="0" customWidth="1"/>
    <col min="6149" max="6149" width="12.85546875" hidden="0" customWidth="1"/>
    <col min="6150" max="6150" width="14" hidden="0" customWidth="1"/>
    <col min="6395" max="6395" width="5" hidden="0" customWidth="1"/>
    <col min="6396" max="6396" width="26.42578125" hidden="0" customWidth="1"/>
    <col min="6397" max="6397" width="0" hidden="1" customWidth="1"/>
    <col min="6398" max="6398" width="14" hidden="0" customWidth="1"/>
    <col min="6399" max="6399" width="12.85546875" hidden="0" customWidth="1"/>
    <col min="6400" max="6400" width="13.42578125" hidden="0" customWidth="1"/>
    <col min="6401" max="6401" width="14" hidden="0" customWidth="1"/>
    <col min="6402" max="6402" width="15" hidden="0" customWidth="1"/>
    <col min="6403" max="6403" width="15" hidden="0" customWidth="1"/>
    <col min="6404" max="6404" width="14" hidden="0" customWidth="1"/>
    <col min="6405" max="6405" width="12.85546875" hidden="0" customWidth="1"/>
    <col min="6406" max="6406" width="14" hidden="0" customWidth="1"/>
    <col min="6651" max="6651" width="5" hidden="0" customWidth="1"/>
    <col min="6652" max="6652" width="26.42578125" hidden="0" customWidth="1"/>
    <col min="6653" max="6653" width="0" hidden="1" customWidth="1"/>
    <col min="6654" max="6654" width="14" hidden="0" customWidth="1"/>
    <col min="6655" max="6655" width="12.85546875" hidden="0" customWidth="1"/>
    <col min="6656" max="6656" width="13.42578125" hidden="0" customWidth="1"/>
    <col min="6657" max="6657" width="14" hidden="0" customWidth="1"/>
    <col min="6658" max="6658" width="15" hidden="0" customWidth="1"/>
    <col min="6659" max="6659" width="15" hidden="0" customWidth="1"/>
    <col min="6660" max="6660" width="14" hidden="0" customWidth="1"/>
    <col min="6661" max="6661" width="12.85546875" hidden="0" customWidth="1"/>
    <col min="6662" max="6662" width="14" hidden="0" customWidth="1"/>
    <col min="6907" max="6907" width="5" hidden="0" customWidth="1"/>
    <col min="6908" max="6908" width="26.42578125" hidden="0" customWidth="1"/>
    <col min="6909" max="6909" width="0" hidden="1" customWidth="1"/>
    <col min="6910" max="6910" width="14" hidden="0" customWidth="1"/>
    <col min="6911" max="6911" width="12.85546875" hidden="0" customWidth="1"/>
    <col min="6912" max="6912" width="13.42578125" hidden="0" customWidth="1"/>
    <col min="6913" max="6913" width="14" hidden="0" customWidth="1"/>
    <col min="6914" max="6914" width="15" hidden="0" customWidth="1"/>
    <col min="6915" max="6915" width="15" hidden="0" customWidth="1"/>
    <col min="6916" max="6916" width="14" hidden="0" customWidth="1"/>
    <col min="6917" max="6917" width="12.85546875" hidden="0" customWidth="1"/>
    <col min="6918" max="6918" width="14" hidden="0" customWidth="1"/>
    <col min="7163" max="7163" width="5" hidden="0" customWidth="1"/>
    <col min="7164" max="7164" width="26.42578125" hidden="0" customWidth="1"/>
    <col min="7165" max="7165" width="0" hidden="1" customWidth="1"/>
    <col min="7166" max="7166" width="14" hidden="0" customWidth="1"/>
    <col min="7167" max="7167" width="12.85546875" hidden="0" customWidth="1"/>
    <col min="7168" max="7168" width="13.42578125" hidden="0" customWidth="1"/>
    <col min="7169" max="7169" width="14" hidden="0" customWidth="1"/>
    <col min="7170" max="7170" width="15" hidden="0" customWidth="1"/>
    <col min="7171" max="7171" width="15" hidden="0" customWidth="1"/>
    <col min="7172" max="7172" width="14" hidden="0" customWidth="1"/>
    <col min="7173" max="7173" width="12.85546875" hidden="0" customWidth="1"/>
    <col min="7174" max="7174" width="14" hidden="0" customWidth="1"/>
    <col min="7419" max="7419" width="5" hidden="0" customWidth="1"/>
    <col min="7420" max="7420" width="26.42578125" hidden="0" customWidth="1"/>
    <col min="7421" max="7421" width="0" hidden="1" customWidth="1"/>
    <col min="7422" max="7422" width="14" hidden="0" customWidth="1"/>
    <col min="7423" max="7423" width="12.85546875" hidden="0" customWidth="1"/>
    <col min="7424" max="7424" width="13.42578125" hidden="0" customWidth="1"/>
    <col min="7425" max="7425" width="14" hidden="0" customWidth="1"/>
    <col min="7426" max="7426" width="15" hidden="0" customWidth="1"/>
    <col min="7427" max="7427" width="15" hidden="0" customWidth="1"/>
    <col min="7428" max="7428" width="14" hidden="0" customWidth="1"/>
    <col min="7429" max="7429" width="12.85546875" hidden="0" customWidth="1"/>
    <col min="7430" max="7430" width="14" hidden="0" customWidth="1"/>
    <col min="7675" max="7675" width="5" hidden="0" customWidth="1"/>
    <col min="7676" max="7676" width="26.42578125" hidden="0" customWidth="1"/>
    <col min="7677" max="7677" width="0" hidden="1" customWidth="1"/>
    <col min="7678" max="7678" width="14" hidden="0" customWidth="1"/>
    <col min="7679" max="7679" width="12.85546875" hidden="0" customWidth="1"/>
    <col min="7680" max="7680" width="13.42578125" hidden="0" customWidth="1"/>
    <col min="7681" max="7681" width="14" hidden="0" customWidth="1"/>
    <col min="7682" max="7682" width="15" hidden="0" customWidth="1"/>
    <col min="7683" max="7683" width="15" hidden="0" customWidth="1"/>
    <col min="7684" max="7684" width="14" hidden="0" customWidth="1"/>
    <col min="7685" max="7685" width="12.85546875" hidden="0" customWidth="1"/>
    <col min="7686" max="7686" width="14" hidden="0" customWidth="1"/>
    <col min="7931" max="7931" width="5" hidden="0" customWidth="1"/>
    <col min="7932" max="7932" width="26.42578125" hidden="0" customWidth="1"/>
    <col min="7933" max="7933" width="0" hidden="1" customWidth="1"/>
    <col min="7934" max="7934" width="14" hidden="0" customWidth="1"/>
    <col min="7935" max="7935" width="12.85546875" hidden="0" customWidth="1"/>
    <col min="7936" max="7936" width="13.42578125" hidden="0" customWidth="1"/>
    <col min="7937" max="7937" width="14" hidden="0" customWidth="1"/>
    <col min="7938" max="7938" width="15" hidden="0" customWidth="1"/>
    <col min="7939" max="7939" width="15" hidden="0" customWidth="1"/>
    <col min="7940" max="7940" width="14" hidden="0" customWidth="1"/>
    <col min="7941" max="7941" width="12.85546875" hidden="0" customWidth="1"/>
    <col min="7942" max="7942" width="14" hidden="0" customWidth="1"/>
    <col min="8187" max="8187" width="5" hidden="0" customWidth="1"/>
    <col min="8188" max="8188" width="26.42578125" hidden="0" customWidth="1"/>
    <col min="8189" max="8189" width="0" hidden="1" customWidth="1"/>
    <col min="8190" max="8190" width="14" hidden="0" customWidth="1"/>
    <col min="8191" max="8191" width="12.85546875" hidden="0" customWidth="1"/>
    <col min="8192" max="8192" width="13.42578125" hidden="0" customWidth="1"/>
    <col min="8193" max="8193" width="14" hidden="0" customWidth="1"/>
    <col min="8194" max="8194" width="15" hidden="0" customWidth="1"/>
    <col min="8195" max="8195" width="15" hidden="0" customWidth="1"/>
    <col min="8196" max="8196" width="14" hidden="0" customWidth="1"/>
    <col min="8197" max="8197" width="12.85546875" hidden="0" customWidth="1"/>
    <col min="8198" max="8198" width="14" hidden="0" customWidth="1"/>
    <col min="8443" max="8443" width="5" hidden="0" customWidth="1"/>
    <col min="8444" max="8444" width="26.42578125" hidden="0" customWidth="1"/>
    <col min="8445" max="8445" width="0" hidden="1" customWidth="1"/>
    <col min="8446" max="8446" width="14" hidden="0" customWidth="1"/>
    <col min="8447" max="8447" width="12.85546875" hidden="0" customWidth="1"/>
    <col min="8448" max="8448" width="13.42578125" hidden="0" customWidth="1"/>
    <col min="8449" max="8449" width="14" hidden="0" customWidth="1"/>
    <col min="8450" max="8450" width="15" hidden="0" customWidth="1"/>
    <col min="8451" max="8451" width="15" hidden="0" customWidth="1"/>
    <col min="8452" max="8452" width="14" hidden="0" customWidth="1"/>
    <col min="8453" max="8453" width="12.85546875" hidden="0" customWidth="1"/>
    <col min="8454" max="8454" width="14" hidden="0" customWidth="1"/>
    <col min="8699" max="8699" width="5" hidden="0" customWidth="1"/>
    <col min="8700" max="8700" width="26.42578125" hidden="0" customWidth="1"/>
    <col min="8701" max="8701" width="0" hidden="1" customWidth="1"/>
    <col min="8702" max="8702" width="14" hidden="0" customWidth="1"/>
    <col min="8703" max="8703" width="12.85546875" hidden="0" customWidth="1"/>
    <col min="8704" max="8704" width="13.42578125" hidden="0" customWidth="1"/>
    <col min="8705" max="8705" width="14" hidden="0" customWidth="1"/>
    <col min="8706" max="8706" width="15" hidden="0" customWidth="1"/>
    <col min="8707" max="8707" width="15" hidden="0" customWidth="1"/>
    <col min="8708" max="8708" width="14" hidden="0" customWidth="1"/>
    <col min="8709" max="8709" width="12.85546875" hidden="0" customWidth="1"/>
    <col min="8710" max="8710" width="14" hidden="0" customWidth="1"/>
    <col min="8955" max="8955" width="5" hidden="0" customWidth="1"/>
    <col min="8956" max="8956" width="26.42578125" hidden="0" customWidth="1"/>
    <col min="8957" max="8957" width="0" hidden="1" customWidth="1"/>
    <col min="8958" max="8958" width="14" hidden="0" customWidth="1"/>
    <col min="8959" max="8959" width="12.85546875" hidden="0" customWidth="1"/>
    <col min="8960" max="8960" width="13.42578125" hidden="0" customWidth="1"/>
    <col min="8961" max="8961" width="14" hidden="0" customWidth="1"/>
    <col min="8962" max="8962" width="15" hidden="0" customWidth="1"/>
    <col min="8963" max="8963" width="15" hidden="0" customWidth="1"/>
    <col min="8964" max="8964" width="14" hidden="0" customWidth="1"/>
    <col min="8965" max="8965" width="12.85546875" hidden="0" customWidth="1"/>
    <col min="8966" max="8966" width="14" hidden="0" customWidth="1"/>
    <col min="9211" max="9211" width="5" hidden="0" customWidth="1"/>
    <col min="9212" max="9212" width="26.42578125" hidden="0" customWidth="1"/>
    <col min="9213" max="9213" width="0" hidden="1" customWidth="1"/>
    <col min="9214" max="9214" width="14" hidden="0" customWidth="1"/>
    <col min="9215" max="9215" width="12.85546875" hidden="0" customWidth="1"/>
    <col min="9216" max="9216" width="13.42578125" hidden="0" customWidth="1"/>
    <col min="9217" max="9217" width="14" hidden="0" customWidth="1"/>
    <col min="9218" max="9218" width="15" hidden="0" customWidth="1"/>
    <col min="9219" max="9219" width="15" hidden="0" customWidth="1"/>
    <col min="9220" max="9220" width="14" hidden="0" customWidth="1"/>
    <col min="9221" max="9221" width="12.85546875" hidden="0" customWidth="1"/>
    <col min="9222" max="9222" width="14" hidden="0" customWidth="1"/>
    <col min="9467" max="9467" width="5" hidden="0" customWidth="1"/>
    <col min="9468" max="9468" width="26.42578125" hidden="0" customWidth="1"/>
    <col min="9469" max="9469" width="0" hidden="1" customWidth="1"/>
    <col min="9470" max="9470" width="14" hidden="0" customWidth="1"/>
    <col min="9471" max="9471" width="12.85546875" hidden="0" customWidth="1"/>
    <col min="9472" max="9472" width="13.42578125" hidden="0" customWidth="1"/>
    <col min="9473" max="9473" width="14" hidden="0" customWidth="1"/>
    <col min="9474" max="9474" width="15" hidden="0" customWidth="1"/>
    <col min="9475" max="9475" width="15" hidden="0" customWidth="1"/>
    <col min="9476" max="9476" width="14" hidden="0" customWidth="1"/>
    <col min="9477" max="9477" width="12.85546875" hidden="0" customWidth="1"/>
    <col min="9478" max="9478" width="14" hidden="0" customWidth="1"/>
    <col min="9723" max="9723" width="5" hidden="0" customWidth="1"/>
    <col min="9724" max="9724" width="26.42578125" hidden="0" customWidth="1"/>
    <col min="9725" max="9725" width="0" hidden="1" customWidth="1"/>
    <col min="9726" max="9726" width="14" hidden="0" customWidth="1"/>
    <col min="9727" max="9727" width="12.85546875" hidden="0" customWidth="1"/>
    <col min="9728" max="9728" width="13.42578125" hidden="0" customWidth="1"/>
    <col min="9729" max="9729" width="14" hidden="0" customWidth="1"/>
    <col min="9730" max="9730" width="15" hidden="0" customWidth="1"/>
    <col min="9731" max="9731" width="15" hidden="0" customWidth="1"/>
    <col min="9732" max="9732" width="14" hidden="0" customWidth="1"/>
    <col min="9733" max="9733" width="12.85546875" hidden="0" customWidth="1"/>
    <col min="9734" max="9734" width="14" hidden="0" customWidth="1"/>
    <col min="9979" max="9979" width="5" hidden="0" customWidth="1"/>
    <col min="9980" max="9980" width="26.42578125" hidden="0" customWidth="1"/>
    <col min="9981" max="9981" width="0" hidden="1" customWidth="1"/>
    <col min="9982" max="9982" width="14" hidden="0" customWidth="1"/>
    <col min="9983" max="9983" width="12.85546875" hidden="0" customWidth="1"/>
    <col min="9984" max="9984" width="13.42578125" hidden="0" customWidth="1"/>
    <col min="9985" max="9985" width="14" hidden="0" customWidth="1"/>
    <col min="9986" max="9986" width="15" hidden="0" customWidth="1"/>
    <col min="9987" max="9987" width="15" hidden="0" customWidth="1"/>
    <col min="9988" max="9988" width="14" hidden="0" customWidth="1"/>
    <col min="9989" max="9989" width="12.85546875" hidden="0" customWidth="1"/>
    <col min="9990" max="9990" width="14" hidden="0" customWidth="1"/>
    <col min="10235" max="10235" width="5" hidden="0" customWidth="1"/>
    <col min="10236" max="10236" width="26.42578125" hidden="0" customWidth="1"/>
    <col min="10237" max="10237" width="0" hidden="1" customWidth="1"/>
    <col min="10238" max="10238" width="14" hidden="0" customWidth="1"/>
    <col min="10239" max="10239" width="12.85546875" hidden="0" customWidth="1"/>
    <col min="10240" max="10240" width="13.42578125" hidden="0" customWidth="1"/>
    <col min="10241" max="10241" width="14" hidden="0" customWidth="1"/>
    <col min="10242" max="10242" width="15" hidden="0" customWidth="1"/>
    <col min="10243" max="10243" width="15" hidden="0" customWidth="1"/>
    <col min="10244" max="10244" width="14" hidden="0" customWidth="1"/>
    <col min="10245" max="10245" width="12.85546875" hidden="0" customWidth="1"/>
    <col min="10246" max="10246" width="14" hidden="0" customWidth="1"/>
    <col min="10491" max="10491" width="5" hidden="0" customWidth="1"/>
    <col min="10492" max="10492" width="26.42578125" hidden="0" customWidth="1"/>
    <col min="10493" max="10493" width="0" hidden="1" customWidth="1"/>
    <col min="10494" max="10494" width="14" hidden="0" customWidth="1"/>
    <col min="10495" max="10495" width="12.85546875" hidden="0" customWidth="1"/>
    <col min="10496" max="10496" width="13.42578125" hidden="0" customWidth="1"/>
    <col min="10497" max="10497" width="14" hidden="0" customWidth="1"/>
    <col min="10498" max="10498" width="15" hidden="0" customWidth="1"/>
    <col min="10499" max="10499" width="15" hidden="0" customWidth="1"/>
    <col min="10500" max="10500" width="14" hidden="0" customWidth="1"/>
    <col min="10501" max="10501" width="12.85546875" hidden="0" customWidth="1"/>
    <col min="10502" max="10502" width="14" hidden="0" customWidth="1"/>
    <col min="10747" max="10747" width="5" hidden="0" customWidth="1"/>
    <col min="10748" max="10748" width="26.42578125" hidden="0" customWidth="1"/>
    <col min="10749" max="10749" width="0" hidden="1" customWidth="1"/>
    <col min="10750" max="10750" width="14" hidden="0" customWidth="1"/>
    <col min="10751" max="10751" width="12.85546875" hidden="0" customWidth="1"/>
    <col min="10752" max="10752" width="13.42578125" hidden="0" customWidth="1"/>
    <col min="10753" max="10753" width="14" hidden="0" customWidth="1"/>
    <col min="10754" max="10754" width="15" hidden="0" customWidth="1"/>
    <col min="10755" max="10755" width="15" hidden="0" customWidth="1"/>
    <col min="10756" max="10756" width="14" hidden="0" customWidth="1"/>
    <col min="10757" max="10757" width="12.85546875" hidden="0" customWidth="1"/>
    <col min="10758" max="10758" width="14" hidden="0" customWidth="1"/>
    <col min="11003" max="11003" width="5" hidden="0" customWidth="1"/>
    <col min="11004" max="11004" width="26.42578125" hidden="0" customWidth="1"/>
    <col min="11005" max="11005" width="0" hidden="1" customWidth="1"/>
    <col min="11006" max="11006" width="14" hidden="0" customWidth="1"/>
    <col min="11007" max="11007" width="12.85546875" hidden="0" customWidth="1"/>
    <col min="11008" max="11008" width="13.42578125" hidden="0" customWidth="1"/>
    <col min="11009" max="11009" width="14" hidden="0" customWidth="1"/>
    <col min="11010" max="11010" width="15" hidden="0" customWidth="1"/>
    <col min="11011" max="11011" width="15" hidden="0" customWidth="1"/>
    <col min="11012" max="11012" width="14" hidden="0" customWidth="1"/>
    <col min="11013" max="11013" width="12.85546875" hidden="0" customWidth="1"/>
    <col min="11014" max="11014" width="14" hidden="0" customWidth="1"/>
    <col min="11259" max="11259" width="5" hidden="0" customWidth="1"/>
    <col min="11260" max="11260" width="26.42578125" hidden="0" customWidth="1"/>
    <col min="11261" max="11261" width="0" hidden="1" customWidth="1"/>
    <col min="11262" max="11262" width="14" hidden="0" customWidth="1"/>
    <col min="11263" max="11263" width="12.85546875" hidden="0" customWidth="1"/>
    <col min="11264" max="11264" width="13.42578125" hidden="0" customWidth="1"/>
    <col min="11265" max="11265" width="14" hidden="0" customWidth="1"/>
    <col min="11266" max="11266" width="15" hidden="0" customWidth="1"/>
    <col min="11267" max="11267" width="15" hidden="0" customWidth="1"/>
    <col min="11268" max="11268" width="14" hidden="0" customWidth="1"/>
    <col min="11269" max="11269" width="12.85546875" hidden="0" customWidth="1"/>
    <col min="11270" max="11270" width="14" hidden="0" customWidth="1"/>
    <col min="11515" max="11515" width="5" hidden="0" customWidth="1"/>
    <col min="11516" max="11516" width="26.42578125" hidden="0" customWidth="1"/>
    <col min="11517" max="11517" width="0" hidden="1" customWidth="1"/>
    <col min="11518" max="11518" width="14" hidden="0" customWidth="1"/>
    <col min="11519" max="11519" width="12.85546875" hidden="0" customWidth="1"/>
    <col min="11520" max="11520" width="13.42578125" hidden="0" customWidth="1"/>
    <col min="11521" max="11521" width="14" hidden="0" customWidth="1"/>
    <col min="11522" max="11522" width="15" hidden="0" customWidth="1"/>
    <col min="11523" max="11523" width="15" hidden="0" customWidth="1"/>
    <col min="11524" max="11524" width="14" hidden="0" customWidth="1"/>
    <col min="11525" max="11525" width="12.85546875" hidden="0" customWidth="1"/>
    <col min="11526" max="11526" width="14" hidden="0" customWidth="1"/>
    <col min="11771" max="11771" width="5" hidden="0" customWidth="1"/>
    <col min="11772" max="11772" width="26.42578125" hidden="0" customWidth="1"/>
    <col min="11773" max="11773" width="0" hidden="1" customWidth="1"/>
    <col min="11774" max="11774" width="14" hidden="0" customWidth="1"/>
    <col min="11775" max="11775" width="12.85546875" hidden="0" customWidth="1"/>
    <col min="11776" max="11776" width="13.42578125" hidden="0" customWidth="1"/>
    <col min="11777" max="11777" width="14" hidden="0" customWidth="1"/>
    <col min="11778" max="11778" width="15" hidden="0" customWidth="1"/>
    <col min="11779" max="11779" width="15" hidden="0" customWidth="1"/>
    <col min="11780" max="11780" width="14" hidden="0" customWidth="1"/>
    <col min="11781" max="11781" width="12.85546875" hidden="0" customWidth="1"/>
    <col min="11782" max="11782" width="14" hidden="0" customWidth="1"/>
    <col min="12027" max="12027" width="5" hidden="0" customWidth="1"/>
    <col min="12028" max="12028" width="26.42578125" hidden="0" customWidth="1"/>
    <col min="12029" max="12029" width="0" hidden="1" customWidth="1"/>
    <col min="12030" max="12030" width="14" hidden="0" customWidth="1"/>
    <col min="12031" max="12031" width="12.85546875" hidden="0" customWidth="1"/>
    <col min="12032" max="12032" width="13.42578125" hidden="0" customWidth="1"/>
    <col min="12033" max="12033" width="14" hidden="0" customWidth="1"/>
    <col min="12034" max="12034" width="15" hidden="0" customWidth="1"/>
    <col min="12035" max="12035" width="15" hidden="0" customWidth="1"/>
    <col min="12036" max="12036" width="14" hidden="0" customWidth="1"/>
    <col min="12037" max="12037" width="12.85546875" hidden="0" customWidth="1"/>
    <col min="12038" max="12038" width="14" hidden="0" customWidth="1"/>
    <col min="12283" max="12283" width="5" hidden="0" customWidth="1"/>
    <col min="12284" max="12284" width="26.42578125" hidden="0" customWidth="1"/>
    <col min="12285" max="12285" width="0" hidden="1" customWidth="1"/>
    <col min="12286" max="12286" width="14" hidden="0" customWidth="1"/>
    <col min="12287" max="12287" width="12.85546875" hidden="0" customWidth="1"/>
    <col min="12288" max="12288" width="13.42578125" hidden="0" customWidth="1"/>
    <col min="12289" max="12289" width="14" hidden="0" customWidth="1"/>
    <col min="12290" max="12290" width="15" hidden="0" customWidth="1"/>
    <col min="12291" max="12291" width="15" hidden="0" customWidth="1"/>
    <col min="12292" max="12292" width="14" hidden="0" customWidth="1"/>
    <col min="12293" max="12293" width="12.85546875" hidden="0" customWidth="1"/>
    <col min="12294" max="12294" width="14" hidden="0" customWidth="1"/>
    <col min="12539" max="12539" width="5" hidden="0" customWidth="1"/>
    <col min="12540" max="12540" width="26.42578125" hidden="0" customWidth="1"/>
    <col min="12541" max="12541" width="0" hidden="1" customWidth="1"/>
    <col min="12542" max="12542" width="14" hidden="0" customWidth="1"/>
    <col min="12543" max="12543" width="12.85546875" hidden="0" customWidth="1"/>
    <col min="12544" max="12544" width="13.42578125" hidden="0" customWidth="1"/>
    <col min="12545" max="12545" width="14" hidden="0" customWidth="1"/>
    <col min="12546" max="12546" width="15" hidden="0" customWidth="1"/>
    <col min="12547" max="12547" width="15" hidden="0" customWidth="1"/>
    <col min="12548" max="12548" width="14" hidden="0" customWidth="1"/>
    <col min="12549" max="12549" width="12.85546875" hidden="0" customWidth="1"/>
    <col min="12550" max="12550" width="14" hidden="0" customWidth="1"/>
    <col min="12795" max="12795" width="5" hidden="0" customWidth="1"/>
    <col min="12796" max="12796" width="26.42578125" hidden="0" customWidth="1"/>
    <col min="12797" max="12797" width="0" hidden="1" customWidth="1"/>
    <col min="12798" max="12798" width="14" hidden="0" customWidth="1"/>
    <col min="12799" max="12799" width="12.85546875" hidden="0" customWidth="1"/>
    <col min="12800" max="12800" width="13.42578125" hidden="0" customWidth="1"/>
    <col min="12801" max="12801" width="14" hidden="0" customWidth="1"/>
    <col min="12802" max="12802" width="15" hidden="0" customWidth="1"/>
    <col min="12803" max="12803" width="15" hidden="0" customWidth="1"/>
    <col min="12804" max="12804" width="14" hidden="0" customWidth="1"/>
    <col min="12805" max="12805" width="12.85546875" hidden="0" customWidth="1"/>
    <col min="12806" max="12806" width="14" hidden="0" customWidth="1"/>
    <col min="13051" max="13051" width="5" hidden="0" customWidth="1"/>
    <col min="13052" max="13052" width="26.42578125" hidden="0" customWidth="1"/>
    <col min="13053" max="13053" width="0" hidden="1" customWidth="1"/>
    <col min="13054" max="13054" width="14" hidden="0" customWidth="1"/>
    <col min="13055" max="13055" width="12.85546875" hidden="0" customWidth="1"/>
    <col min="13056" max="13056" width="13.42578125" hidden="0" customWidth="1"/>
    <col min="13057" max="13057" width="14" hidden="0" customWidth="1"/>
    <col min="13058" max="13058" width="15" hidden="0" customWidth="1"/>
    <col min="13059" max="13059" width="15" hidden="0" customWidth="1"/>
    <col min="13060" max="13060" width="14" hidden="0" customWidth="1"/>
    <col min="13061" max="13061" width="12.85546875" hidden="0" customWidth="1"/>
    <col min="13062" max="13062" width="14" hidden="0" customWidth="1"/>
    <col min="13307" max="13307" width="5" hidden="0" customWidth="1"/>
    <col min="13308" max="13308" width="26.42578125" hidden="0" customWidth="1"/>
    <col min="13309" max="13309" width="0" hidden="1" customWidth="1"/>
    <col min="13310" max="13310" width="14" hidden="0" customWidth="1"/>
    <col min="13311" max="13311" width="12.85546875" hidden="0" customWidth="1"/>
    <col min="13312" max="13312" width="13.42578125" hidden="0" customWidth="1"/>
    <col min="13313" max="13313" width="14" hidden="0" customWidth="1"/>
    <col min="13314" max="13314" width="15" hidden="0" customWidth="1"/>
    <col min="13315" max="13315" width="15" hidden="0" customWidth="1"/>
    <col min="13316" max="13316" width="14" hidden="0" customWidth="1"/>
    <col min="13317" max="13317" width="12.85546875" hidden="0" customWidth="1"/>
    <col min="13318" max="13318" width="14" hidden="0" customWidth="1"/>
    <col min="13563" max="13563" width="5" hidden="0" customWidth="1"/>
    <col min="13564" max="13564" width="26.42578125" hidden="0" customWidth="1"/>
    <col min="13565" max="13565" width="0" hidden="1" customWidth="1"/>
    <col min="13566" max="13566" width="14" hidden="0" customWidth="1"/>
    <col min="13567" max="13567" width="12.85546875" hidden="0" customWidth="1"/>
    <col min="13568" max="13568" width="13.42578125" hidden="0" customWidth="1"/>
    <col min="13569" max="13569" width="14" hidden="0" customWidth="1"/>
    <col min="13570" max="13570" width="15" hidden="0" customWidth="1"/>
    <col min="13571" max="13571" width="15" hidden="0" customWidth="1"/>
    <col min="13572" max="13572" width="14" hidden="0" customWidth="1"/>
    <col min="13573" max="13573" width="12.85546875" hidden="0" customWidth="1"/>
    <col min="13574" max="13574" width="14" hidden="0" customWidth="1"/>
    <col min="13819" max="13819" width="5" hidden="0" customWidth="1"/>
    <col min="13820" max="13820" width="26.42578125" hidden="0" customWidth="1"/>
    <col min="13821" max="13821" width="0" hidden="1" customWidth="1"/>
    <col min="13822" max="13822" width="14" hidden="0" customWidth="1"/>
    <col min="13823" max="13823" width="12.85546875" hidden="0" customWidth="1"/>
    <col min="13824" max="13824" width="13.42578125" hidden="0" customWidth="1"/>
    <col min="13825" max="13825" width="14" hidden="0" customWidth="1"/>
    <col min="13826" max="13826" width="15" hidden="0" customWidth="1"/>
    <col min="13827" max="13827" width="15" hidden="0" customWidth="1"/>
    <col min="13828" max="13828" width="14" hidden="0" customWidth="1"/>
    <col min="13829" max="13829" width="12.85546875" hidden="0" customWidth="1"/>
    <col min="13830" max="13830" width="14" hidden="0" customWidth="1"/>
    <col min="14075" max="14075" width="5" hidden="0" customWidth="1"/>
    <col min="14076" max="14076" width="26.42578125" hidden="0" customWidth="1"/>
    <col min="14077" max="14077" width="0" hidden="1" customWidth="1"/>
    <col min="14078" max="14078" width="14" hidden="0" customWidth="1"/>
    <col min="14079" max="14079" width="12.85546875" hidden="0" customWidth="1"/>
    <col min="14080" max="14080" width="13.42578125" hidden="0" customWidth="1"/>
    <col min="14081" max="14081" width="14" hidden="0" customWidth="1"/>
    <col min="14082" max="14082" width="15" hidden="0" customWidth="1"/>
    <col min="14083" max="14083" width="15" hidden="0" customWidth="1"/>
    <col min="14084" max="14084" width="14" hidden="0" customWidth="1"/>
    <col min="14085" max="14085" width="12.85546875" hidden="0" customWidth="1"/>
    <col min="14086" max="14086" width="14" hidden="0" customWidth="1"/>
    <col min="14331" max="14331" width="5" hidden="0" customWidth="1"/>
    <col min="14332" max="14332" width="26.42578125" hidden="0" customWidth="1"/>
    <col min="14333" max="14333" width="0" hidden="1" customWidth="1"/>
    <col min="14334" max="14334" width="14" hidden="0" customWidth="1"/>
    <col min="14335" max="14335" width="12.85546875" hidden="0" customWidth="1"/>
    <col min="14336" max="14336" width="13.42578125" hidden="0" customWidth="1"/>
    <col min="14337" max="14337" width="14" hidden="0" customWidth="1"/>
    <col min="14338" max="14338" width="15" hidden="0" customWidth="1"/>
    <col min="14339" max="14339" width="15" hidden="0" customWidth="1"/>
    <col min="14340" max="14340" width="14" hidden="0" customWidth="1"/>
    <col min="14341" max="14341" width="12.85546875" hidden="0" customWidth="1"/>
    <col min="14342" max="14342" width="14" hidden="0" customWidth="1"/>
    <col min="14587" max="14587" width="5" hidden="0" customWidth="1"/>
    <col min="14588" max="14588" width="26.42578125" hidden="0" customWidth="1"/>
    <col min="14589" max="14589" width="0" hidden="1" customWidth="1"/>
    <col min="14590" max="14590" width="14" hidden="0" customWidth="1"/>
    <col min="14591" max="14591" width="12.85546875" hidden="0" customWidth="1"/>
    <col min="14592" max="14592" width="13.42578125" hidden="0" customWidth="1"/>
    <col min="14593" max="14593" width="14" hidden="0" customWidth="1"/>
    <col min="14594" max="14594" width="15" hidden="0" customWidth="1"/>
    <col min="14595" max="14595" width="15" hidden="0" customWidth="1"/>
    <col min="14596" max="14596" width="14" hidden="0" customWidth="1"/>
    <col min="14597" max="14597" width="12.85546875" hidden="0" customWidth="1"/>
    <col min="14598" max="14598" width="14" hidden="0" customWidth="1"/>
    <col min="14843" max="14843" width="5" hidden="0" customWidth="1"/>
    <col min="14844" max="14844" width="26.42578125" hidden="0" customWidth="1"/>
    <col min="14845" max="14845" width="0" hidden="1" customWidth="1"/>
    <col min="14846" max="14846" width="14" hidden="0" customWidth="1"/>
    <col min="14847" max="14847" width="12.85546875" hidden="0" customWidth="1"/>
    <col min="14848" max="14848" width="13.42578125" hidden="0" customWidth="1"/>
    <col min="14849" max="14849" width="14" hidden="0" customWidth="1"/>
    <col min="14850" max="14850" width="15" hidden="0" customWidth="1"/>
    <col min="14851" max="14851" width="15" hidden="0" customWidth="1"/>
    <col min="14852" max="14852" width="14" hidden="0" customWidth="1"/>
    <col min="14853" max="14853" width="12.85546875" hidden="0" customWidth="1"/>
    <col min="14854" max="14854" width="14" hidden="0" customWidth="1"/>
    <col min="15099" max="15099" width="5" hidden="0" customWidth="1"/>
    <col min="15100" max="15100" width="26.42578125" hidden="0" customWidth="1"/>
    <col min="15101" max="15101" width="0" hidden="1" customWidth="1"/>
    <col min="15102" max="15102" width="14" hidden="0" customWidth="1"/>
    <col min="15103" max="15103" width="12.85546875" hidden="0" customWidth="1"/>
    <col min="15104" max="15104" width="13.42578125" hidden="0" customWidth="1"/>
    <col min="15105" max="15105" width="14" hidden="0" customWidth="1"/>
    <col min="15106" max="15106" width="15" hidden="0" customWidth="1"/>
    <col min="15107" max="15107" width="15" hidden="0" customWidth="1"/>
    <col min="15108" max="15108" width="14" hidden="0" customWidth="1"/>
    <col min="15109" max="15109" width="12.85546875" hidden="0" customWidth="1"/>
    <col min="15110" max="15110" width="14" hidden="0" customWidth="1"/>
    <col min="15355" max="15355" width="5" hidden="0" customWidth="1"/>
    <col min="15356" max="15356" width="26.42578125" hidden="0" customWidth="1"/>
    <col min="15357" max="15357" width="0" hidden="1" customWidth="1"/>
    <col min="15358" max="15358" width="14" hidden="0" customWidth="1"/>
    <col min="15359" max="15359" width="12.85546875" hidden="0" customWidth="1"/>
    <col min="15360" max="15360" width="13.42578125" hidden="0" customWidth="1"/>
    <col min="15361" max="15361" width="14" hidden="0" customWidth="1"/>
    <col min="15362" max="15362" width="15" hidden="0" customWidth="1"/>
    <col min="15363" max="15363" width="15" hidden="0" customWidth="1"/>
    <col min="15364" max="15364" width="14" hidden="0" customWidth="1"/>
    <col min="15365" max="15365" width="12.85546875" hidden="0" customWidth="1"/>
    <col min="15366" max="15366" width="14" hidden="0" customWidth="1"/>
    <col min="15611" max="15611" width="5" hidden="0" customWidth="1"/>
    <col min="15612" max="15612" width="26.42578125" hidden="0" customWidth="1"/>
    <col min="15613" max="15613" width="0" hidden="1" customWidth="1"/>
    <col min="15614" max="15614" width="14" hidden="0" customWidth="1"/>
    <col min="15615" max="15615" width="12.85546875" hidden="0" customWidth="1"/>
    <col min="15616" max="15616" width="13.42578125" hidden="0" customWidth="1"/>
    <col min="15617" max="15617" width="14" hidden="0" customWidth="1"/>
    <col min="15618" max="15618" width="15" hidden="0" customWidth="1"/>
    <col min="15619" max="15619" width="15" hidden="0" customWidth="1"/>
    <col min="15620" max="15620" width="14" hidden="0" customWidth="1"/>
    <col min="15621" max="15621" width="12.85546875" hidden="0" customWidth="1"/>
    <col min="15622" max="15622" width="14" hidden="0" customWidth="1"/>
    <col min="15867" max="15867" width="5" hidden="0" customWidth="1"/>
    <col min="15868" max="15868" width="26.42578125" hidden="0" customWidth="1"/>
    <col min="15869" max="15869" width="0" hidden="1" customWidth="1"/>
    <col min="15870" max="15870" width="14" hidden="0" customWidth="1"/>
    <col min="15871" max="15871" width="12.85546875" hidden="0" customWidth="1"/>
    <col min="15872" max="15872" width="13.42578125" hidden="0" customWidth="1"/>
    <col min="15873" max="15873" width="14" hidden="0" customWidth="1"/>
    <col min="15874" max="15874" width="15" hidden="0" customWidth="1"/>
    <col min="15875" max="15875" width="15" hidden="0" customWidth="1"/>
    <col min="15876" max="15876" width="14" hidden="0" customWidth="1"/>
    <col min="15877" max="15877" width="12.85546875" hidden="0" customWidth="1"/>
    <col min="15878" max="15878" width="14" hidden="0" customWidth="1"/>
    <col min="16123" max="16123" width="5" hidden="0" customWidth="1"/>
    <col min="16124" max="16124" width="26.42578125" hidden="0" customWidth="1"/>
    <col min="16125" max="16125" width="0" hidden="1" customWidth="1"/>
    <col min="16126" max="16126" width="14" hidden="0" customWidth="1"/>
    <col min="16127" max="16127" width="12.85546875" hidden="0" customWidth="1"/>
    <col min="16128" max="16128" width="13.42578125" hidden="0" customWidth="1"/>
    <col min="16129" max="16129" width="14" hidden="0" customWidth="1"/>
    <col min="16130" max="16130" width="15" hidden="0" customWidth="1"/>
    <col min="16131" max="16131" width="15" hidden="0" customWidth="1"/>
    <col min="16132" max="16132" width="14" hidden="0" customWidth="1"/>
    <col min="16133" max="16133" width="12.85546875" hidden="0" customWidth="1"/>
    <col min="16134" max="16134" width="14" hidden="0" customWidth="1"/>
    <col min="16368" max="16368" width="9.140625" hidden="0" customWidth="1"/>
    <col min="16369" max="16369" width="9.140625" hidden="0" customWidth="1"/>
    <col min="16370" max="16370" width="9.140625" hidden="0" customWidth="1"/>
    <col min="16371" max="16371" width="9.140625" hidden="0" customWidth="1"/>
  </cols>
  <sheetData>
    <row r="1" ht="20.25" customHeight="1">
      <c r="A1" s="74" t="s">
        <v>87</v>
      </c>
      <c r="B1" s="74"/>
      <c r="C1" s="74"/>
      <c r="D1" s="74"/>
      <c r="E1" s="74"/>
      <c r="F1" s="74"/>
    </row>
    <row r="2" ht="15" customHeight="1">
      <c r="A2" s="215" t="str">
        <f>IFAD_Forecast!A2</f>
        <v>Country</v>
      </c>
      <c r="G2" s="252"/>
    </row>
    <row r="3" ht="15" customHeight="1">
      <c r="A3" s="179" t="str">
        <f>IFAD_Forecast!A3</f>
        <v>Name of the Project:</v>
      </c>
      <c r="B3" s="179"/>
      <c r="C3" s="220"/>
      <c r="D3" s="220"/>
      <c r="E3" s="220"/>
      <c r="F3" s="220"/>
      <c r="G3" s="252"/>
    </row>
    <row r="4" ht="15" customHeight="1">
      <c r="A4" s="215" t="str">
        <f>IFAD_Forecast!A4</f>
        <v>IFAD Instrument number:</v>
      </c>
      <c r="B4" s="215"/>
      <c r="C4" s="220"/>
      <c r="D4" s="220"/>
      <c r="E4" s="220"/>
      <c r="F4" s="220"/>
      <c r="G4" s="252"/>
    </row>
    <row r="5" ht="15" customHeight="1">
      <c r="A5" s="180" t="s">
        <v>85</v>
      </c>
      <c r="B5" s="181"/>
      <c r="C5" s="220"/>
      <c r="D5" s="220"/>
      <c r="E5" s="220"/>
      <c r="F5" s="220"/>
      <c r="G5" s="252"/>
    </row>
    <row r="6" ht="15" customHeight="1">
      <c r="A6" s="162" t="s">
        <v>83</v>
      </c>
      <c r="B6" s="219"/>
      <c r="C6" s="215"/>
      <c r="D6" s="215"/>
      <c r="E6" s="181"/>
      <c r="F6" s="181"/>
      <c r="G6" s="252"/>
    </row>
    <row r="7" ht="15" customHeight="1">
      <c r="A7" s="51" t="s">
        <v>53</v>
      </c>
      <c r="B7" s="182"/>
      <c r="C7" s="220"/>
      <c r="D7" s="220"/>
      <c r="E7" s="220"/>
      <c r="F7" s="220"/>
      <c r="G7" s="252"/>
    </row>
    <row r="8" ht="15" customHeight="1">
      <c r="A8" s="220"/>
      <c r="B8" s="220"/>
      <c r="C8" s="220"/>
      <c r="D8" s="220"/>
      <c r="E8" s="220"/>
      <c r="F8" s="220"/>
      <c r="G8" s="252"/>
    </row>
    <row r="9" ht="15" customHeight="1">
      <c r="A9" s="221"/>
      <c r="B9" s="222"/>
      <c r="C9" s="253" t="s">
        <v>144</v>
      </c>
      <c r="D9" s="254"/>
      <c r="E9" s="254"/>
      <c r="F9" s="255"/>
    </row>
    <row r="10" ht="30" customHeight="1">
      <c r="A10" s="223"/>
      <c r="B10" s="224"/>
      <c r="C10" s="250" t="s">
        <v>145</v>
      </c>
      <c r="D10" s="225" t="s">
        <v>4</v>
      </c>
      <c r="E10" s="256" t="s">
        <v>8</v>
      </c>
      <c r="F10" s="257"/>
    </row>
    <row r="11" ht="15" customHeight="1">
      <c r="A11" s="226"/>
      <c r="B11" s="53"/>
      <c r="C11" s="227" t="s">
        <v>22</v>
      </c>
      <c r="D11" s="228" t="s">
        <v>23</v>
      </c>
      <c r="E11" s="228" t="s">
        <v>59</v>
      </c>
      <c r="F11" s="229" t="s">
        <v>86</v>
      </c>
    </row>
    <row r="12" ht="15" customHeight="1">
      <c r="A12" s="230" t="s">
        <v>35</v>
      </c>
      <c r="B12" s="179"/>
      <c r="C12" s="231"/>
      <c r="D12" s="232"/>
      <c r="E12" s="232"/>
      <c r="F12" s="233"/>
    </row>
    <row r="13" ht="15" customHeight="1">
      <c r="A13" s="230"/>
      <c r="B13" s="53" t="str">
        <f>IF(IFAD_Forecast!B13&gt;"",IFAD_Forecast!B13,"")</f>
        <v>Category 1</v>
      </c>
      <c r="C13" s="234"/>
      <c r="D13" s="235"/>
      <c r="E13" s="236"/>
      <c r="F13" s="237"/>
    </row>
    <row r="14" ht="14.25" customHeight="1">
      <c r="A14" s="226"/>
      <c r="B14" s="53" t="str">
        <f>IF(IFAD_Forecast!B14&gt;"",IFAD_Forecast!B14,"")</f>
        <v>Category 2</v>
      </c>
      <c r="C14" s="234"/>
      <c r="D14" s="235"/>
      <c r="E14" s="236"/>
      <c r="F14" s="237"/>
    </row>
    <row r="15" ht="14.25" customHeight="1">
      <c r="A15" s="226"/>
      <c r="B15" s="53" t="str">
        <f>IF(IFAD_Forecast!B15&gt;"",IFAD_Forecast!B15,"")</f>
        <v>Category 3</v>
      </c>
      <c r="C15" s="234"/>
      <c r="D15" s="235"/>
      <c r="E15" s="236"/>
      <c r="F15" s="237"/>
    </row>
    <row r="16" ht="14.25" customHeight="1">
      <c r="A16" s="226"/>
      <c r="B16" s="53" t="str">
        <f>IF(IFAD_Forecast!B16&gt;"",IFAD_Forecast!B16,"")</f>
        <v>Category 4</v>
      </c>
      <c r="C16" s="234"/>
      <c r="D16" s="235"/>
      <c r="E16" s="236"/>
      <c r="F16" s="237"/>
    </row>
    <row r="17" ht="15" customHeight="1">
      <c r="A17" s="238" t="s">
        <v>5</v>
      </c>
      <c r="B17" s="239" t="s">
        <v>38</v>
      </c>
      <c r="C17" s="240"/>
      <c r="D17" s="241"/>
      <c r="E17" s="242"/>
      <c r="F17" s="243"/>
    </row>
    <row r="18" ht="14.25" customHeight="1">
      <c r="A18" s="226"/>
      <c r="B18" s="53"/>
      <c r="C18" s="244"/>
      <c r="D18" s="245"/>
      <c r="E18" s="245"/>
      <c r="F18" s="246"/>
    </row>
    <row r="19" ht="15" customHeight="1">
      <c r="A19" s="230" t="s">
        <v>9</v>
      </c>
      <c r="B19" s="53"/>
      <c r="C19" s="247"/>
      <c r="D19" s="248"/>
      <c r="E19" s="248"/>
      <c r="F19" s="233"/>
    </row>
    <row r="20" ht="15" customHeight="1">
      <c r="A20" s="230"/>
      <c r="B20" s="53" t="str">
        <f>IF(IFAD_Forecast!B22&gt;"",IFAD_Forecast!B22,"")</f>
        <v>Component 1</v>
      </c>
      <c r="C20" s="234"/>
      <c r="D20" s="235"/>
      <c r="E20" s="235"/>
      <c r="F20" s="237"/>
    </row>
    <row r="21" ht="15" customHeight="1">
      <c r="A21" s="230"/>
      <c r="B21" s="53" t="str">
        <f>IF(IFAD_Forecast!B23&gt;"",IFAD_Forecast!B23,"")</f>
        <v>Component 2</v>
      </c>
      <c r="C21" s="234"/>
      <c r="D21" s="235"/>
      <c r="E21" s="235"/>
      <c r="F21" s="237"/>
    </row>
    <row r="22" ht="15" customHeight="1">
      <c r="A22" s="230"/>
      <c r="B22" s="53" t="str">
        <f>IF(IFAD_Forecast!B24&gt;"",IFAD_Forecast!B24,"")</f>
        <v>Component 3</v>
      </c>
      <c r="C22" s="234"/>
      <c r="D22" s="235"/>
      <c r="E22" s="235"/>
      <c r="F22" s="237"/>
    </row>
    <row r="23" ht="15" customHeight="1">
      <c r="A23" s="230"/>
      <c r="B23" s="53" t="str">
        <f>IF(IFAD_Forecast!B25&gt;"",IFAD_Forecast!B25,"")</f>
        <v>Component 4</v>
      </c>
      <c r="C23" s="234"/>
      <c r="D23" s="235"/>
      <c r="E23" s="235"/>
      <c r="F23" s="237"/>
    </row>
    <row r="24" ht="15" customHeight="1">
      <c r="A24" s="238" t="s">
        <v>5</v>
      </c>
      <c r="B24" s="239" t="s">
        <v>40</v>
      </c>
      <c r="C24" s="240"/>
      <c r="D24" s="241"/>
      <c r="E24" s="242"/>
      <c r="F24" s="243"/>
    </row>
    <row r="25" ht="6" customHeight="1">
      <c r="A25" s="179"/>
      <c r="B25" s="179"/>
      <c r="C25" s="249"/>
      <c r="D25" s="249"/>
      <c r="E25" s="249"/>
      <c r="F25" s="249"/>
    </row>
    <row r="26" ht="14.25" customHeight="1">
      <c r="A26" s="251" t="s">
        <v>156</v>
      </c>
      <c r="B26" s="53"/>
      <c r="C26" s="206"/>
      <c r="D26" s="206"/>
      <c r="E26" s="206"/>
      <c r="F26" s="206"/>
    </row>
    <row r="27" ht="14.25" customHeight="1">
      <c r="A27" s="53" t="s">
        <v>157</v>
      </c>
      <c r="B27" s="206"/>
      <c r="C27" s="206"/>
      <c r="D27" s="53"/>
      <c r="E27" s="53"/>
      <c r="F27" s="53"/>
    </row>
    <row r="28">
      <c r="C28" s="218"/>
    </row>
    <row r="29">
      <c r="C29" s="218"/>
    </row>
    <row r="30" ht="15" customHeight="1">
      <c r="C30" s="218"/>
    </row>
    <row r="31" ht="15" customHeight="1">
      <c r="C31" s="218"/>
    </row>
    <row r="32" ht="15" customHeight="1"/>
    <row r="33">
      <c r="C33" s="218"/>
    </row>
  </sheetData>
  <sheetProtection formatCells="0" formatColumns="0" formatRows="0" insertColumns="0" insertRows="0" deleteColumns="0" deleteRows="0"/>
  <mergeCells count="4">
    <mergeCell ref="C9:F9"/>
    <mergeCell ref="A1:F1"/>
    <mergeCell ref="A4:B4"/>
    <mergeCell ref="E10:F10"/>
  </mergeCells>
  <pageMargins left="0.5" right="0.25" top="1" bottom="0.5" header="0.5" footer="0.5"/>
  <pageSetup scale="75" fitToWidth="2" orientation="portrait"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00B050"/>
    <pageSetUpPr fitToPage="1"/>
  </sheetPr>
  <dimension ref="A1"/>
  <sheetViews>
    <sheetView zoomScale="150" zoomScaleNormal="150" workbookViewId="0">
      <selection activeCell="B14" sqref="B14"/>
    </sheetView>
  </sheetViews>
  <sheetFormatPr defaultRowHeight="15.0" baseColWidth="10"/>
  <cols>
    <col min="1" max="1" width="7.42578125" hidden="0" customWidth="1"/>
    <col min="2" max="2" width="26.42578125" hidden="0" customWidth="1"/>
    <col min="3" max="3" width="16.7109375" hidden="0" customWidth="1"/>
    <col min="4" max="4" width="13.85546875" hidden="0" customWidth="1"/>
    <col min="5" max="5" width="11.28515625" hidden="0" customWidth="1"/>
    <col min="6" max="6" width="15" hidden="0" customWidth="1"/>
    <col min="7" max="7" width="14" hidden="0" customWidth="1"/>
    <col min="8" max="8" width="12.28515625" hidden="0" customWidth="1"/>
    <col min="9" max="9" width="12.28515625" hidden="0" customWidth="1"/>
    <col min="10" max="10" width="10.28515625" hidden="0" customWidth="1"/>
    <col min="11" max="11" width="11.42578125" hidden="0" customWidth="1"/>
    <col min="12" max="12" width="11.42578125" hidden="0" customWidth="1"/>
    <col min="13" max="13" width="11.42578125" hidden="0" customWidth="1"/>
    <col min="14" max="14" width="11.42578125" hidden="0" customWidth="1"/>
    <col min="15" max="15" width="11.42578125" hidden="0" customWidth="1"/>
    <col min="16" max="16" width="11.42578125" hidden="0" customWidth="1"/>
    <col min="17" max="17" width="11.42578125" hidden="0" customWidth="1"/>
    <col min="18" max="18" width="11.42578125" hidden="0" customWidth="1"/>
    <col min="256" max="256" width="5" hidden="0" customWidth="1"/>
    <col min="257" max="257" width="26.42578125" hidden="0" customWidth="1"/>
    <col min="258" max="258" width="0" hidden="1" customWidth="1"/>
    <col min="259" max="259" width="14" hidden="0" customWidth="1"/>
    <col min="260" max="260" width="12.85546875" hidden="0" customWidth="1"/>
    <col min="261" max="261" width="13.42578125" hidden="0" customWidth="1"/>
    <col min="262" max="262" width="14" hidden="0" customWidth="1"/>
    <col min="263" max="263" width="15" hidden="0" customWidth="1"/>
    <col min="264" max="264" width="15" hidden="0" customWidth="1"/>
    <col min="265" max="265" width="14" hidden="0" customWidth="1"/>
    <col min="266" max="266" width="12.85546875" hidden="0" customWidth="1"/>
    <col min="267" max="267" width="14" hidden="0" customWidth="1"/>
    <col min="512" max="512" width="5" hidden="0" customWidth="1"/>
    <col min="513" max="513" width="26.42578125" hidden="0" customWidth="1"/>
    <col min="514" max="514" width="0" hidden="1" customWidth="1"/>
    <col min="515" max="515" width="14" hidden="0" customWidth="1"/>
    <col min="516" max="516" width="12.85546875" hidden="0" customWidth="1"/>
    <col min="517" max="517" width="13.42578125" hidden="0" customWidth="1"/>
    <col min="518" max="518" width="14" hidden="0" customWidth="1"/>
    <col min="519" max="519" width="15" hidden="0" customWidth="1"/>
    <col min="520" max="520" width="15" hidden="0" customWidth="1"/>
    <col min="521" max="521" width="14" hidden="0" customWidth="1"/>
    <col min="522" max="522" width="12.85546875" hidden="0" customWidth="1"/>
    <col min="523" max="523" width="14" hidden="0" customWidth="1"/>
    <col min="768" max="768" width="5" hidden="0" customWidth="1"/>
    <col min="769" max="769" width="26.42578125" hidden="0" customWidth="1"/>
    <col min="770" max="770" width="0" hidden="1" customWidth="1"/>
    <col min="771" max="771" width="14" hidden="0" customWidth="1"/>
    <col min="772" max="772" width="12.85546875" hidden="0" customWidth="1"/>
    <col min="773" max="773" width="13.42578125" hidden="0" customWidth="1"/>
    <col min="774" max="774" width="14" hidden="0" customWidth="1"/>
    <col min="775" max="775" width="15" hidden="0" customWidth="1"/>
    <col min="776" max="776" width="15" hidden="0" customWidth="1"/>
    <col min="777" max="777" width="14" hidden="0" customWidth="1"/>
    <col min="778" max="778" width="12.85546875" hidden="0" customWidth="1"/>
    <col min="779" max="779" width="14" hidden="0" customWidth="1"/>
    <col min="1024" max="1024" width="5" hidden="0" customWidth="1"/>
    <col min="1025" max="1025" width="26.42578125" hidden="0" customWidth="1"/>
    <col min="1026" max="1026" width="0" hidden="1" customWidth="1"/>
    <col min="1027" max="1027" width="14" hidden="0" customWidth="1"/>
    <col min="1028" max="1028" width="12.85546875" hidden="0" customWidth="1"/>
    <col min="1029" max="1029" width="13.42578125" hidden="0" customWidth="1"/>
    <col min="1030" max="1030" width="14" hidden="0" customWidth="1"/>
    <col min="1031" max="1031" width="15" hidden="0" customWidth="1"/>
    <col min="1032" max="1032" width="15" hidden="0" customWidth="1"/>
    <col min="1033" max="1033" width="14" hidden="0" customWidth="1"/>
    <col min="1034" max="1034" width="12.85546875" hidden="0" customWidth="1"/>
    <col min="1035" max="1035" width="14" hidden="0" customWidth="1"/>
    <col min="1280" max="1280" width="5" hidden="0" customWidth="1"/>
    <col min="1281" max="1281" width="26.42578125" hidden="0" customWidth="1"/>
    <col min="1282" max="1282" width="0" hidden="1" customWidth="1"/>
    <col min="1283" max="1283" width="14" hidden="0" customWidth="1"/>
    <col min="1284" max="1284" width="12.85546875" hidden="0" customWidth="1"/>
    <col min="1285" max="1285" width="13.42578125" hidden="0" customWidth="1"/>
    <col min="1286" max="1286" width="14" hidden="0" customWidth="1"/>
    <col min="1287" max="1287" width="15" hidden="0" customWidth="1"/>
    <col min="1288" max="1288" width="15" hidden="0" customWidth="1"/>
    <col min="1289" max="1289" width="14" hidden="0" customWidth="1"/>
    <col min="1290" max="1290" width="12.85546875" hidden="0" customWidth="1"/>
    <col min="1291" max="1291" width="14" hidden="0" customWidth="1"/>
    <col min="1536" max="1536" width="5" hidden="0" customWidth="1"/>
    <col min="1537" max="1537" width="26.42578125" hidden="0" customWidth="1"/>
    <col min="1538" max="1538" width="0" hidden="1" customWidth="1"/>
    <col min="1539" max="1539" width="14" hidden="0" customWidth="1"/>
    <col min="1540" max="1540" width="12.85546875" hidden="0" customWidth="1"/>
    <col min="1541" max="1541" width="13.42578125" hidden="0" customWidth="1"/>
    <col min="1542" max="1542" width="14" hidden="0" customWidth="1"/>
    <col min="1543" max="1543" width="15" hidden="0" customWidth="1"/>
    <col min="1544" max="1544" width="15" hidden="0" customWidth="1"/>
    <col min="1545" max="1545" width="14" hidden="0" customWidth="1"/>
    <col min="1546" max="1546" width="12.85546875" hidden="0" customWidth="1"/>
    <col min="1547" max="1547" width="14" hidden="0" customWidth="1"/>
    <col min="1792" max="1792" width="5" hidden="0" customWidth="1"/>
    <col min="1793" max="1793" width="26.42578125" hidden="0" customWidth="1"/>
    <col min="1794" max="1794" width="0" hidden="1" customWidth="1"/>
    <col min="1795" max="1795" width="14" hidden="0" customWidth="1"/>
    <col min="1796" max="1796" width="12.85546875" hidden="0" customWidth="1"/>
    <col min="1797" max="1797" width="13.42578125" hidden="0" customWidth="1"/>
    <col min="1798" max="1798" width="14" hidden="0" customWidth="1"/>
    <col min="1799" max="1799" width="15" hidden="0" customWidth="1"/>
    <col min="1800" max="1800" width="15" hidden="0" customWidth="1"/>
    <col min="1801" max="1801" width="14" hidden="0" customWidth="1"/>
    <col min="1802" max="1802" width="12.85546875" hidden="0" customWidth="1"/>
    <col min="1803" max="1803" width="14" hidden="0" customWidth="1"/>
    <col min="2048" max="2048" width="5" hidden="0" customWidth="1"/>
    <col min="2049" max="2049" width="26.42578125" hidden="0" customWidth="1"/>
    <col min="2050" max="2050" width="0" hidden="1" customWidth="1"/>
    <col min="2051" max="2051" width="14" hidden="0" customWidth="1"/>
    <col min="2052" max="2052" width="12.85546875" hidden="0" customWidth="1"/>
    <col min="2053" max="2053" width="13.42578125" hidden="0" customWidth="1"/>
    <col min="2054" max="2054" width="14" hidden="0" customWidth="1"/>
    <col min="2055" max="2055" width="15" hidden="0" customWidth="1"/>
    <col min="2056" max="2056" width="15" hidden="0" customWidth="1"/>
    <col min="2057" max="2057" width="14" hidden="0" customWidth="1"/>
    <col min="2058" max="2058" width="12.85546875" hidden="0" customWidth="1"/>
    <col min="2059" max="2059" width="14" hidden="0" customWidth="1"/>
    <col min="2304" max="2304" width="5" hidden="0" customWidth="1"/>
    <col min="2305" max="2305" width="26.42578125" hidden="0" customWidth="1"/>
    <col min="2306" max="2306" width="0" hidden="1" customWidth="1"/>
    <col min="2307" max="2307" width="14" hidden="0" customWidth="1"/>
    <col min="2308" max="2308" width="12.85546875" hidden="0" customWidth="1"/>
    <col min="2309" max="2309" width="13.42578125" hidden="0" customWidth="1"/>
    <col min="2310" max="2310" width="14" hidden="0" customWidth="1"/>
    <col min="2311" max="2311" width="15" hidden="0" customWidth="1"/>
    <col min="2312" max="2312" width="15" hidden="0" customWidth="1"/>
    <col min="2313" max="2313" width="14" hidden="0" customWidth="1"/>
    <col min="2314" max="2314" width="12.85546875" hidden="0" customWidth="1"/>
    <col min="2315" max="2315" width="14" hidden="0" customWidth="1"/>
    <col min="2560" max="2560" width="5" hidden="0" customWidth="1"/>
    <col min="2561" max="2561" width="26.42578125" hidden="0" customWidth="1"/>
    <col min="2562" max="2562" width="0" hidden="1" customWidth="1"/>
    <col min="2563" max="2563" width="14" hidden="0" customWidth="1"/>
    <col min="2564" max="2564" width="12.85546875" hidden="0" customWidth="1"/>
    <col min="2565" max="2565" width="13.42578125" hidden="0" customWidth="1"/>
    <col min="2566" max="2566" width="14" hidden="0" customWidth="1"/>
    <col min="2567" max="2567" width="15" hidden="0" customWidth="1"/>
    <col min="2568" max="2568" width="15" hidden="0" customWidth="1"/>
    <col min="2569" max="2569" width="14" hidden="0" customWidth="1"/>
    <col min="2570" max="2570" width="12.85546875" hidden="0" customWidth="1"/>
    <col min="2571" max="2571" width="14" hidden="0" customWidth="1"/>
    <col min="2816" max="2816" width="5" hidden="0" customWidth="1"/>
    <col min="2817" max="2817" width="26.42578125" hidden="0" customWidth="1"/>
    <col min="2818" max="2818" width="0" hidden="1" customWidth="1"/>
    <col min="2819" max="2819" width="14" hidden="0" customWidth="1"/>
    <col min="2820" max="2820" width="12.85546875" hidden="0" customWidth="1"/>
    <col min="2821" max="2821" width="13.42578125" hidden="0" customWidth="1"/>
    <col min="2822" max="2822" width="14" hidden="0" customWidth="1"/>
    <col min="2823" max="2823" width="15" hidden="0" customWidth="1"/>
    <col min="2824" max="2824" width="15" hidden="0" customWidth="1"/>
    <col min="2825" max="2825" width="14" hidden="0" customWidth="1"/>
    <col min="2826" max="2826" width="12.85546875" hidden="0" customWidth="1"/>
    <col min="2827" max="2827" width="14" hidden="0" customWidth="1"/>
    <col min="3072" max="3072" width="5" hidden="0" customWidth="1"/>
    <col min="3073" max="3073" width="26.42578125" hidden="0" customWidth="1"/>
    <col min="3074" max="3074" width="0" hidden="1" customWidth="1"/>
    <col min="3075" max="3075" width="14" hidden="0" customWidth="1"/>
    <col min="3076" max="3076" width="12.85546875" hidden="0" customWidth="1"/>
    <col min="3077" max="3077" width="13.42578125" hidden="0" customWidth="1"/>
    <col min="3078" max="3078" width="14" hidden="0" customWidth="1"/>
    <col min="3079" max="3079" width="15" hidden="0" customWidth="1"/>
    <col min="3080" max="3080" width="15" hidden="0" customWidth="1"/>
    <col min="3081" max="3081" width="14" hidden="0" customWidth="1"/>
    <col min="3082" max="3082" width="12.85546875" hidden="0" customWidth="1"/>
    <col min="3083" max="3083" width="14" hidden="0" customWidth="1"/>
    <col min="3328" max="3328" width="5" hidden="0" customWidth="1"/>
    <col min="3329" max="3329" width="26.42578125" hidden="0" customWidth="1"/>
    <col min="3330" max="3330" width="0" hidden="1" customWidth="1"/>
    <col min="3331" max="3331" width="14" hidden="0" customWidth="1"/>
    <col min="3332" max="3332" width="12.85546875" hidden="0" customWidth="1"/>
    <col min="3333" max="3333" width="13.42578125" hidden="0" customWidth="1"/>
    <col min="3334" max="3334" width="14" hidden="0" customWidth="1"/>
    <col min="3335" max="3335" width="15" hidden="0" customWidth="1"/>
    <col min="3336" max="3336" width="15" hidden="0" customWidth="1"/>
    <col min="3337" max="3337" width="14" hidden="0" customWidth="1"/>
    <col min="3338" max="3338" width="12.85546875" hidden="0" customWidth="1"/>
    <col min="3339" max="3339" width="14" hidden="0" customWidth="1"/>
    <col min="3584" max="3584" width="5" hidden="0" customWidth="1"/>
    <col min="3585" max="3585" width="26.42578125" hidden="0" customWidth="1"/>
    <col min="3586" max="3586" width="0" hidden="1" customWidth="1"/>
    <col min="3587" max="3587" width="14" hidden="0" customWidth="1"/>
    <col min="3588" max="3588" width="12.85546875" hidden="0" customWidth="1"/>
    <col min="3589" max="3589" width="13.42578125" hidden="0" customWidth="1"/>
    <col min="3590" max="3590" width="14" hidden="0" customWidth="1"/>
    <col min="3591" max="3591" width="15" hidden="0" customWidth="1"/>
    <col min="3592" max="3592" width="15" hidden="0" customWidth="1"/>
    <col min="3593" max="3593" width="14" hidden="0" customWidth="1"/>
    <col min="3594" max="3594" width="12.85546875" hidden="0" customWidth="1"/>
    <col min="3595" max="3595" width="14" hidden="0" customWidth="1"/>
    <col min="3840" max="3840" width="5" hidden="0" customWidth="1"/>
    <col min="3841" max="3841" width="26.42578125" hidden="0" customWidth="1"/>
    <col min="3842" max="3842" width="0" hidden="1" customWidth="1"/>
    <col min="3843" max="3843" width="14" hidden="0" customWidth="1"/>
    <col min="3844" max="3844" width="12.85546875" hidden="0" customWidth="1"/>
    <col min="3845" max="3845" width="13.42578125" hidden="0" customWidth="1"/>
    <col min="3846" max="3846" width="14" hidden="0" customWidth="1"/>
    <col min="3847" max="3847" width="15" hidden="0" customWidth="1"/>
    <col min="3848" max="3848" width="15" hidden="0" customWidth="1"/>
    <col min="3849" max="3849" width="14" hidden="0" customWidth="1"/>
    <col min="3850" max="3850" width="12.85546875" hidden="0" customWidth="1"/>
    <col min="3851" max="3851" width="14" hidden="0" customWidth="1"/>
    <col min="4096" max="4096" width="5" hidden="0" customWidth="1"/>
    <col min="4097" max="4097" width="26.42578125" hidden="0" customWidth="1"/>
    <col min="4098" max="4098" width="0" hidden="1" customWidth="1"/>
    <col min="4099" max="4099" width="14" hidden="0" customWidth="1"/>
    <col min="4100" max="4100" width="12.85546875" hidden="0" customWidth="1"/>
    <col min="4101" max="4101" width="13.42578125" hidden="0" customWidth="1"/>
    <col min="4102" max="4102" width="14" hidden="0" customWidth="1"/>
    <col min="4103" max="4103" width="15" hidden="0" customWidth="1"/>
    <col min="4104" max="4104" width="15" hidden="0" customWidth="1"/>
    <col min="4105" max="4105" width="14" hidden="0" customWidth="1"/>
    <col min="4106" max="4106" width="12.85546875" hidden="0" customWidth="1"/>
    <col min="4107" max="4107" width="14" hidden="0" customWidth="1"/>
    <col min="4352" max="4352" width="5" hidden="0" customWidth="1"/>
    <col min="4353" max="4353" width="26.42578125" hidden="0" customWidth="1"/>
    <col min="4354" max="4354" width="0" hidden="1" customWidth="1"/>
    <col min="4355" max="4355" width="14" hidden="0" customWidth="1"/>
    <col min="4356" max="4356" width="12.85546875" hidden="0" customWidth="1"/>
    <col min="4357" max="4357" width="13.42578125" hidden="0" customWidth="1"/>
    <col min="4358" max="4358" width="14" hidden="0" customWidth="1"/>
    <col min="4359" max="4359" width="15" hidden="0" customWidth="1"/>
    <col min="4360" max="4360" width="15" hidden="0" customWidth="1"/>
    <col min="4361" max="4361" width="14" hidden="0" customWidth="1"/>
    <col min="4362" max="4362" width="12.85546875" hidden="0" customWidth="1"/>
    <col min="4363" max="4363" width="14" hidden="0" customWidth="1"/>
    <col min="4608" max="4608" width="5" hidden="0" customWidth="1"/>
    <col min="4609" max="4609" width="26.42578125" hidden="0" customWidth="1"/>
    <col min="4610" max="4610" width="0" hidden="1" customWidth="1"/>
    <col min="4611" max="4611" width="14" hidden="0" customWidth="1"/>
    <col min="4612" max="4612" width="12.85546875" hidden="0" customWidth="1"/>
    <col min="4613" max="4613" width="13.42578125" hidden="0" customWidth="1"/>
    <col min="4614" max="4614" width="14" hidden="0" customWidth="1"/>
    <col min="4615" max="4615" width="15" hidden="0" customWidth="1"/>
    <col min="4616" max="4616" width="15" hidden="0" customWidth="1"/>
    <col min="4617" max="4617" width="14" hidden="0" customWidth="1"/>
    <col min="4618" max="4618" width="12.85546875" hidden="0" customWidth="1"/>
    <col min="4619" max="4619" width="14" hidden="0" customWidth="1"/>
    <col min="4864" max="4864" width="5" hidden="0" customWidth="1"/>
    <col min="4865" max="4865" width="26.42578125" hidden="0" customWidth="1"/>
    <col min="4866" max="4866" width="0" hidden="1" customWidth="1"/>
    <col min="4867" max="4867" width="14" hidden="0" customWidth="1"/>
    <col min="4868" max="4868" width="12.85546875" hidden="0" customWidth="1"/>
    <col min="4869" max="4869" width="13.42578125" hidden="0" customWidth="1"/>
    <col min="4870" max="4870" width="14" hidden="0" customWidth="1"/>
    <col min="4871" max="4871" width="15" hidden="0" customWidth="1"/>
    <col min="4872" max="4872" width="15" hidden="0" customWidth="1"/>
    <col min="4873" max="4873" width="14" hidden="0" customWidth="1"/>
    <col min="4874" max="4874" width="12.85546875" hidden="0" customWidth="1"/>
    <col min="4875" max="4875" width="14" hidden="0" customWidth="1"/>
    <col min="5120" max="5120" width="5" hidden="0" customWidth="1"/>
    <col min="5121" max="5121" width="26.42578125" hidden="0" customWidth="1"/>
    <col min="5122" max="5122" width="0" hidden="1" customWidth="1"/>
    <col min="5123" max="5123" width="14" hidden="0" customWidth="1"/>
    <col min="5124" max="5124" width="12.85546875" hidden="0" customWidth="1"/>
    <col min="5125" max="5125" width="13.42578125" hidden="0" customWidth="1"/>
    <col min="5126" max="5126" width="14" hidden="0" customWidth="1"/>
    <col min="5127" max="5127" width="15" hidden="0" customWidth="1"/>
    <col min="5128" max="5128" width="15" hidden="0" customWidth="1"/>
    <col min="5129" max="5129" width="14" hidden="0" customWidth="1"/>
    <col min="5130" max="5130" width="12.85546875" hidden="0" customWidth="1"/>
    <col min="5131" max="5131" width="14" hidden="0" customWidth="1"/>
    <col min="5376" max="5376" width="5" hidden="0" customWidth="1"/>
    <col min="5377" max="5377" width="26.42578125" hidden="0" customWidth="1"/>
    <col min="5378" max="5378" width="0" hidden="1" customWidth="1"/>
    <col min="5379" max="5379" width="14" hidden="0" customWidth="1"/>
    <col min="5380" max="5380" width="12.85546875" hidden="0" customWidth="1"/>
    <col min="5381" max="5381" width="13.42578125" hidden="0" customWidth="1"/>
    <col min="5382" max="5382" width="14" hidden="0" customWidth="1"/>
    <col min="5383" max="5383" width="15" hidden="0" customWidth="1"/>
    <col min="5384" max="5384" width="15" hidden="0" customWidth="1"/>
    <col min="5385" max="5385" width="14" hidden="0" customWidth="1"/>
    <col min="5386" max="5386" width="12.85546875" hidden="0" customWidth="1"/>
    <col min="5387" max="5387" width="14" hidden="0" customWidth="1"/>
    <col min="5632" max="5632" width="5" hidden="0" customWidth="1"/>
    <col min="5633" max="5633" width="26.42578125" hidden="0" customWidth="1"/>
    <col min="5634" max="5634" width="0" hidden="1" customWidth="1"/>
    <col min="5635" max="5635" width="14" hidden="0" customWidth="1"/>
    <col min="5636" max="5636" width="12.85546875" hidden="0" customWidth="1"/>
    <col min="5637" max="5637" width="13.42578125" hidden="0" customWidth="1"/>
    <col min="5638" max="5638" width="14" hidden="0" customWidth="1"/>
    <col min="5639" max="5639" width="15" hidden="0" customWidth="1"/>
    <col min="5640" max="5640" width="15" hidden="0" customWidth="1"/>
    <col min="5641" max="5641" width="14" hidden="0" customWidth="1"/>
    <col min="5642" max="5642" width="12.85546875" hidden="0" customWidth="1"/>
    <col min="5643" max="5643" width="14" hidden="0" customWidth="1"/>
    <col min="5888" max="5888" width="5" hidden="0" customWidth="1"/>
    <col min="5889" max="5889" width="26.42578125" hidden="0" customWidth="1"/>
    <col min="5890" max="5890" width="0" hidden="1" customWidth="1"/>
    <col min="5891" max="5891" width="14" hidden="0" customWidth="1"/>
    <col min="5892" max="5892" width="12.85546875" hidden="0" customWidth="1"/>
    <col min="5893" max="5893" width="13.42578125" hidden="0" customWidth="1"/>
    <col min="5894" max="5894" width="14" hidden="0" customWidth="1"/>
    <col min="5895" max="5895" width="15" hidden="0" customWidth="1"/>
    <col min="5896" max="5896" width="15" hidden="0" customWidth="1"/>
    <col min="5897" max="5897" width="14" hidden="0" customWidth="1"/>
    <col min="5898" max="5898" width="12.85546875" hidden="0" customWidth="1"/>
    <col min="5899" max="5899" width="14" hidden="0" customWidth="1"/>
    <col min="6144" max="6144" width="5" hidden="0" customWidth="1"/>
    <col min="6145" max="6145" width="26.42578125" hidden="0" customWidth="1"/>
    <col min="6146" max="6146" width="0" hidden="1" customWidth="1"/>
    <col min="6147" max="6147" width="14" hidden="0" customWidth="1"/>
    <col min="6148" max="6148" width="12.85546875" hidden="0" customWidth="1"/>
    <col min="6149" max="6149" width="13.42578125" hidden="0" customWidth="1"/>
    <col min="6150" max="6150" width="14" hidden="0" customWidth="1"/>
    <col min="6151" max="6151" width="15" hidden="0" customWidth="1"/>
    <col min="6152" max="6152" width="15" hidden="0" customWidth="1"/>
    <col min="6153" max="6153" width="14" hidden="0" customWidth="1"/>
    <col min="6154" max="6154" width="12.85546875" hidden="0" customWidth="1"/>
    <col min="6155" max="6155" width="14" hidden="0" customWidth="1"/>
    <col min="6400" max="6400" width="5" hidden="0" customWidth="1"/>
    <col min="6401" max="6401" width="26.42578125" hidden="0" customWidth="1"/>
    <col min="6402" max="6402" width="0" hidden="1" customWidth="1"/>
    <col min="6403" max="6403" width="14" hidden="0" customWidth="1"/>
    <col min="6404" max="6404" width="12.85546875" hidden="0" customWidth="1"/>
    <col min="6405" max="6405" width="13.42578125" hidden="0" customWidth="1"/>
    <col min="6406" max="6406" width="14" hidden="0" customWidth="1"/>
    <col min="6407" max="6407" width="15" hidden="0" customWidth="1"/>
    <col min="6408" max="6408" width="15" hidden="0" customWidth="1"/>
    <col min="6409" max="6409" width="14" hidden="0" customWidth="1"/>
    <col min="6410" max="6410" width="12.85546875" hidden="0" customWidth="1"/>
    <col min="6411" max="6411" width="14" hidden="0" customWidth="1"/>
    <col min="6656" max="6656" width="5" hidden="0" customWidth="1"/>
    <col min="6657" max="6657" width="26.42578125" hidden="0" customWidth="1"/>
    <col min="6658" max="6658" width="0" hidden="1" customWidth="1"/>
    <col min="6659" max="6659" width="14" hidden="0" customWidth="1"/>
    <col min="6660" max="6660" width="12.85546875" hidden="0" customWidth="1"/>
    <col min="6661" max="6661" width="13.42578125" hidden="0" customWidth="1"/>
    <col min="6662" max="6662" width="14" hidden="0" customWidth="1"/>
    <col min="6663" max="6663" width="15" hidden="0" customWidth="1"/>
    <col min="6664" max="6664" width="15" hidden="0" customWidth="1"/>
    <col min="6665" max="6665" width="14" hidden="0" customWidth="1"/>
    <col min="6666" max="6666" width="12.85546875" hidden="0" customWidth="1"/>
    <col min="6667" max="6667" width="14" hidden="0" customWidth="1"/>
    <col min="6912" max="6912" width="5" hidden="0" customWidth="1"/>
    <col min="6913" max="6913" width="26.42578125" hidden="0" customWidth="1"/>
    <col min="6914" max="6914" width="0" hidden="1" customWidth="1"/>
    <col min="6915" max="6915" width="14" hidden="0" customWidth="1"/>
    <col min="6916" max="6916" width="12.85546875" hidden="0" customWidth="1"/>
    <col min="6917" max="6917" width="13.42578125" hidden="0" customWidth="1"/>
    <col min="6918" max="6918" width="14" hidden="0" customWidth="1"/>
    <col min="6919" max="6919" width="15" hidden="0" customWidth="1"/>
    <col min="6920" max="6920" width="15" hidden="0" customWidth="1"/>
    <col min="6921" max="6921" width="14" hidden="0" customWidth="1"/>
    <col min="6922" max="6922" width="12.85546875" hidden="0" customWidth="1"/>
    <col min="6923" max="6923" width="14" hidden="0" customWidth="1"/>
    <col min="7168" max="7168" width="5" hidden="0" customWidth="1"/>
    <col min="7169" max="7169" width="26.42578125" hidden="0" customWidth="1"/>
    <col min="7170" max="7170" width="0" hidden="1" customWidth="1"/>
    <col min="7171" max="7171" width="14" hidden="0" customWidth="1"/>
    <col min="7172" max="7172" width="12.85546875" hidden="0" customWidth="1"/>
    <col min="7173" max="7173" width="13.42578125" hidden="0" customWidth="1"/>
    <col min="7174" max="7174" width="14" hidden="0" customWidth="1"/>
    <col min="7175" max="7175" width="15" hidden="0" customWidth="1"/>
    <col min="7176" max="7176" width="15" hidden="0" customWidth="1"/>
    <col min="7177" max="7177" width="14" hidden="0" customWidth="1"/>
    <col min="7178" max="7178" width="12.85546875" hidden="0" customWidth="1"/>
    <col min="7179" max="7179" width="14" hidden="0" customWidth="1"/>
    <col min="7424" max="7424" width="5" hidden="0" customWidth="1"/>
    <col min="7425" max="7425" width="26.42578125" hidden="0" customWidth="1"/>
    <col min="7426" max="7426" width="0" hidden="1" customWidth="1"/>
    <col min="7427" max="7427" width="14" hidden="0" customWidth="1"/>
    <col min="7428" max="7428" width="12.85546875" hidden="0" customWidth="1"/>
    <col min="7429" max="7429" width="13.42578125" hidden="0" customWidth="1"/>
    <col min="7430" max="7430" width="14" hidden="0" customWidth="1"/>
    <col min="7431" max="7431" width="15" hidden="0" customWidth="1"/>
    <col min="7432" max="7432" width="15" hidden="0" customWidth="1"/>
    <col min="7433" max="7433" width="14" hidden="0" customWidth="1"/>
    <col min="7434" max="7434" width="12.85546875" hidden="0" customWidth="1"/>
    <col min="7435" max="7435" width="14" hidden="0" customWidth="1"/>
    <col min="7680" max="7680" width="5" hidden="0" customWidth="1"/>
    <col min="7681" max="7681" width="26.42578125" hidden="0" customWidth="1"/>
    <col min="7682" max="7682" width="0" hidden="1" customWidth="1"/>
    <col min="7683" max="7683" width="14" hidden="0" customWidth="1"/>
    <col min="7684" max="7684" width="12.85546875" hidden="0" customWidth="1"/>
    <col min="7685" max="7685" width="13.42578125" hidden="0" customWidth="1"/>
    <col min="7686" max="7686" width="14" hidden="0" customWidth="1"/>
    <col min="7687" max="7687" width="15" hidden="0" customWidth="1"/>
    <col min="7688" max="7688" width="15" hidden="0" customWidth="1"/>
    <col min="7689" max="7689" width="14" hidden="0" customWidth="1"/>
    <col min="7690" max="7690" width="12.85546875" hidden="0" customWidth="1"/>
    <col min="7691" max="7691" width="14" hidden="0" customWidth="1"/>
    <col min="7936" max="7936" width="5" hidden="0" customWidth="1"/>
    <col min="7937" max="7937" width="26.42578125" hidden="0" customWidth="1"/>
    <col min="7938" max="7938" width="0" hidden="1" customWidth="1"/>
    <col min="7939" max="7939" width="14" hidden="0" customWidth="1"/>
    <col min="7940" max="7940" width="12.85546875" hidden="0" customWidth="1"/>
    <col min="7941" max="7941" width="13.42578125" hidden="0" customWidth="1"/>
    <col min="7942" max="7942" width="14" hidden="0" customWidth="1"/>
    <col min="7943" max="7943" width="15" hidden="0" customWidth="1"/>
    <col min="7944" max="7944" width="15" hidden="0" customWidth="1"/>
    <col min="7945" max="7945" width="14" hidden="0" customWidth="1"/>
    <col min="7946" max="7946" width="12.85546875" hidden="0" customWidth="1"/>
    <col min="7947" max="7947" width="14" hidden="0" customWidth="1"/>
    <col min="8192" max="8192" width="5" hidden="0" customWidth="1"/>
    <col min="8193" max="8193" width="26.42578125" hidden="0" customWidth="1"/>
    <col min="8194" max="8194" width="0" hidden="1" customWidth="1"/>
    <col min="8195" max="8195" width="14" hidden="0" customWidth="1"/>
    <col min="8196" max="8196" width="12.85546875" hidden="0" customWidth="1"/>
    <col min="8197" max="8197" width="13.42578125" hidden="0" customWidth="1"/>
    <col min="8198" max="8198" width="14" hidden="0" customWidth="1"/>
    <col min="8199" max="8199" width="15" hidden="0" customWidth="1"/>
    <col min="8200" max="8200" width="15" hidden="0" customWidth="1"/>
    <col min="8201" max="8201" width="14" hidden="0" customWidth="1"/>
    <col min="8202" max="8202" width="12.85546875" hidden="0" customWidth="1"/>
    <col min="8203" max="8203" width="14" hidden="0" customWidth="1"/>
    <col min="8448" max="8448" width="5" hidden="0" customWidth="1"/>
    <col min="8449" max="8449" width="26.42578125" hidden="0" customWidth="1"/>
    <col min="8450" max="8450" width="0" hidden="1" customWidth="1"/>
    <col min="8451" max="8451" width="14" hidden="0" customWidth="1"/>
    <col min="8452" max="8452" width="12.85546875" hidden="0" customWidth="1"/>
    <col min="8453" max="8453" width="13.42578125" hidden="0" customWidth="1"/>
    <col min="8454" max="8454" width="14" hidden="0" customWidth="1"/>
    <col min="8455" max="8455" width="15" hidden="0" customWidth="1"/>
    <col min="8456" max="8456" width="15" hidden="0" customWidth="1"/>
    <col min="8457" max="8457" width="14" hidden="0" customWidth="1"/>
    <col min="8458" max="8458" width="12.85546875" hidden="0" customWidth="1"/>
    <col min="8459" max="8459" width="14" hidden="0" customWidth="1"/>
    <col min="8704" max="8704" width="5" hidden="0" customWidth="1"/>
    <col min="8705" max="8705" width="26.42578125" hidden="0" customWidth="1"/>
    <col min="8706" max="8706" width="0" hidden="1" customWidth="1"/>
    <col min="8707" max="8707" width="14" hidden="0" customWidth="1"/>
    <col min="8708" max="8708" width="12.85546875" hidden="0" customWidth="1"/>
    <col min="8709" max="8709" width="13.42578125" hidden="0" customWidth="1"/>
    <col min="8710" max="8710" width="14" hidden="0" customWidth="1"/>
    <col min="8711" max="8711" width="15" hidden="0" customWidth="1"/>
    <col min="8712" max="8712" width="15" hidden="0" customWidth="1"/>
    <col min="8713" max="8713" width="14" hidden="0" customWidth="1"/>
    <col min="8714" max="8714" width="12.85546875" hidden="0" customWidth="1"/>
    <col min="8715" max="8715" width="14" hidden="0" customWidth="1"/>
    <col min="8960" max="8960" width="5" hidden="0" customWidth="1"/>
    <col min="8961" max="8961" width="26.42578125" hidden="0" customWidth="1"/>
    <col min="8962" max="8962" width="0" hidden="1" customWidth="1"/>
    <col min="8963" max="8963" width="14" hidden="0" customWidth="1"/>
    <col min="8964" max="8964" width="12.85546875" hidden="0" customWidth="1"/>
    <col min="8965" max="8965" width="13.42578125" hidden="0" customWidth="1"/>
    <col min="8966" max="8966" width="14" hidden="0" customWidth="1"/>
    <col min="8967" max="8967" width="15" hidden="0" customWidth="1"/>
    <col min="8968" max="8968" width="15" hidden="0" customWidth="1"/>
    <col min="8969" max="8969" width="14" hidden="0" customWidth="1"/>
    <col min="8970" max="8970" width="12.85546875" hidden="0" customWidth="1"/>
    <col min="8971" max="8971" width="14" hidden="0" customWidth="1"/>
    <col min="9216" max="9216" width="5" hidden="0" customWidth="1"/>
    <col min="9217" max="9217" width="26.42578125" hidden="0" customWidth="1"/>
    <col min="9218" max="9218" width="0" hidden="1" customWidth="1"/>
    <col min="9219" max="9219" width="14" hidden="0" customWidth="1"/>
    <col min="9220" max="9220" width="12.85546875" hidden="0" customWidth="1"/>
    <col min="9221" max="9221" width="13.42578125" hidden="0" customWidth="1"/>
    <col min="9222" max="9222" width="14" hidden="0" customWidth="1"/>
    <col min="9223" max="9223" width="15" hidden="0" customWidth="1"/>
    <col min="9224" max="9224" width="15" hidden="0" customWidth="1"/>
    <col min="9225" max="9225" width="14" hidden="0" customWidth="1"/>
    <col min="9226" max="9226" width="12.85546875" hidden="0" customWidth="1"/>
    <col min="9227" max="9227" width="14" hidden="0" customWidth="1"/>
    <col min="9472" max="9472" width="5" hidden="0" customWidth="1"/>
    <col min="9473" max="9473" width="26.42578125" hidden="0" customWidth="1"/>
    <col min="9474" max="9474" width="0" hidden="1" customWidth="1"/>
    <col min="9475" max="9475" width="14" hidden="0" customWidth="1"/>
    <col min="9476" max="9476" width="12.85546875" hidden="0" customWidth="1"/>
    <col min="9477" max="9477" width="13.42578125" hidden="0" customWidth="1"/>
    <col min="9478" max="9478" width="14" hidden="0" customWidth="1"/>
    <col min="9479" max="9479" width="15" hidden="0" customWidth="1"/>
    <col min="9480" max="9480" width="15" hidden="0" customWidth="1"/>
    <col min="9481" max="9481" width="14" hidden="0" customWidth="1"/>
    <col min="9482" max="9482" width="12.85546875" hidden="0" customWidth="1"/>
    <col min="9483" max="9483" width="14" hidden="0" customWidth="1"/>
    <col min="9728" max="9728" width="5" hidden="0" customWidth="1"/>
    <col min="9729" max="9729" width="26.42578125" hidden="0" customWidth="1"/>
    <col min="9730" max="9730" width="0" hidden="1" customWidth="1"/>
    <col min="9731" max="9731" width="14" hidden="0" customWidth="1"/>
    <col min="9732" max="9732" width="12.85546875" hidden="0" customWidth="1"/>
    <col min="9733" max="9733" width="13.42578125" hidden="0" customWidth="1"/>
    <col min="9734" max="9734" width="14" hidden="0" customWidth="1"/>
    <col min="9735" max="9735" width="15" hidden="0" customWidth="1"/>
    <col min="9736" max="9736" width="15" hidden="0" customWidth="1"/>
    <col min="9737" max="9737" width="14" hidden="0" customWidth="1"/>
    <col min="9738" max="9738" width="12.85546875" hidden="0" customWidth="1"/>
    <col min="9739" max="9739" width="14" hidden="0" customWidth="1"/>
    <col min="9984" max="9984" width="5" hidden="0" customWidth="1"/>
    <col min="9985" max="9985" width="26.42578125" hidden="0" customWidth="1"/>
    <col min="9986" max="9986" width="0" hidden="1" customWidth="1"/>
    <col min="9987" max="9987" width="14" hidden="0" customWidth="1"/>
    <col min="9988" max="9988" width="12.85546875" hidden="0" customWidth="1"/>
    <col min="9989" max="9989" width="13.42578125" hidden="0" customWidth="1"/>
    <col min="9990" max="9990" width="14" hidden="0" customWidth="1"/>
    <col min="9991" max="9991" width="15" hidden="0" customWidth="1"/>
    <col min="9992" max="9992" width="15" hidden="0" customWidth="1"/>
    <col min="9993" max="9993" width="14" hidden="0" customWidth="1"/>
    <col min="9994" max="9994" width="12.85546875" hidden="0" customWidth="1"/>
    <col min="9995" max="9995" width="14" hidden="0" customWidth="1"/>
    <col min="10240" max="10240" width="5" hidden="0" customWidth="1"/>
    <col min="10241" max="10241" width="26.42578125" hidden="0" customWidth="1"/>
    <col min="10242" max="10242" width="0" hidden="1" customWidth="1"/>
    <col min="10243" max="10243" width="14" hidden="0" customWidth="1"/>
    <col min="10244" max="10244" width="12.85546875" hidden="0" customWidth="1"/>
    <col min="10245" max="10245" width="13.42578125" hidden="0" customWidth="1"/>
    <col min="10246" max="10246" width="14" hidden="0" customWidth="1"/>
    <col min="10247" max="10247" width="15" hidden="0" customWidth="1"/>
    <col min="10248" max="10248" width="15" hidden="0" customWidth="1"/>
    <col min="10249" max="10249" width="14" hidden="0" customWidth="1"/>
    <col min="10250" max="10250" width="12.85546875" hidden="0" customWidth="1"/>
    <col min="10251" max="10251" width="14" hidden="0" customWidth="1"/>
    <col min="10496" max="10496" width="5" hidden="0" customWidth="1"/>
    <col min="10497" max="10497" width="26.42578125" hidden="0" customWidth="1"/>
    <col min="10498" max="10498" width="0" hidden="1" customWidth="1"/>
    <col min="10499" max="10499" width="14" hidden="0" customWidth="1"/>
    <col min="10500" max="10500" width="12.85546875" hidden="0" customWidth="1"/>
    <col min="10501" max="10501" width="13.42578125" hidden="0" customWidth="1"/>
    <col min="10502" max="10502" width="14" hidden="0" customWidth="1"/>
    <col min="10503" max="10503" width="15" hidden="0" customWidth="1"/>
    <col min="10504" max="10504" width="15" hidden="0" customWidth="1"/>
    <col min="10505" max="10505" width="14" hidden="0" customWidth="1"/>
    <col min="10506" max="10506" width="12.85546875" hidden="0" customWidth="1"/>
    <col min="10507" max="10507" width="14" hidden="0" customWidth="1"/>
    <col min="10752" max="10752" width="5" hidden="0" customWidth="1"/>
    <col min="10753" max="10753" width="26.42578125" hidden="0" customWidth="1"/>
    <col min="10754" max="10754" width="0" hidden="1" customWidth="1"/>
    <col min="10755" max="10755" width="14" hidden="0" customWidth="1"/>
    <col min="10756" max="10756" width="12.85546875" hidden="0" customWidth="1"/>
    <col min="10757" max="10757" width="13.42578125" hidden="0" customWidth="1"/>
    <col min="10758" max="10758" width="14" hidden="0" customWidth="1"/>
    <col min="10759" max="10759" width="15" hidden="0" customWidth="1"/>
    <col min="10760" max="10760" width="15" hidden="0" customWidth="1"/>
    <col min="10761" max="10761" width="14" hidden="0" customWidth="1"/>
    <col min="10762" max="10762" width="12.85546875" hidden="0" customWidth="1"/>
    <col min="10763" max="10763" width="14" hidden="0" customWidth="1"/>
    <col min="11008" max="11008" width="5" hidden="0" customWidth="1"/>
    <col min="11009" max="11009" width="26.42578125" hidden="0" customWidth="1"/>
    <col min="11010" max="11010" width="0" hidden="1" customWidth="1"/>
    <col min="11011" max="11011" width="14" hidden="0" customWidth="1"/>
    <col min="11012" max="11012" width="12.85546875" hidden="0" customWidth="1"/>
    <col min="11013" max="11013" width="13.42578125" hidden="0" customWidth="1"/>
    <col min="11014" max="11014" width="14" hidden="0" customWidth="1"/>
    <col min="11015" max="11015" width="15" hidden="0" customWidth="1"/>
    <col min="11016" max="11016" width="15" hidden="0" customWidth="1"/>
    <col min="11017" max="11017" width="14" hidden="0" customWidth="1"/>
    <col min="11018" max="11018" width="12.85546875" hidden="0" customWidth="1"/>
    <col min="11019" max="11019" width="14" hidden="0" customWidth="1"/>
    <col min="11264" max="11264" width="5" hidden="0" customWidth="1"/>
    <col min="11265" max="11265" width="26.42578125" hidden="0" customWidth="1"/>
    <col min="11266" max="11266" width="0" hidden="1" customWidth="1"/>
    <col min="11267" max="11267" width="14" hidden="0" customWidth="1"/>
    <col min="11268" max="11268" width="12.85546875" hidden="0" customWidth="1"/>
    <col min="11269" max="11269" width="13.42578125" hidden="0" customWidth="1"/>
    <col min="11270" max="11270" width="14" hidden="0" customWidth="1"/>
    <col min="11271" max="11271" width="15" hidden="0" customWidth="1"/>
    <col min="11272" max="11272" width="15" hidden="0" customWidth="1"/>
    <col min="11273" max="11273" width="14" hidden="0" customWidth="1"/>
    <col min="11274" max="11274" width="12.85546875" hidden="0" customWidth="1"/>
    <col min="11275" max="11275" width="14" hidden="0" customWidth="1"/>
    <col min="11520" max="11520" width="5" hidden="0" customWidth="1"/>
    <col min="11521" max="11521" width="26.42578125" hidden="0" customWidth="1"/>
    <col min="11522" max="11522" width="0" hidden="1" customWidth="1"/>
    <col min="11523" max="11523" width="14" hidden="0" customWidth="1"/>
    <col min="11524" max="11524" width="12.85546875" hidden="0" customWidth="1"/>
    <col min="11525" max="11525" width="13.42578125" hidden="0" customWidth="1"/>
    <col min="11526" max="11526" width="14" hidden="0" customWidth="1"/>
    <col min="11527" max="11527" width="15" hidden="0" customWidth="1"/>
    <col min="11528" max="11528" width="15" hidden="0" customWidth="1"/>
    <col min="11529" max="11529" width="14" hidden="0" customWidth="1"/>
    <col min="11530" max="11530" width="12.85546875" hidden="0" customWidth="1"/>
    <col min="11531" max="11531" width="14" hidden="0" customWidth="1"/>
    <col min="11776" max="11776" width="5" hidden="0" customWidth="1"/>
    <col min="11777" max="11777" width="26.42578125" hidden="0" customWidth="1"/>
    <col min="11778" max="11778" width="0" hidden="1" customWidth="1"/>
    <col min="11779" max="11779" width="14" hidden="0" customWidth="1"/>
    <col min="11780" max="11780" width="12.85546875" hidden="0" customWidth="1"/>
    <col min="11781" max="11781" width="13.42578125" hidden="0" customWidth="1"/>
    <col min="11782" max="11782" width="14" hidden="0" customWidth="1"/>
    <col min="11783" max="11783" width="15" hidden="0" customWidth="1"/>
    <col min="11784" max="11784" width="15" hidden="0" customWidth="1"/>
    <col min="11785" max="11785" width="14" hidden="0" customWidth="1"/>
    <col min="11786" max="11786" width="12.85546875" hidden="0" customWidth="1"/>
    <col min="11787" max="11787" width="14" hidden="0" customWidth="1"/>
    <col min="12032" max="12032" width="5" hidden="0" customWidth="1"/>
    <col min="12033" max="12033" width="26.42578125" hidden="0" customWidth="1"/>
    <col min="12034" max="12034" width="0" hidden="1" customWidth="1"/>
    <col min="12035" max="12035" width="14" hidden="0" customWidth="1"/>
    <col min="12036" max="12036" width="12.85546875" hidden="0" customWidth="1"/>
    <col min="12037" max="12037" width="13.42578125" hidden="0" customWidth="1"/>
    <col min="12038" max="12038" width="14" hidden="0" customWidth="1"/>
    <col min="12039" max="12039" width="15" hidden="0" customWidth="1"/>
    <col min="12040" max="12040" width="15" hidden="0" customWidth="1"/>
    <col min="12041" max="12041" width="14" hidden="0" customWidth="1"/>
    <col min="12042" max="12042" width="12.85546875" hidden="0" customWidth="1"/>
    <col min="12043" max="12043" width="14" hidden="0" customWidth="1"/>
    <col min="12288" max="12288" width="5" hidden="0" customWidth="1"/>
    <col min="12289" max="12289" width="26.42578125" hidden="0" customWidth="1"/>
    <col min="12290" max="12290" width="0" hidden="1" customWidth="1"/>
    <col min="12291" max="12291" width="14" hidden="0" customWidth="1"/>
    <col min="12292" max="12292" width="12.85546875" hidden="0" customWidth="1"/>
    <col min="12293" max="12293" width="13.42578125" hidden="0" customWidth="1"/>
    <col min="12294" max="12294" width="14" hidden="0" customWidth="1"/>
    <col min="12295" max="12295" width="15" hidden="0" customWidth="1"/>
    <col min="12296" max="12296" width="15" hidden="0" customWidth="1"/>
    <col min="12297" max="12297" width="14" hidden="0" customWidth="1"/>
    <col min="12298" max="12298" width="12.85546875" hidden="0" customWidth="1"/>
    <col min="12299" max="12299" width="14" hidden="0" customWidth="1"/>
    <col min="12544" max="12544" width="5" hidden="0" customWidth="1"/>
    <col min="12545" max="12545" width="26.42578125" hidden="0" customWidth="1"/>
    <col min="12546" max="12546" width="0" hidden="1" customWidth="1"/>
    <col min="12547" max="12547" width="14" hidden="0" customWidth="1"/>
    <col min="12548" max="12548" width="12.85546875" hidden="0" customWidth="1"/>
    <col min="12549" max="12549" width="13.42578125" hidden="0" customWidth="1"/>
    <col min="12550" max="12550" width="14" hidden="0" customWidth="1"/>
    <col min="12551" max="12551" width="15" hidden="0" customWidth="1"/>
    <col min="12552" max="12552" width="15" hidden="0" customWidth="1"/>
    <col min="12553" max="12553" width="14" hidden="0" customWidth="1"/>
    <col min="12554" max="12554" width="12.85546875" hidden="0" customWidth="1"/>
    <col min="12555" max="12555" width="14" hidden="0" customWidth="1"/>
    <col min="12800" max="12800" width="5" hidden="0" customWidth="1"/>
    <col min="12801" max="12801" width="26.42578125" hidden="0" customWidth="1"/>
    <col min="12802" max="12802" width="0" hidden="1" customWidth="1"/>
    <col min="12803" max="12803" width="14" hidden="0" customWidth="1"/>
    <col min="12804" max="12804" width="12.85546875" hidden="0" customWidth="1"/>
    <col min="12805" max="12805" width="13.42578125" hidden="0" customWidth="1"/>
    <col min="12806" max="12806" width="14" hidden="0" customWidth="1"/>
    <col min="12807" max="12807" width="15" hidden="0" customWidth="1"/>
    <col min="12808" max="12808" width="15" hidden="0" customWidth="1"/>
    <col min="12809" max="12809" width="14" hidden="0" customWidth="1"/>
    <col min="12810" max="12810" width="12.85546875" hidden="0" customWidth="1"/>
    <col min="12811" max="12811" width="14" hidden="0" customWidth="1"/>
    <col min="13056" max="13056" width="5" hidden="0" customWidth="1"/>
    <col min="13057" max="13057" width="26.42578125" hidden="0" customWidth="1"/>
    <col min="13058" max="13058" width="0" hidden="1" customWidth="1"/>
    <col min="13059" max="13059" width="14" hidden="0" customWidth="1"/>
    <col min="13060" max="13060" width="12.85546875" hidden="0" customWidth="1"/>
    <col min="13061" max="13061" width="13.42578125" hidden="0" customWidth="1"/>
    <col min="13062" max="13062" width="14" hidden="0" customWidth="1"/>
    <col min="13063" max="13063" width="15" hidden="0" customWidth="1"/>
    <col min="13064" max="13064" width="15" hidden="0" customWidth="1"/>
    <col min="13065" max="13065" width="14" hidden="0" customWidth="1"/>
    <col min="13066" max="13066" width="12.85546875" hidden="0" customWidth="1"/>
    <col min="13067" max="13067" width="14" hidden="0" customWidth="1"/>
    <col min="13312" max="13312" width="5" hidden="0" customWidth="1"/>
    <col min="13313" max="13313" width="26.42578125" hidden="0" customWidth="1"/>
    <col min="13314" max="13314" width="0" hidden="1" customWidth="1"/>
    <col min="13315" max="13315" width="14" hidden="0" customWidth="1"/>
    <col min="13316" max="13316" width="12.85546875" hidden="0" customWidth="1"/>
    <col min="13317" max="13317" width="13.42578125" hidden="0" customWidth="1"/>
    <col min="13318" max="13318" width="14" hidden="0" customWidth="1"/>
    <col min="13319" max="13319" width="15" hidden="0" customWidth="1"/>
    <col min="13320" max="13320" width="15" hidden="0" customWidth="1"/>
    <col min="13321" max="13321" width="14" hidden="0" customWidth="1"/>
    <col min="13322" max="13322" width="12.85546875" hidden="0" customWidth="1"/>
    <col min="13323" max="13323" width="14" hidden="0" customWidth="1"/>
    <col min="13568" max="13568" width="5" hidden="0" customWidth="1"/>
    <col min="13569" max="13569" width="26.42578125" hidden="0" customWidth="1"/>
    <col min="13570" max="13570" width="0" hidden="1" customWidth="1"/>
    <col min="13571" max="13571" width="14" hidden="0" customWidth="1"/>
    <col min="13572" max="13572" width="12.85546875" hidden="0" customWidth="1"/>
    <col min="13573" max="13573" width="13.42578125" hidden="0" customWidth="1"/>
    <col min="13574" max="13574" width="14" hidden="0" customWidth="1"/>
    <col min="13575" max="13575" width="15" hidden="0" customWidth="1"/>
    <col min="13576" max="13576" width="15" hidden="0" customWidth="1"/>
    <col min="13577" max="13577" width="14" hidden="0" customWidth="1"/>
    <col min="13578" max="13578" width="12.85546875" hidden="0" customWidth="1"/>
    <col min="13579" max="13579" width="14" hidden="0" customWidth="1"/>
    <col min="13824" max="13824" width="5" hidden="0" customWidth="1"/>
    <col min="13825" max="13825" width="26.42578125" hidden="0" customWidth="1"/>
    <col min="13826" max="13826" width="0" hidden="1" customWidth="1"/>
    <col min="13827" max="13827" width="14" hidden="0" customWidth="1"/>
    <col min="13828" max="13828" width="12.85546875" hidden="0" customWidth="1"/>
    <col min="13829" max="13829" width="13.42578125" hidden="0" customWidth="1"/>
    <col min="13830" max="13830" width="14" hidden="0" customWidth="1"/>
    <col min="13831" max="13831" width="15" hidden="0" customWidth="1"/>
    <col min="13832" max="13832" width="15" hidden="0" customWidth="1"/>
    <col min="13833" max="13833" width="14" hidden="0" customWidth="1"/>
    <col min="13834" max="13834" width="12.85546875" hidden="0" customWidth="1"/>
    <col min="13835" max="13835" width="14" hidden="0" customWidth="1"/>
    <col min="14080" max="14080" width="5" hidden="0" customWidth="1"/>
    <col min="14081" max="14081" width="26.42578125" hidden="0" customWidth="1"/>
    <col min="14082" max="14082" width="0" hidden="1" customWidth="1"/>
    <col min="14083" max="14083" width="14" hidden="0" customWidth="1"/>
    <col min="14084" max="14084" width="12.85546875" hidden="0" customWidth="1"/>
    <col min="14085" max="14085" width="13.42578125" hidden="0" customWidth="1"/>
    <col min="14086" max="14086" width="14" hidden="0" customWidth="1"/>
    <col min="14087" max="14087" width="15" hidden="0" customWidth="1"/>
    <col min="14088" max="14088" width="15" hidden="0" customWidth="1"/>
    <col min="14089" max="14089" width="14" hidden="0" customWidth="1"/>
    <col min="14090" max="14090" width="12.85546875" hidden="0" customWidth="1"/>
    <col min="14091" max="14091" width="14" hidden="0" customWidth="1"/>
    <col min="14336" max="14336" width="5" hidden="0" customWidth="1"/>
    <col min="14337" max="14337" width="26.42578125" hidden="0" customWidth="1"/>
    <col min="14338" max="14338" width="0" hidden="1" customWidth="1"/>
    <col min="14339" max="14339" width="14" hidden="0" customWidth="1"/>
    <col min="14340" max="14340" width="12.85546875" hidden="0" customWidth="1"/>
    <col min="14341" max="14341" width="13.42578125" hidden="0" customWidth="1"/>
    <col min="14342" max="14342" width="14" hidden="0" customWidth="1"/>
    <col min="14343" max="14343" width="15" hidden="0" customWidth="1"/>
    <col min="14344" max="14344" width="15" hidden="0" customWidth="1"/>
    <col min="14345" max="14345" width="14" hidden="0" customWidth="1"/>
    <col min="14346" max="14346" width="12.85546875" hidden="0" customWidth="1"/>
    <col min="14347" max="14347" width="14" hidden="0" customWidth="1"/>
    <col min="14592" max="14592" width="5" hidden="0" customWidth="1"/>
    <col min="14593" max="14593" width="26.42578125" hidden="0" customWidth="1"/>
    <col min="14594" max="14594" width="0" hidden="1" customWidth="1"/>
    <col min="14595" max="14595" width="14" hidden="0" customWidth="1"/>
    <col min="14596" max="14596" width="12.85546875" hidden="0" customWidth="1"/>
    <col min="14597" max="14597" width="13.42578125" hidden="0" customWidth="1"/>
    <col min="14598" max="14598" width="14" hidden="0" customWidth="1"/>
    <col min="14599" max="14599" width="15" hidden="0" customWidth="1"/>
    <col min="14600" max="14600" width="15" hidden="0" customWidth="1"/>
    <col min="14601" max="14601" width="14" hidden="0" customWidth="1"/>
    <col min="14602" max="14602" width="12.85546875" hidden="0" customWidth="1"/>
    <col min="14603" max="14603" width="14" hidden="0" customWidth="1"/>
    <col min="14848" max="14848" width="5" hidden="0" customWidth="1"/>
    <col min="14849" max="14849" width="26.42578125" hidden="0" customWidth="1"/>
    <col min="14850" max="14850" width="0" hidden="1" customWidth="1"/>
    <col min="14851" max="14851" width="14" hidden="0" customWidth="1"/>
    <col min="14852" max="14852" width="12.85546875" hidden="0" customWidth="1"/>
    <col min="14853" max="14853" width="13.42578125" hidden="0" customWidth="1"/>
    <col min="14854" max="14854" width="14" hidden="0" customWidth="1"/>
    <col min="14855" max="14855" width="15" hidden="0" customWidth="1"/>
    <col min="14856" max="14856" width="15" hidden="0" customWidth="1"/>
    <col min="14857" max="14857" width="14" hidden="0" customWidth="1"/>
    <col min="14858" max="14858" width="12.85546875" hidden="0" customWidth="1"/>
    <col min="14859" max="14859" width="14" hidden="0" customWidth="1"/>
    <col min="15104" max="15104" width="5" hidden="0" customWidth="1"/>
    <col min="15105" max="15105" width="26.42578125" hidden="0" customWidth="1"/>
    <col min="15106" max="15106" width="0" hidden="1" customWidth="1"/>
    <col min="15107" max="15107" width="14" hidden="0" customWidth="1"/>
    <col min="15108" max="15108" width="12.85546875" hidden="0" customWidth="1"/>
    <col min="15109" max="15109" width="13.42578125" hidden="0" customWidth="1"/>
    <col min="15110" max="15110" width="14" hidden="0" customWidth="1"/>
    <col min="15111" max="15111" width="15" hidden="0" customWidth="1"/>
    <col min="15112" max="15112" width="15" hidden="0" customWidth="1"/>
    <col min="15113" max="15113" width="14" hidden="0" customWidth="1"/>
    <col min="15114" max="15114" width="12.85546875" hidden="0" customWidth="1"/>
    <col min="15115" max="15115" width="14" hidden="0" customWidth="1"/>
    <col min="15360" max="15360" width="5" hidden="0" customWidth="1"/>
    <col min="15361" max="15361" width="26.42578125" hidden="0" customWidth="1"/>
    <col min="15362" max="15362" width="0" hidden="1" customWidth="1"/>
    <col min="15363" max="15363" width="14" hidden="0" customWidth="1"/>
    <col min="15364" max="15364" width="12.85546875" hidden="0" customWidth="1"/>
    <col min="15365" max="15365" width="13.42578125" hidden="0" customWidth="1"/>
    <col min="15366" max="15366" width="14" hidden="0" customWidth="1"/>
    <col min="15367" max="15367" width="15" hidden="0" customWidth="1"/>
    <col min="15368" max="15368" width="15" hidden="0" customWidth="1"/>
    <col min="15369" max="15369" width="14" hidden="0" customWidth="1"/>
    <col min="15370" max="15370" width="12.85546875" hidden="0" customWidth="1"/>
    <col min="15371" max="15371" width="14" hidden="0" customWidth="1"/>
    <col min="15616" max="15616" width="5" hidden="0" customWidth="1"/>
    <col min="15617" max="15617" width="26.42578125" hidden="0" customWidth="1"/>
    <col min="15618" max="15618" width="0" hidden="1" customWidth="1"/>
    <col min="15619" max="15619" width="14" hidden="0" customWidth="1"/>
    <col min="15620" max="15620" width="12.85546875" hidden="0" customWidth="1"/>
    <col min="15621" max="15621" width="13.42578125" hidden="0" customWidth="1"/>
    <col min="15622" max="15622" width="14" hidden="0" customWidth="1"/>
    <col min="15623" max="15623" width="15" hidden="0" customWidth="1"/>
    <col min="15624" max="15624" width="15" hidden="0" customWidth="1"/>
    <col min="15625" max="15625" width="14" hidden="0" customWidth="1"/>
    <col min="15626" max="15626" width="12.85546875" hidden="0" customWidth="1"/>
    <col min="15627" max="15627" width="14" hidden="0" customWidth="1"/>
    <col min="15872" max="15872" width="5" hidden="0" customWidth="1"/>
    <col min="15873" max="15873" width="26.42578125" hidden="0" customWidth="1"/>
    <col min="15874" max="15874" width="0" hidden="1" customWidth="1"/>
    <col min="15875" max="15875" width="14" hidden="0" customWidth="1"/>
    <col min="15876" max="15876" width="12.85546875" hidden="0" customWidth="1"/>
    <col min="15877" max="15877" width="13.42578125" hidden="0" customWidth="1"/>
    <col min="15878" max="15878" width="14" hidden="0" customWidth="1"/>
    <col min="15879" max="15879" width="15" hidden="0" customWidth="1"/>
    <col min="15880" max="15880" width="15" hidden="0" customWidth="1"/>
    <col min="15881" max="15881" width="14" hidden="0" customWidth="1"/>
    <col min="15882" max="15882" width="12.85546875" hidden="0" customWidth="1"/>
    <col min="15883" max="15883" width="14" hidden="0" customWidth="1"/>
    <col min="16128" max="16128" width="5" hidden="0" customWidth="1"/>
    <col min="16129" max="16129" width="26.42578125" hidden="0" customWidth="1"/>
    <col min="16130" max="16130" width="0" hidden="1" customWidth="1"/>
    <col min="16131" max="16131" width="14" hidden="0" customWidth="1"/>
    <col min="16132" max="16132" width="12.85546875" hidden="0" customWidth="1"/>
    <col min="16133" max="16133" width="13.42578125" hidden="0" customWidth="1"/>
    <col min="16134" max="16134" width="14" hidden="0" customWidth="1"/>
    <col min="16135" max="16135" width="15" hidden="0" customWidth="1"/>
    <col min="16136" max="16136" width="15" hidden="0" customWidth="1"/>
    <col min="16137" max="16137" width="14" hidden="0" customWidth="1"/>
    <col min="16138" max="16138" width="12.85546875" hidden="0" customWidth="1"/>
    <col min="16139" max="16139" width="14" hidden="0" customWidth="1"/>
  </cols>
  <sheetData>
    <row r="1" ht="20.25" customHeight="1">
      <c r="A1" s="74" t="s">
        <v>88</v>
      </c>
      <c r="B1" s="74"/>
      <c r="C1" s="74"/>
      <c r="D1" s="74"/>
      <c r="E1" s="74"/>
      <c r="F1" s="74"/>
      <c r="K1" s="101"/>
    </row>
    <row r="2" ht="15" customHeight="1">
      <c r="A2" s="215" t="str">
        <f>IFAD_Forecast!A2</f>
        <v>Country</v>
      </c>
    </row>
    <row r="3" ht="15" customHeight="1">
      <c r="A3" s="179" t="str">
        <f>IFAD_Forecast!A3</f>
        <v>Name of the Project:</v>
      </c>
      <c r="B3" s="179"/>
      <c r="C3" s="220"/>
      <c r="D3" s="220"/>
      <c r="E3" s="220"/>
      <c r="F3" s="220"/>
      <c r="G3" s="220"/>
    </row>
    <row r="4" ht="15" customHeight="1">
      <c r="A4" s="215" t="str">
        <f>IFAD_Forecast!A4</f>
        <v>IFAD Instrument number:</v>
      </c>
      <c r="B4" s="215"/>
      <c r="C4" s="220"/>
      <c r="D4" s="220"/>
      <c r="E4" s="220"/>
      <c r="F4" s="220"/>
      <c r="G4" s="220"/>
    </row>
    <row r="5" ht="15" customHeight="1">
      <c r="A5" s="180" t="s">
        <v>85</v>
      </c>
      <c r="B5" s="181"/>
      <c r="C5" s="220"/>
      <c r="D5" s="220"/>
      <c r="E5" s="220"/>
      <c r="F5" s="220"/>
      <c r="G5" s="220"/>
    </row>
    <row r="6" ht="15" customHeight="1">
      <c r="A6" s="162" t="s">
        <v>83</v>
      </c>
      <c r="B6" s="219"/>
      <c r="C6" s="215"/>
      <c r="D6" s="215"/>
      <c r="E6" s="181"/>
      <c r="F6" s="181"/>
      <c r="G6" s="220"/>
    </row>
    <row r="7" ht="15" customHeight="1">
      <c r="A7" s="51" t="s">
        <v>53</v>
      </c>
      <c r="B7" s="182"/>
      <c r="C7" s="220"/>
      <c r="D7" s="220"/>
      <c r="E7" s="220"/>
      <c r="F7" s="220"/>
      <c r="G7" s="220"/>
    </row>
    <row r="8" ht="14.25" customHeight="1">
      <c r="A8" s="53"/>
      <c r="B8" s="53"/>
      <c r="C8" s="53"/>
      <c r="D8" s="53"/>
      <c r="E8" s="53"/>
      <c r="F8" s="53"/>
      <c r="G8" s="53"/>
    </row>
    <row r="9" ht="15" customHeight="1">
      <c r="A9" s="53"/>
      <c r="B9" s="53"/>
      <c r="C9" s="53"/>
      <c r="D9" s="53"/>
      <c r="E9" s="53"/>
      <c r="F9" s="53"/>
      <c r="G9" s="53"/>
    </row>
    <row r="10" ht="15" customHeight="1">
      <c r="A10" s="221"/>
      <c r="B10" s="222"/>
      <c r="C10" s="253" t="s">
        <v>144</v>
      </c>
      <c r="D10" s="254"/>
      <c r="E10" s="254"/>
      <c r="F10" s="255"/>
      <c r="G10" s="53"/>
    </row>
    <row r="11" ht="15" customHeight="1">
      <c r="A11" s="223"/>
      <c r="B11" s="224"/>
      <c r="C11" s="259" t="s">
        <v>145</v>
      </c>
      <c r="D11" s="225" t="s">
        <v>4</v>
      </c>
      <c r="E11" s="256" t="s">
        <v>8</v>
      </c>
      <c r="F11" s="257"/>
      <c r="G11" s="53"/>
    </row>
    <row r="12" ht="15" customHeight="1">
      <c r="A12" s="226"/>
      <c r="B12" s="53"/>
      <c r="C12" s="227" t="s">
        <v>22</v>
      </c>
      <c r="D12" s="228" t="s">
        <v>23</v>
      </c>
      <c r="E12" s="228" t="s">
        <v>59</v>
      </c>
      <c r="F12" s="229" t="s">
        <v>86</v>
      </c>
      <c r="G12" s="53"/>
    </row>
    <row r="13" ht="15" customHeight="1">
      <c r="A13" s="230" t="s">
        <v>35</v>
      </c>
      <c r="B13" s="179"/>
      <c r="C13" s="231"/>
      <c r="D13" s="232"/>
      <c r="E13" s="232"/>
      <c r="F13" s="233"/>
      <c r="G13" s="53"/>
    </row>
    <row r="14" ht="15" customHeight="1">
      <c r="A14" s="230"/>
      <c r="B14" s="53" t="str">
        <f>IF(IFAD_Forecast!B14&gt;"",IFAD_Forecast!B14,"")</f>
        <v>Category 2</v>
      </c>
      <c r="C14" s="234"/>
      <c r="D14" s="235"/>
      <c r="E14" s="236"/>
      <c r="F14" s="237"/>
      <c r="G14" s="53"/>
    </row>
    <row r="15" ht="14.25" customHeight="1">
      <c r="A15" s="226"/>
      <c r="B15" s="53" t="str">
        <f>IF(IFAD_Forecast!B15&gt;"",IFAD_Forecast!B15,"")</f>
        <v>Category 3</v>
      </c>
      <c r="C15" s="234"/>
      <c r="D15" s="235"/>
      <c r="E15" s="236"/>
      <c r="F15" s="237"/>
      <c r="G15" s="53"/>
    </row>
    <row r="16" ht="14.25" customHeight="1">
      <c r="A16" s="226"/>
      <c r="B16" s="53" t="str">
        <f>IF(IFAD_Forecast!B16&gt;"",IFAD_Forecast!B16,"")</f>
        <v>Category 4</v>
      </c>
      <c r="C16" s="234"/>
      <c r="D16" s="235"/>
      <c r="E16" s="236"/>
      <c r="F16" s="237"/>
      <c r="G16" s="53"/>
    </row>
    <row r="17" ht="14.25" customHeight="1">
      <c r="A17" s="226"/>
      <c r="B17" s="53" t="str">
        <f>IF(IFAD_Forecast!B17&gt;"",IFAD_Forecast!B17,"")</f>
        <v>Category 5</v>
      </c>
      <c r="C17" s="234"/>
      <c r="D17" s="235"/>
      <c r="E17" s="236"/>
      <c r="F17" s="237"/>
      <c r="G17" s="53"/>
    </row>
    <row r="18" ht="14.25" customHeight="1">
      <c r="A18" s="226"/>
      <c r="B18" s="53"/>
      <c r="C18" s="260"/>
      <c r="D18" s="235"/>
      <c r="E18" s="236"/>
      <c r="F18" s="237"/>
      <c r="G18" s="53"/>
    </row>
    <row r="19" ht="15" customHeight="1">
      <c r="A19" s="238" t="s">
        <v>5</v>
      </c>
      <c r="B19" s="239" t="s">
        <v>38</v>
      </c>
      <c r="C19" s="240"/>
      <c r="D19" s="241"/>
      <c r="E19" s="242"/>
      <c r="F19" s="243"/>
      <c r="G19" s="53"/>
    </row>
    <row r="20" ht="14.25" customHeight="1">
      <c r="A20" s="226"/>
      <c r="B20" s="53"/>
      <c r="C20" s="244"/>
      <c r="D20" s="245"/>
      <c r="E20" s="245"/>
      <c r="F20" s="246"/>
      <c r="G20" s="53"/>
    </row>
    <row r="21" ht="15" customHeight="1">
      <c r="A21" s="230" t="s">
        <v>9</v>
      </c>
      <c r="B21" s="53"/>
      <c r="C21" s="247"/>
      <c r="D21" s="248"/>
      <c r="E21" s="248"/>
      <c r="F21" s="233"/>
      <c r="G21" s="53"/>
    </row>
    <row r="22" ht="15" customHeight="1">
      <c r="A22" s="230"/>
      <c r="B22" s="53" t="str">
        <f>IF(IFAD_Forecast!B23&gt;"",IFAD_Forecast!B23,"")</f>
        <v>Component 2</v>
      </c>
      <c r="C22" s="234"/>
      <c r="D22" s="235"/>
      <c r="E22" s="235"/>
      <c r="F22" s="237"/>
      <c r="G22" s="53"/>
    </row>
    <row r="23" ht="15" customHeight="1">
      <c r="A23" s="230"/>
      <c r="B23" s="53" t="str">
        <f>IF(IFAD_Forecast!B24&gt;"",IFAD_Forecast!B24,"")</f>
        <v>Component 3</v>
      </c>
      <c r="C23" s="234"/>
      <c r="D23" s="235"/>
      <c r="E23" s="235"/>
      <c r="F23" s="237"/>
      <c r="G23" s="53"/>
    </row>
    <row r="24" ht="15" customHeight="1">
      <c r="A24" s="230"/>
      <c r="B24" s="53" t="str">
        <f>IF(IFAD_Forecast!B25&gt;"",IFAD_Forecast!B25,"")</f>
        <v>Component 4</v>
      </c>
      <c r="C24" s="234"/>
      <c r="D24" s="235"/>
      <c r="E24" s="235"/>
      <c r="F24" s="237"/>
      <c r="G24" s="53"/>
    </row>
    <row r="25" ht="15" customHeight="1">
      <c r="A25" s="230"/>
      <c r="B25" s="53" t="str">
        <f>IF(IFAD_Forecast!B26&gt;"",IFAD_Forecast!B26,"")</f>
      </c>
      <c r="C25" s="234"/>
      <c r="D25" s="235"/>
      <c r="E25" s="235"/>
      <c r="F25" s="237"/>
      <c r="G25" s="53"/>
    </row>
    <row r="26" ht="15" customHeight="1">
      <c r="A26" s="238" t="s">
        <v>5</v>
      </c>
      <c r="B26" s="239" t="s">
        <v>40</v>
      </c>
      <c r="C26" s="240"/>
      <c r="D26" s="241"/>
      <c r="E26" s="242"/>
      <c r="F26" s="243"/>
      <c r="G26" s="53"/>
    </row>
    <row r="27" ht="15" customHeight="1">
      <c r="A27" s="179"/>
      <c r="B27" s="179"/>
      <c r="C27" s="249"/>
      <c r="D27" s="249"/>
      <c r="E27" s="249"/>
      <c r="F27" s="249"/>
      <c r="G27" s="53"/>
    </row>
    <row r="28" ht="14.25" customHeight="1">
      <c r="A28" s="258" t="s">
        <v>89</v>
      </c>
      <c r="B28" s="53"/>
      <c r="C28" s="206"/>
      <c r="D28" s="206"/>
      <c r="E28" s="206"/>
      <c r="F28" s="206"/>
      <c r="G28" s="53"/>
    </row>
    <row r="29" ht="14.25" customHeight="1">
      <c r="A29" s="53" t="s">
        <v>157</v>
      </c>
      <c r="B29" s="53"/>
      <c r="C29" s="53"/>
      <c r="D29" s="53"/>
      <c r="E29" s="53"/>
      <c r="F29" s="53"/>
      <c r="G29" s="53"/>
    </row>
    <row r="30" ht="14.25" customHeight="1">
      <c r="A30" s="53" t="s">
        <v>160</v>
      </c>
    </row>
  </sheetData>
  <sheetProtection formatCells="0" formatColumns="0" formatRows="0" insertColumns="0" insertRows="0" deleteColumns="0" deleteRows="0"/>
  <mergeCells count="4">
    <mergeCell ref="A1:F1"/>
    <mergeCell ref="A4:B4"/>
    <mergeCell ref="C10:F10"/>
    <mergeCell ref="E11:F11"/>
  </mergeCells>
  <pageMargins left="0.70866141732283472" right="0.70866141732283472" top="0.74803149606299213" bottom="0.74803149606299213" header="0.31496062992125984" footer="0.31496062992125984"/>
  <pageSetup orientation="landscape" horizontalDpi="4294967295" verticalDpi="4294967295"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00B050"/>
    <pageSetUpPr fitToPage="1"/>
  </sheetPr>
  <dimension ref="A1"/>
  <sheetViews>
    <sheetView zoomScale="150" zoomScaleNormal="150" workbookViewId="0">
      <selection activeCell="G33" sqref="G33"/>
    </sheetView>
  </sheetViews>
  <sheetFormatPr defaultRowHeight="15.0" baseColWidth="10"/>
  <cols>
    <col min="1" max="1" width="7.42578125" hidden="0" customWidth="1"/>
    <col min="2" max="2" width="26.42578125" hidden="0" customWidth="1"/>
    <col min="3" max="3" width="15.42578125" hidden="0" customWidth="1"/>
    <col min="4" max="4" width="13.85546875" hidden="0" customWidth="1"/>
    <col min="5" max="5" width="11.28515625" hidden="0" customWidth="1"/>
    <col min="6" max="6" width="15" hidden="0" customWidth="1"/>
    <col min="7" max="7" width="14" hidden="0" customWidth="1"/>
    <col min="8" max="8" width="12.28515625" hidden="0" customWidth="1"/>
    <col min="9" max="9" width="12.28515625" hidden="0" customWidth="1"/>
    <col min="10" max="10" width="10.28515625" hidden="0" customWidth="1"/>
    <col min="11" max="11" width="11.42578125" hidden="0" customWidth="1"/>
    <col min="12" max="12" width="11.42578125" hidden="0" customWidth="1"/>
    <col min="13" max="13" width="11.42578125" hidden="0" customWidth="1"/>
    <col min="14" max="14" width="11.42578125" hidden="0" customWidth="1"/>
    <col min="15" max="15" width="11.42578125" hidden="0" customWidth="1"/>
    <col min="16" max="16" width="11.42578125" hidden="0" customWidth="1"/>
    <col min="17" max="17" width="11.42578125" hidden="0" customWidth="1"/>
    <col min="18" max="18" width="11.42578125" hidden="0" customWidth="1"/>
    <col min="256" max="256" width="5" hidden="0" customWidth="1"/>
    <col min="257" max="257" width="26.42578125" hidden="0" customWidth="1"/>
    <col min="258" max="258" width="0" hidden="1" customWidth="1"/>
    <col min="259" max="259" width="14" hidden="0" customWidth="1"/>
    <col min="260" max="260" width="12.85546875" hidden="0" customWidth="1"/>
    <col min="261" max="261" width="13.42578125" hidden="0" customWidth="1"/>
    <col min="262" max="262" width="14" hidden="0" customWidth="1"/>
    <col min="263" max="263" width="15" hidden="0" customWidth="1"/>
    <col min="264" max="264" width="15" hidden="0" customWidth="1"/>
    <col min="265" max="265" width="14" hidden="0" customWidth="1"/>
    <col min="266" max="266" width="12.85546875" hidden="0" customWidth="1"/>
    <col min="267" max="267" width="14" hidden="0" customWidth="1"/>
    <col min="512" max="512" width="5" hidden="0" customWidth="1"/>
    <col min="513" max="513" width="26.42578125" hidden="0" customWidth="1"/>
    <col min="514" max="514" width="0" hidden="1" customWidth="1"/>
    <col min="515" max="515" width="14" hidden="0" customWidth="1"/>
    <col min="516" max="516" width="12.85546875" hidden="0" customWidth="1"/>
    <col min="517" max="517" width="13.42578125" hidden="0" customWidth="1"/>
    <col min="518" max="518" width="14" hidden="0" customWidth="1"/>
    <col min="519" max="519" width="15" hidden="0" customWidth="1"/>
    <col min="520" max="520" width="15" hidden="0" customWidth="1"/>
    <col min="521" max="521" width="14" hidden="0" customWidth="1"/>
    <col min="522" max="522" width="12.85546875" hidden="0" customWidth="1"/>
    <col min="523" max="523" width="14" hidden="0" customWidth="1"/>
    <col min="768" max="768" width="5" hidden="0" customWidth="1"/>
    <col min="769" max="769" width="26.42578125" hidden="0" customWidth="1"/>
    <col min="770" max="770" width="0" hidden="1" customWidth="1"/>
    <col min="771" max="771" width="14" hidden="0" customWidth="1"/>
    <col min="772" max="772" width="12.85546875" hidden="0" customWidth="1"/>
    <col min="773" max="773" width="13.42578125" hidden="0" customWidth="1"/>
    <col min="774" max="774" width="14" hidden="0" customWidth="1"/>
    <col min="775" max="775" width="15" hidden="0" customWidth="1"/>
    <col min="776" max="776" width="15" hidden="0" customWidth="1"/>
    <col min="777" max="777" width="14" hidden="0" customWidth="1"/>
    <col min="778" max="778" width="12.85546875" hidden="0" customWidth="1"/>
    <col min="779" max="779" width="14" hidden="0" customWidth="1"/>
    <col min="1024" max="1024" width="5" hidden="0" customWidth="1"/>
    <col min="1025" max="1025" width="26.42578125" hidden="0" customWidth="1"/>
    <col min="1026" max="1026" width="0" hidden="1" customWidth="1"/>
    <col min="1027" max="1027" width="14" hidden="0" customWidth="1"/>
    <col min="1028" max="1028" width="12.85546875" hidden="0" customWidth="1"/>
    <col min="1029" max="1029" width="13.42578125" hidden="0" customWidth="1"/>
    <col min="1030" max="1030" width="14" hidden="0" customWidth="1"/>
    <col min="1031" max="1031" width="15" hidden="0" customWidth="1"/>
    <col min="1032" max="1032" width="15" hidden="0" customWidth="1"/>
    <col min="1033" max="1033" width="14" hidden="0" customWidth="1"/>
    <col min="1034" max="1034" width="12.85546875" hidden="0" customWidth="1"/>
    <col min="1035" max="1035" width="14" hidden="0" customWidth="1"/>
    <col min="1280" max="1280" width="5" hidden="0" customWidth="1"/>
    <col min="1281" max="1281" width="26.42578125" hidden="0" customWidth="1"/>
    <col min="1282" max="1282" width="0" hidden="1" customWidth="1"/>
    <col min="1283" max="1283" width="14" hidden="0" customWidth="1"/>
    <col min="1284" max="1284" width="12.85546875" hidden="0" customWidth="1"/>
    <col min="1285" max="1285" width="13.42578125" hidden="0" customWidth="1"/>
    <col min="1286" max="1286" width="14" hidden="0" customWidth="1"/>
    <col min="1287" max="1287" width="15" hidden="0" customWidth="1"/>
    <col min="1288" max="1288" width="15" hidden="0" customWidth="1"/>
    <col min="1289" max="1289" width="14" hidden="0" customWidth="1"/>
    <col min="1290" max="1290" width="12.85546875" hidden="0" customWidth="1"/>
    <col min="1291" max="1291" width="14" hidden="0" customWidth="1"/>
    <col min="1536" max="1536" width="5" hidden="0" customWidth="1"/>
    <col min="1537" max="1537" width="26.42578125" hidden="0" customWidth="1"/>
    <col min="1538" max="1538" width="0" hidden="1" customWidth="1"/>
    <col min="1539" max="1539" width="14" hidden="0" customWidth="1"/>
    <col min="1540" max="1540" width="12.85546875" hidden="0" customWidth="1"/>
    <col min="1541" max="1541" width="13.42578125" hidden="0" customWidth="1"/>
    <col min="1542" max="1542" width="14" hidden="0" customWidth="1"/>
    <col min="1543" max="1543" width="15" hidden="0" customWidth="1"/>
    <col min="1544" max="1544" width="15" hidden="0" customWidth="1"/>
    <col min="1545" max="1545" width="14" hidden="0" customWidth="1"/>
    <col min="1546" max="1546" width="12.85546875" hidden="0" customWidth="1"/>
    <col min="1547" max="1547" width="14" hidden="0" customWidth="1"/>
    <col min="1792" max="1792" width="5" hidden="0" customWidth="1"/>
    <col min="1793" max="1793" width="26.42578125" hidden="0" customWidth="1"/>
    <col min="1794" max="1794" width="0" hidden="1" customWidth="1"/>
    <col min="1795" max="1795" width="14" hidden="0" customWidth="1"/>
    <col min="1796" max="1796" width="12.85546875" hidden="0" customWidth="1"/>
    <col min="1797" max="1797" width="13.42578125" hidden="0" customWidth="1"/>
    <col min="1798" max="1798" width="14" hidden="0" customWidth="1"/>
    <col min="1799" max="1799" width="15" hidden="0" customWidth="1"/>
    <col min="1800" max="1800" width="15" hidden="0" customWidth="1"/>
    <col min="1801" max="1801" width="14" hidden="0" customWidth="1"/>
    <col min="1802" max="1802" width="12.85546875" hidden="0" customWidth="1"/>
    <col min="1803" max="1803" width="14" hidden="0" customWidth="1"/>
    <col min="2048" max="2048" width="5" hidden="0" customWidth="1"/>
    <col min="2049" max="2049" width="26.42578125" hidden="0" customWidth="1"/>
    <col min="2050" max="2050" width="0" hidden="1" customWidth="1"/>
    <col min="2051" max="2051" width="14" hidden="0" customWidth="1"/>
    <col min="2052" max="2052" width="12.85546875" hidden="0" customWidth="1"/>
    <col min="2053" max="2053" width="13.42578125" hidden="0" customWidth="1"/>
    <col min="2054" max="2054" width="14" hidden="0" customWidth="1"/>
    <col min="2055" max="2055" width="15" hidden="0" customWidth="1"/>
    <col min="2056" max="2056" width="15" hidden="0" customWidth="1"/>
    <col min="2057" max="2057" width="14" hidden="0" customWidth="1"/>
    <col min="2058" max="2058" width="12.85546875" hidden="0" customWidth="1"/>
    <col min="2059" max="2059" width="14" hidden="0" customWidth="1"/>
    <col min="2304" max="2304" width="5" hidden="0" customWidth="1"/>
    <col min="2305" max="2305" width="26.42578125" hidden="0" customWidth="1"/>
    <col min="2306" max="2306" width="0" hidden="1" customWidth="1"/>
    <col min="2307" max="2307" width="14" hidden="0" customWidth="1"/>
    <col min="2308" max="2308" width="12.85546875" hidden="0" customWidth="1"/>
    <col min="2309" max="2309" width="13.42578125" hidden="0" customWidth="1"/>
    <col min="2310" max="2310" width="14" hidden="0" customWidth="1"/>
    <col min="2311" max="2311" width="15" hidden="0" customWidth="1"/>
    <col min="2312" max="2312" width="15" hidden="0" customWidth="1"/>
    <col min="2313" max="2313" width="14" hidden="0" customWidth="1"/>
    <col min="2314" max="2314" width="12.85546875" hidden="0" customWidth="1"/>
    <col min="2315" max="2315" width="14" hidden="0" customWidth="1"/>
    <col min="2560" max="2560" width="5" hidden="0" customWidth="1"/>
    <col min="2561" max="2561" width="26.42578125" hidden="0" customWidth="1"/>
    <col min="2562" max="2562" width="0" hidden="1" customWidth="1"/>
    <col min="2563" max="2563" width="14" hidden="0" customWidth="1"/>
    <col min="2564" max="2564" width="12.85546875" hidden="0" customWidth="1"/>
    <col min="2565" max="2565" width="13.42578125" hidden="0" customWidth="1"/>
    <col min="2566" max="2566" width="14" hidden="0" customWidth="1"/>
    <col min="2567" max="2567" width="15" hidden="0" customWidth="1"/>
    <col min="2568" max="2568" width="15" hidden="0" customWidth="1"/>
    <col min="2569" max="2569" width="14" hidden="0" customWidth="1"/>
    <col min="2570" max="2570" width="12.85546875" hidden="0" customWidth="1"/>
    <col min="2571" max="2571" width="14" hidden="0" customWidth="1"/>
    <col min="2816" max="2816" width="5" hidden="0" customWidth="1"/>
    <col min="2817" max="2817" width="26.42578125" hidden="0" customWidth="1"/>
    <col min="2818" max="2818" width="0" hidden="1" customWidth="1"/>
    <col min="2819" max="2819" width="14" hidden="0" customWidth="1"/>
    <col min="2820" max="2820" width="12.85546875" hidden="0" customWidth="1"/>
    <col min="2821" max="2821" width="13.42578125" hidden="0" customWidth="1"/>
    <col min="2822" max="2822" width="14" hidden="0" customWidth="1"/>
    <col min="2823" max="2823" width="15" hidden="0" customWidth="1"/>
    <col min="2824" max="2824" width="15" hidden="0" customWidth="1"/>
    <col min="2825" max="2825" width="14" hidden="0" customWidth="1"/>
    <col min="2826" max="2826" width="12.85546875" hidden="0" customWidth="1"/>
    <col min="2827" max="2827" width="14" hidden="0" customWidth="1"/>
    <col min="3072" max="3072" width="5" hidden="0" customWidth="1"/>
    <col min="3073" max="3073" width="26.42578125" hidden="0" customWidth="1"/>
    <col min="3074" max="3074" width="0" hidden="1" customWidth="1"/>
    <col min="3075" max="3075" width="14" hidden="0" customWidth="1"/>
    <col min="3076" max="3076" width="12.85546875" hidden="0" customWidth="1"/>
    <col min="3077" max="3077" width="13.42578125" hidden="0" customWidth="1"/>
    <col min="3078" max="3078" width="14" hidden="0" customWidth="1"/>
    <col min="3079" max="3079" width="15" hidden="0" customWidth="1"/>
    <col min="3080" max="3080" width="15" hidden="0" customWidth="1"/>
    <col min="3081" max="3081" width="14" hidden="0" customWidth="1"/>
    <col min="3082" max="3082" width="12.85546875" hidden="0" customWidth="1"/>
    <col min="3083" max="3083" width="14" hidden="0" customWidth="1"/>
    <col min="3328" max="3328" width="5" hidden="0" customWidth="1"/>
    <col min="3329" max="3329" width="26.42578125" hidden="0" customWidth="1"/>
    <col min="3330" max="3330" width="0" hidden="1" customWidth="1"/>
    <col min="3331" max="3331" width="14" hidden="0" customWidth="1"/>
    <col min="3332" max="3332" width="12.85546875" hidden="0" customWidth="1"/>
    <col min="3333" max="3333" width="13.42578125" hidden="0" customWidth="1"/>
    <col min="3334" max="3334" width="14" hidden="0" customWidth="1"/>
    <col min="3335" max="3335" width="15" hidden="0" customWidth="1"/>
    <col min="3336" max="3336" width="15" hidden="0" customWidth="1"/>
    <col min="3337" max="3337" width="14" hidden="0" customWidth="1"/>
    <col min="3338" max="3338" width="12.85546875" hidden="0" customWidth="1"/>
    <col min="3339" max="3339" width="14" hidden="0" customWidth="1"/>
    <col min="3584" max="3584" width="5" hidden="0" customWidth="1"/>
    <col min="3585" max="3585" width="26.42578125" hidden="0" customWidth="1"/>
    <col min="3586" max="3586" width="0" hidden="1" customWidth="1"/>
    <col min="3587" max="3587" width="14" hidden="0" customWidth="1"/>
    <col min="3588" max="3588" width="12.85546875" hidden="0" customWidth="1"/>
    <col min="3589" max="3589" width="13.42578125" hidden="0" customWidth="1"/>
    <col min="3590" max="3590" width="14" hidden="0" customWidth="1"/>
    <col min="3591" max="3591" width="15" hidden="0" customWidth="1"/>
    <col min="3592" max="3592" width="15" hidden="0" customWidth="1"/>
    <col min="3593" max="3593" width="14" hidden="0" customWidth="1"/>
    <col min="3594" max="3594" width="12.85546875" hidden="0" customWidth="1"/>
    <col min="3595" max="3595" width="14" hidden="0" customWidth="1"/>
    <col min="3840" max="3840" width="5" hidden="0" customWidth="1"/>
    <col min="3841" max="3841" width="26.42578125" hidden="0" customWidth="1"/>
    <col min="3842" max="3842" width="0" hidden="1" customWidth="1"/>
    <col min="3843" max="3843" width="14" hidden="0" customWidth="1"/>
    <col min="3844" max="3844" width="12.85546875" hidden="0" customWidth="1"/>
    <col min="3845" max="3845" width="13.42578125" hidden="0" customWidth="1"/>
    <col min="3846" max="3846" width="14" hidden="0" customWidth="1"/>
    <col min="3847" max="3847" width="15" hidden="0" customWidth="1"/>
    <col min="3848" max="3848" width="15" hidden="0" customWidth="1"/>
    <col min="3849" max="3849" width="14" hidden="0" customWidth="1"/>
    <col min="3850" max="3850" width="12.85546875" hidden="0" customWidth="1"/>
    <col min="3851" max="3851" width="14" hidden="0" customWidth="1"/>
    <col min="4096" max="4096" width="5" hidden="0" customWidth="1"/>
    <col min="4097" max="4097" width="26.42578125" hidden="0" customWidth="1"/>
    <col min="4098" max="4098" width="0" hidden="1" customWidth="1"/>
    <col min="4099" max="4099" width="14" hidden="0" customWidth="1"/>
    <col min="4100" max="4100" width="12.85546875" hidden="0" customWidth="1"/>
    <col min="4101" max="4101" width="13.42578125" hidden="0" customWidth="1"/>
    <col min="4102" max="4102" width="14" hidden="0" customWidth="1"/>
    <col min="4103" max="4103" width="15" hidden="0" customWidth="1"/>
    <col min="4104" max="4104" width="15" hidden="0" customWidth="1"/>
    <col min="4105" max="4105" width="14" hidden="0" customWidth="1"/>
    <col min="4106" max="4106" width="12.85546875" hidden="0" customWidth="1"/>
    <col min="4107" max="4107" width="14" hidden="0" customWidth="1"/>
    <col min="4352" max="4352" width="5" hidden="0" customWidth="1"/>
    <col min="4353" max="4353" width="26.42578125" hidden="0" customWidth="1"/>
    <col min="4354" max="4354" width="0" hidden="1" customWidth="1"/>
    <col min="4355" max="4355" width="14" hidden="0" customWidth="1"/>
    <col min="4356" max="4356" width="12.85546875" hidden="0" customWidth="1"/>
    <col min="4357" max="4357" width="13.42578125" hidden="0" customWidth="1"/>
    <col min="4358" max="4358" width="14" hidden="0" customWidth="1"/>
    <col min="4359" max="4359" width="15" hidden="0" customWidth="1"/>
    <col min="4360" max="4360" width="15" hidden="0" customWidth="1"/>
    <col min="4361" max="4361" width="14" hidden="0" customWidth="1"/>
    <col min="4362" max="4362" width="12.85546875" hidden="0" customWidth="1"/>
    <col min="4363" max="4363" width="14" hidden="0" customWidth="1"/>
    <col min="4608" max="4608" width="5" hidden="0" customWidth="1"/>
    <col min="4609" max="4609" width="26.42578125" hidden="0" customWidth="1"/>
    <col min="4610" max="4610" width="0" hidden="1" customWidth="1"/>
    <col min="4611" max="4611" width="14" hidden="0" customWidth="1"/>
    <col min="4612" max="4612" width="12.85546875" hidden="0" customWidth="1"/>
    <col min="4613" max="4613" width="13.42578125" hidden="0" customWidth="1"/>
    <col min="4614" max="4614" width="14" hidden="0" customWidth="1"/>
    <col min="4615" max="4615" width="15" hidden="0" customWidth="1"/>
    <col min="4616" max="4616" width="15" hidden="0" customWidth="1"/>
    <col min="4617" max="4617" width="14" hidden="0" customWidth="1"/>
    <col min="4618" max="4618" width="12.85546875" hidden="0" customWidth="1"/>
    <col min="4619" max="4619" width="14" hidden="0" customWidth="1"/>
    <col min="4864" max="4864" width="5" hidden="0" customWidth="1"/>
    <col min="4865" max="4865" width="26.42578125" hidden="0" customWidth="1"/>
    <col min="4866" max="4866" width="0" hidden="1" customWidth="1"/>
    <col min="4867" max="4867" width="14" hidden="0" customWidth="1"/>
    <col min="4868" max="4868" width="12.85546875" hidden="0" customWidth="1"/>
    <col min="4869" max="4869" width="13.42578125" hidden="0" customWidth="1"/>
    <col min="4870" max="4870" width="14" hidden="0" customWidth="1"/>
    <col min="4871" max="4871" width="15" hidden="0" customWidth="1"/>
    <col min="4872" max="4872" width="15" hidden="0" customWidth="1"/>
    <col min="4873" max="4873" width="14" hidden="0" customWidth="1"/>
    <col min="4874" max="4874" width="12.85546875" hidden="0" customWidth="1"/>
    <col min="4875" max="4875" width="14" hidden="0" customWidth="1"/>
    <col min="5120" max="5120" width="5" hidden="0" customWidth="1"/>
    <col min="5121" max="5121" width="26.42578125" hidden="0" customWidth="1"/>
    <col min="5122" max="5122" width="0" hidden="1" customWidth="1"/>
    <col min="5123" max="5123" width="14" hidden="0" customWidth="1"/>
    <col min="5124" max="5124" width="12.85546875" hidden="0" customWidth="1"/>
    <col min="5125" max="5125" width="13.42578125" hidden="0" customWidth="1"/>
    <col min="5126" max="5126" width="14" hidden="0" customWidth="1"/>
    <col min="5127" max="5127" width="15" hidden="0" customWidth="1"/>
    <col min="5128" max="5128" width="15" hidden="0" customWidth="1"/>
    <col min="5129" max="5129" width="14" hidden="0" customWidth="1"/>
    <col min="5130" max="5130" width="12.85546875" hidden="0" customWidth="1"/>
    <col min="5131" max="5131" width="14" hidden="0" customWidth="1"/>
    <col min="5376" max="5376" width="5" hidden="0" customWidth="1"/>
    <col min="5377" max="5377" width="26.42578125" hidden="0" customWidth="1"/>
    <col min="5378" max="5378" width="0" hidden="1" customWidth="1"/>
    <col min="5379" max="5379" width="14" hidden="0" customWidth="1"/>
    <col min="5380" max="5380" width="12.85546875" hidden="0" customWidth="1"/>
    <col min="5381" max="5381" width="13.42578125" hidden="0" customWidth="1"/>
    <col min="5382" max="5382" width="14" hidden="0" customWidth="1"/>
    <col min="5383" max="5383" width="15" hidden="0" customWidth="1"/>
    <col min="5384" max="5384" width="15" hidden="0" customWidth="1"/>
    <col min="5385" max="5385" width="14" hidden="0" customWidth="1"/>
    <col min="5386" max="5386" width="12.85546875" hidden="0" customWidth="1"/>
    <col min="5387" max="5387" width="14" hidden="0" customWidth="1"/>
    <col min="5632" max="5632" width="5" hidden="0" customWidth="1"/>
    <col min="5633" max="5633" width="26.42578125" hidden="0" customWidth="1"/>
    <col min="5634" max="5634" width="0" hidden="1" customWidth="1"/>
    <col min="5635" max="5635" width="14" hidden="0" customWidth="1"/>
    <col min="5636" max="5636" width="12.85546875" hidden="0" customWidth="1"/>
    <col min="5637" max="5637" width="13.42578125" hidden="0" customWidth="1"/>
    <col min="5638" max="5638" width="14" hidden="0" customWidth="1"/>
    <col min="5639" max="5639" width="15" hidden="0" customWidth="1"/>
    <col min="5640" max="5640" width="15" hidden="0" customWidth="1"/>
    <col min="5641" max="5641" width="14" hidden="0" customWidth="1"/>
    <col min="5642" max="5642" width="12.85546875" hidden="0" customWidth="1"/>
    <col min="5643" max="5643" width="14" hidden="0" customWidth="1"/>
    <col min="5888" max="5888" width="5" hidden="0" customWidth="1"/>
    <col min="5889" max="5889" width="26.42578125" hidden="0" customWidth="1"/>
    <col min="5890" max="5890" width="0" hidden="1" customWidth="1"/>
    <col min="5891" max="5891" width="14" hidden="0" customWidth="1"/>
    <col min="5892" max="5892" width="12.85546875" hidden="0" customWidth="1"/>
    <col min="5893" max="5893" width="13.42578125" hidden="0" customWidth="1"/>
    <col min="5894" max="5894" width="14" hidden="0" customWidth="1"/>
    <col min="5895" max="5895" width="15" hidden="0" customWidth="1"/>
    <col min="5896" max="5896" width="15" hidden="0" customWidth="1"/>
    <col min="5897" max="5897" width="14" hidden="0" customWidth="1"/>
    <col min="5898" max="5898" width="12.85546875" hidden="0" customWidth="1"/>
    <col min="5899" max="5899" width="14" hidden="0" customWidth="1"/>
    <col min="6144" max="6144" width="5" hidden="0" customWidth="1"/>
    <col min="6145" max="6145" width="26.42578125" hidden="0" customWidth="1"/>
    <col min="6146" max="6146" width="0" hidden="1" customWidth="1"/>
    <col min="6147" max="6147" width="14" hidden="0" customWidth="1"/>
    <col min="6148" max="6148" width="12.85546875" hidden="0" customWidth="1"/>
    <col min="6149" max="6149" width="13.42578125" hidden="0" customWidth="1"/>
    <col min="6150" max="6150" width="14" hidden="0" customWidth="1"/>
    <col min="6151" max="6151" width="15" hidden="0" customWidth="1"/>
    <col min="6152" max="6152" width="15" hidden="0" customWidth="1"/>
    <col min="6153" max="6153" width="14" hidden="0" customWidth="1"/>
    <col min="6154" max="6154" width="12.85546875" hidden="0" customWidth="1"/>
    <col min="6155" max="6155" width="14" hidden="0" customWidth="1"/>
    <col min="6400" max="6400" width="5" hidden="0" customWidth="1"/>
    <col min="6401" max="6401" width="26.42578125" hidden="0" customWidth="1"/>
    <col min="6402" max="6402" width="0" hidden="1" customWidth="1"/>
    <col min="6403" max="6403" width="14" hidden="0" customWidth="1"/>
    <col min="6404" max="6404" width="12.85546875" hidden="0" customWidth="1"/>
    <col min="6405" max="6405" width="13.42578125" hidden="0" customWidth="1"/>
    <col min="6406" max="6406" width="14" hidden="0" customWidth="1"/>
    <col min="6407" max="6407" width="15" hidden="0" customWidth="1"/>
    <col min="6408" max="6408" width="15" hidden="0" customWidth="1"/>
    <col min="6409" max="6409" width="14" hidden="0" customWidth="1"/>
    <col min="6410" max="6410" width="12.85546875" hidden="0" customWidth="1"/>
    <col min="6411" max="6411" width="14" hidden="0" customWidth="1"/>
    <col min="6656" max="6656" width="5" hidden="0" customWidth="1"/>
    <col min="6657" max="6657" width="26.42578125" hidden="0" customWidth="1"/>
    <col min="6658" max="6658" width="0" hidden="1" customWidth="1"/>
    <col min="6659" max="6659" width="14" hidden="0" customWidth="1"/>
    <col min="6660" max="6660" width="12.85546875" hidden="0" customWidth="1"/>
    <col min="6661" max="6661" width="13.42578125" hidden="0" customWidth="1"/>
    <col min="6662" max="6662" width="14" hidden="0" customWidth="1"/>
    <col min="6663" max="6663" width="15" hidden="0" customWidth="1"/>
    <col min="6664" max="6664" width="15" hidden="0" customWidth="1"/>
    <col min="6665" max="6665" width="14" hidden="0" customWidth="1"/>
    <col min="6666" max="6666" width="12.85546875" hidden="0" customWidth="1"/>
    <col min="6667" max="6667" width="14" hidden="0" customWidth="1"/>
    <col min="6912" max="6912" width="5" hidden="0" customWidth="1"/>
    <col min="6913" max="6913" width="26.42578125" hidden="0" customWidth="1"/>
    <col min="6914" max="6914" width="0" hidden="1" customWidth="1"/>
    <col min="6915" max="6915" width="14" hidden="0" customWidth="1"/>
    <col min="6916" max="6916" width="12.85546875" hidden="0" customWidth="1"/>
    <col min="6917" max="6917" width="13.42578125" hidden="0" customWidth="1"/>
    <col min="6918" max="6918" width="14" hidden="0" customWidth="1"/>
    <col min="6919" max="6919" width="15" hidden="0" customWidth="1"/>
    <col min="6920" max="6920" width="15" hidden="0" customWidth="1"/>
    <col min="6921" max="6921" width="14" hidden="0" customWidth="1"/>
    <col min="6922" max="6922" width="12.85546875" hidden="0" customWidth="1"/>
    <col min="6923" max="6923" width="14" hidden="0" customWidth="1"/>
    <col min="7168" max="7168" width="5" hidden="0" customWidth="1"/>
    <col min="7169" max="7169" width="26.42578125" hidden="0" customWidth="1"/>
    <col min="7170" max="7170" width="0" hidden="1" customWidth="1"/>
    <col min="7171" max="7171" width="14" hidden="0" customWidth="1"/>
    <col min="7172" max="7172" width="12.85546875" hidden="0" customWidth="1"/>
    <col min="7173" max="7173" width="13.42578125" hidden="0" customWidth="1"/>
    <col min="7174" max="7174" width="14" hidden="0" customWidth="1"/>
    <col min="7175" max="7175" width="15" hidden="0" customWidth="1"/>
    <col min="7176" max="7176" width="15" hidden="0" customWidth="1"/>
    <col min="7177" max="7177" width="14" hidden="0" customWidth="1"/>
    <col min="7178" max="7178" width="12.85546875" hidden="0" customWidth="1"/>
    <col min="7179" max="7179" width="14" hidden="0" customWidth="1"/>
    <col min="7424" max="7424" width="5" hidden="0" customWidth="1"/>
    <col min="7425" max="7425" width="26.42578125" hidden="0" customWidth="1"/>
    <col min="7426" max="7426" width="0" hidden="1" customWidth="1"/>
    <col min="7427" max="7427" width="14" hidden="0" customWidth="1"/>
    <col min="7428" max="7428" width="12.85546875" hidden="0" customWidth="1"/>
    <col min="7429" max="7429" width="13.42578125" hidden="0" customWidth="1"/>
    <col min="7430" max="7430" width="14" hidden="0" customWidth="1"/>
    <col min="7431" max="7431" width="15" hidden="0" customWidth="1"/>
    <col min="7432" max="7432" width="15" hidden="0" customWidth="1"/>
    <col min="7433" max="7433" width="14" hidden="0" customWidth="1"/>
    <col min="7434" max="7434" width="12.85546875" hidden="0" customWidth="1"/>
    <col min="7435" max="7435" width="14" hidden="0" customWidth="1"/>
    <col min="7680" max="7680" width="5" hidden="0" customWidth="1"/>
    <col min="7681" max="7681" width="26.42578125" hidden="0" customWidth="1"/>
    <col min="7682" max="7682" width="0" hidden="1" customWidth="1"/>
    <col min="7683" max="7683" width="14" hidden="0" customWidth="1"/>
    <col min="7684" max="7684" width="12.85546875" hidden="0" customWidth="1"/>
    <col min="7685" max="7685" width="13.42578125" hidden="0" customWidth="1"/>
    <col min="7686" max="7686" width="14" hidden="0" customWidth="1"/>
    <col min="7687" max="7687" width="15" hidden="0" customWidth="1"/>
    <col min="7688" max="7688" width="15" hidden="0" customWidth="1"/>
    <col min="7689" max="7689" width="14" hidden="0" customWidth="1"/>
    <col min="7690" max="7690" width="12.85546875" hidden="0" customWidth="1"/>
    <col min="7691" max="7691" width="14" hidden="0" customWidth="1"/>
    <col min="7936" max="7936" width="5" hidden="0" customWidth="1"/>
    <col min="7937" max="7937" width="26.42578125" hidden="0" customWidth="1"/>
    <col min="7938" max="7938" width="0" hidden="1" customWidth="1"/>
    <col min="7939" max="7939" width="14" hidden="0" customWidth="1"/>
    <col min="7940" max="7940" width="12.85546875" hidden="0" customWidth="1"/>
    <col min="7941" max="7941" width="13.42578125" hidden="0" customWidth="1"/>
    <col min="7942" max="7942" width="14" hidden="0" customWidth="1"/>
    <col min="7943" max="7943" width="15" hidden="0" customWidth="1"/>
    <col min="7944" max="7944" width="15" hidden="0" customWidth="1"/>
    <col min="7945" max="7945" width="14" hidden="0" customWidth="1"/>
    <col min="7946" max="7946" width="12.85546875" hidden="0" customWidth="1"/>
    <col min="7947" max="7947" width="14" hidden="0" customWidth="1"/>
    <col min="8192" max="8192" width="5" hidden="0" customWidth="1"/>
    <col min="8193" max="8193" width="26.42578125" hidden="0" customWidth="1"/>
    <col min="8194" max="8194" width="0" hidden="1" customWidth="1"/>
    <col min="8195" max="8195" width="14" hidden="0" customWidth="1"/>
    <col min="8196" max="8196" width="12.85546875" hidden="0" customWidth="1"/>
    <col min="8197" max="8197" width="13.42578125" hidden="0" customWidth="1"/>
    <col min="8198" max="8198" width="14" hidden="0" customWidth="1"/>
    <col min="8199" max="8199" width="15" hidden="0" customWidth="1"/>
    <col min="8200" max="8200" width="15" hidden="0" customWidth="1"/>
    <col min="8201" max="8201" width="14" hidden="0" customWidth="1"/>
    <col min="8202" max="8202" width="12.85546875" hidden="0" customWidth="1"/>
    <col min="8203" max="8203" width="14" hidden="0" customWidth="1"/>
    <col min="8448" max="8448" width="5" hidden="0" customWidth="1"/>
    <col min="8449" max="8449" width="26.42578125" hidden="0" customWidth="1"/>
    <col min="8450" max="8450" width="0" hidden="1" customWidth="1"/>
    <col min="8451" max="8451" width="14" hidden="0" customWidth="1"/>
    <col min="8452" max="8452" width="12.85546875" hidden="0" customWidth="1"/>
    <col min="8453" max="8453" width="13.42578125" hidden="0" customWidth="1"/>
    <col min="8454" max="8454" width="14" hidden="0" customWidth="1"/>
    <col min="8455" max="8455" width="15" hidden="0" customWidth="1"/>
    <col min="8456" max="8456" width="15" hidden="0" customWidth="1"/>
    <col min="8457" max="8457" width="14" hidden="0" customWidth="1"/>
    <col min="8458" max="8458" width="12.85546875" hidden="0" customWidth="1"/>
    <col min="8459" max="8459" width="14" hidden="0" customWidth="1"/>
    <col min="8704" max="8704" width="5" hidden="0" customWidth="1"/>
    <col min="8705" max="8705" width="26.42578125" hidden="0" customWidth="1"/>
    <col min="8706" max="8706" width="0" hidden="1" customWidth="1"/>
    <col min="8707" max="8707" width="14" hidden="0" customWidth="1"/>
    <col min="8708" max="8708" width="12.85546875" hidden="0" customWidth="1"/>
    <col min="8709" max="8709" width="13.42578125" hidden="0" customWidth="1"/>
    <col min="8710" max="8710" width="14" hidden="0" customWidth="1"/>
    <col min="8711" max="8711" width="15" hidden="0" customWidth="1"/>
    <col min="8712" max="8712" width="15" hidden="0" customWidth="1"/>
    <col min="8713" max="8713" width="14" hidden="0" customWidth="1"/>
    <col min="8714" max="8714" width="12.85546875" hidden="0" customWidth="1"/>
    <col min="8715" max="8715" width="14" hidden="0" customWidth="1"/>
    <col min="8960" max="8960" width="5" hidden="0" customWidth="1"/>
    <col min="8961" max="8961" width="26.42578125" hidden="0" customWidth="1"/>
    <col min="8962" max="8962" width="0" hidden="1" customWidth="1"/>
    <col min="8963" max="8963" width="14" hidden="0" customWidth="1"/>
    <col min="8964" max="8964" width="12.85546875" hidden="0" customWidth="1"/>
    <col min="8965" max="8965" width="13.42578125" hidden="0" customWidth="1"/>
    <col min="8966" max="8966" width="14" hidden="0" customWidth="1"/>
    <col min="8967" max="8967" width="15" hidden="0" customWidth="1"/>
    <col min="8968" max="8968" width="15" hidden="0" customWidth="1"/>
    <col min="8969" max="8969" width="14" hidden="0" customWidth="1"/>
    <col min="8970" max="8970" width="12.85546875" hidden="0" customWidth="1"/>
    <col min="8971" max="8971" width="14" hidden="0" customWidth="1"/>
    <col min="9216" max="9216" width="5" hidden="0" customWidth="1"/>
    <col min="9217" max="9217" width="26.42578125" hidden="0" customWidth="1"/>
    <col min="9218" max="9218" width="0" hidden="1" customWidth="1"/>
    <col min="9219" max="9219" width="14" hidden="0" customWidth="1"/>
    <col min="9220" max="9220" width="12.85546875" hidden="0" customWidth="1"/>
    <col min="9221" max="9221" width="13.42578125" hidden="0" customWidth="1"/>
    <col min="9222" max="9222" width="14" hidden="0" customWidth="1"/>
    <col min="9223" max="9223" width="15" hidden="0" customWidth="1"/>
    <col min="9224" max="9224" width="15" hidden="0" customWidth="1"/>
    <col min="9225" max="9225" width="14" hidden="0" customWidth="1"/>
    <col min="9226" max="9226" width="12.85546875" hidden="0" customWidth="1"/>
    <col min="9227" max="9227" width="14" hidden="0" customWidth="1"/>
    <col min="9472" max="9472" width="5" hidden="0" customWidth="1"/>
    <col min="9473" max="9473" width="26.42578125" hidden="0" customWidth="1"/>
    <col min="9474" max="9474" width="0" hidden="1" customWidth="1"/>
    <col min="9475" max="9475" width="14" hidden="0" customWidth="1"/>
    <col min="9476" max="9476" width="12.85546875" hidden="0" customWidth="1"/>
    <col min="9477" max="9477" width="13.42578125" hidden="0" customWidth="1"/>
    <col min="9478" max="9478" width="14" hidden="0" customWidth="1"/>
    <col min="9479" max="9479" width="15" hidden="0" customWidth="1"/>
    <col min="9480" max="9480" width="15" hidden="0" customWidth="1"/>
    <col min="9481" max="9481" width="14" hidden="0" customWidth="1"/>
    <col min="9482" max="9482" width="12.85546875" hidden="0" customWidth="1"/>
    <col min="9483" max="9483" width="14" hidden="0" customWidth="1"/>
    <col min="9728" max="9728" width="5" hidden="0" customWidth="1"/>
    <col min="9729" max="9729" width="26.42578125" hidden="0" customWidth="1"/>
    <col min="9730" max="9730" width="0" hidden="1" customWidth="1"/>
    <col min="9731" max="9731" width="14" hidden="0" customWidth="1"/>
    <col min="9732" max="9732" width="12.85546875" hidden="0" customWidth="1"/>
    <col min="9733" max="9733" width="13.42578125" hidden="0" customWidth="1"/>
    <col min="9734" max="9734" width="14" hidden="0" customWidth="1"/>
    <col min="9735" max="9735" width="15" hidden="0" customWidth="1"/>
    <col min="9736" max="9736" width="15" hidden="0" customWidth="1"/>
    <col min="9737" max="9737" width="14" hidden="0" customWidth="1"/>
    <col min="9738" max="9738" width="12.85546875" hidden="0" customWidth="1"/>
    <col min="9739" max="9739" width="14" hidden="0" customWidth="1"/>
    <col min="9984" max="9984" width="5" hidden="0" customWidth="1"/>
    <col min="9985" max="9985" width="26.42578125" hidden="0" customWidth="1"/>
    <col min="9986" max="9986" width="0" hidden="1" customWidth="1"/>
    <col min="9987" max="9987" width="14" hidden="0" customWidth="1"/>
    <col min="9988" max="9988" width="12.85546875" hidden="0" customWidth="1"/>
    <col min="9989" max="9989" width="13.42578125" hidden="0" customWidth="1"/>
    <col min="9990" max="9990" width="14" hidden="0" customWidth="1"/>
    <col min="9991" max="9991" width="15" hidden="0" customWidth="1"/>
    <col min="9992" max="9992" width="15" hidden="0" customWidth="1"/>
    <col min="9993" max="9993" width="14" hidden="0" customWidth="1"/>
    <col min="9994" max="9994" width="12.85546875" hidden="0" customWidth="1"/>
    <col min="9995" max="9995" width="14" hidden="0" customWidth="1"/>
    <col min="10240" max="10240" width="5" hidden="0" customWidth="1"/>
    <col min="10241" max="10241" width="26.42578125" hidden="0" customWidth="1"/>
    <col min="10242" max="10242" width="0" hidden="1" customWidth="1"/>
    <col min="10243" max="10243" width="14" hidden="0" customWidth="1"/>
    <col min="10244" max="10244" width="12.85546875" hidden="0" customWidth="1"/>
    <col min="10245" max="10245" width="13.42578125" hidden="0" customWidth="1"/>
    <col min="10246" max="10246" width="14" hidden="0" customWidth="1"/>
    <col min="10247" max="10247" width="15" hidden="0" customWidth="1"/>
    <col min="10248" max="10248" width="15" hidden="0" customWidth="1"/>
    <col min="10249" max="10249" width="14" hidden="0" customWidth="1"/>
    <col min="10250" max="10250" width="12.85546875" hidden="0" customWidth="1"/>
    <col min="10251" max="10251" width="14" hidden="0" customWidth="1"/>
    <col min="10496" max="10496" width="5" hidden="0" customWidth="1"/>
    <col min="10497" max="10497" width="26.42578125" hidden="0" customWidth="1"/>
    <col min="10498" max="10498" width="0" hidden="1" customWidth="1"/>
    <col min="10499" max="10499" width="14" hidden="0" customWidth="1"/>
    <col min="10500" max="10500" width="12.85546875" hidden="0" customWidth="1"/>
    <col min="10501" max="10501" width="13.42578125" hidden="0" customWidth="1"/>
    <col min="10502" max="10502" width="14" hidden="0" customWidth="1"/>
    <col min="10503" max="10503" width="15" hidden="0" customWidth="1"/>
    <col min="10504" max="10504" width="15" hidden="0" customWidth="1"/>
    <col min="10505" max="10505" width="14" hidden="0" customWidth="1"/>
    <col min="10506" max="10506" width="12.85546875" hidden="0" customWidth="1"/>
    <col min="10507" max="10507" width="14" hidden="0" customWidth="1"/>
    <col min="10752" max="10752" width="5" hidden="0" customWidth="1"/>
    <col min="10753" max="10753" width="26.42578125" hidden="0" customWidth="1"/>
    <col min="10754" max="10754" width="0" hidden="1" customWidth="1"/>
    <col min="10755" max="10755" width="14" hidden="0" customWidth="1"/>
    <col min="10756" max="10756" width="12.85546875" hidden="0" customWidth="1"/>
    <col min="10757" max="10757" width="13.42578125" hidden="0" customWidth="1"/>
    <col min="10758" max="10758" width="14" hidden="0" customWidth="1"/>
    <col min="10759" max="10759" width="15" hidden="0" customWidth="1"/>
    <col min="10760" max="10760" width="15" hidden="0" customWidth="1"/>
    <col min="10761" max="10761" width="14" hidden="0" customWidth="1"/>
    <col min="10762" max="10762" width="12.85546875" hidden="0" customWidth="1"/>
    <col min="10763" max="10763" width="14" hidden="0" customWidth="1"/>
    <col min="11008" max="11008" width="5" hidden="0" customWidth="1"/>
    <col min="11009" max="11009" width="26.42578125" hidden="0" customWidth="1"/>
    <col min="11010" max="11010" width="0" hidden="1" customWidth="1"/>
    <col min="11011" max="11011" width="14" hidden="0" customWidth="1"/>
    <col min="11012" max="11012" width="12.85546875" hidden="0" customWidth="1"/>
    <col min="11013" max="11013" width="13.42578125" hidden="0" customWidth="1"/>
    <col min="11014" max="11014" width="14" hidden="0" customWidth="1"/>
    <col min="11015" max="11015" width="15" hidden="0" customWidth="1"/>
    <col min="11016" max="11016" width="15" hidden="0" customWidth="1"/>
    <col min="11017" max="11017" width="14" hidden="0" customWidth="1"/>
    <col min="11018" max="11018" width="12.85546875" hidden="0" customWidth="1"/>
    <col min="11019" max="11019" width="14" hidden="0" customWidth="1"/>
    <col min="11264" max="11264" width="5" hidden="0" customWidth="1"/>
    <col min="11265" max="11265" width="26.42578125" hidden="0" customWidth="1"/>
    <col min="11266" max="11266" width="0" hidden="1" customWidth="1"/>
    <col min="11267" max="11267" width="14" hidden="0" customWidth="1"/>
    <col min="11268" max="11268" width="12.85546875" hidden="0" customWidth="1"/>
    <col min="11269" max="11269" width="13.42578125" hidden="0" customWidth="1"/>
    <col min="11270" max="11270" width="14" hidden="0" customWidth="1"/>
    <col min="11271" max="11271" width="15" hidden="0" customWidth="1"/>
    <col min="11272" max="11272" width="15" hidden="0" customWidth="1"/>
    <col min="11273" max="11273" width="14" hidden="0" customWidth="1"/>
    <col min="11274" max="11274" width="12.85546875" hidden="0" customWidth="1"/>
    <col min="11275" max="11275" width="14" hidden="0" customWidth="1"/>
    <col min="11520" max="11520" width="5" hidden="0" customWidth="1"/>
    <col min="11521" max="11521" width="26.42578125" hidden="0" customWidth="1"/>
    <col min="11522" max="11522" width="0" hidden="1" customWidth="1"/>
    <col min="11523" max="11523" width="14" hidden="0" customWidth="1"/>
    <col min="11524" max="11524" width="12.85546875" hidden="0" customWidth="1"/>
    <col min="11525" max="11525" width="13.42578125" hidden="0" customWidth="1"/>
    <col min="11526" max="11526" width="14" hidden="0" customWidth="1"/>
    <col min="11527" max="11527" width="15" hidden="0" customWidth="1"/>
    <col min="11528" max="11528" width="15" hidden="0" customWidth="1"/>
    <col min="11529" max="11529" width="14" hidden="0" customWidth="1"/>
    <col min="11530" max="11530" width="12.85546875" hidden="0" customWidth="1"/>
    <col min="11531" max="11531" width="14" hidden="0" customWidth="1"/>
    <col min="11776" max="11776" width="5" hidden="0" customWidth="1"/>
    <col min="11777" max="11777" width="26.42578125" hidden="0" customWidth="1"/>
    <col min="11778" max="11778" width="0" hidden="1" customWidth="1"/>
    <col min="11779" max="11779" width="14" hidden="0" customWidth="1"/>
    <col min="11780" max="11780" width="12.85546875" hidden="0" customWidth="1"/>
    <col min="11781" max="11781" width="13.42578125" hidden="0" customWidth="1"/>
    <col min="11782" max="11782" width="14" hidden="0" customWidth="1"/>
    <col min="11783" max="11783" width="15" hidden="0" customWidth="1"/>
    <col min="11784" max="11784" width="15" hidden="0" customWidth="1"/>
    <col min="11785" max="11785" width="14" hidden="0" customWidth="1"/>
    <col min="11786" max="11786" width="12.85546875" hidden="0" customWidth="1"/>
    <col min="11787" max="11787" width="14" hidden="0" customWidth="1"/>
    <col min="12032" max="12032" width="5" hidden="0" customWidth="1"/>
    <col min="12033" max="12033" width="26.42578125" hidden="0" customWidth="1"/>
    <col min="12034" max="12034" width="0" hidden="1" customWidth="1"/>
    <col min="12035" max="12035" width="14" hidden="0" customWidth="1"/>
    <col min="12036" max="12036" width="12.85546875" hidden="0" customWidth="1"/>
    <col min="12037" max="12037" width="13.42578125" hidden="0" customWidth="1"/>
    <col min="12038" max="12038" width="14" hidden="0" customWidth="1"/>
    <col min="12039" max="12039" width="15" hidden="0" customWidth="1"/>
    <col min="12040" max="12040" width="15" hidden="0" customWidth="1"/>
    <col min="12041" max="12041" width="14" hidden="0" customWidth="1"/>
    <col min="12042" max="12042" width="12.85546875" hidden="0" customWidth="1"/>
    <col min="12043" max="12043" width="14" hidden="0" customWidth="1"/>
    <col min="12288" max="12288" width="5" hidden="0" customWidth="1"/>
    <col min="12289" max="12289" width="26.42578125" hidden="0" customWidth="1"/>
    <col min="12290" max="12290" width="0" hidden="1" customWidth="1"/>
    <col min="12291" max="12291" width="14" hidden="0" customWidth="1"/>
    <col min="12292" max="12292" width="12.85546875" hidden="0" customWidth="1"/>
    <col min="12293" max="12293" width="13.42578125" hidden="0" customWidth="1"/>
    <col min="12294" max="12294" width="14" hidden="0" customWidth="1"/>
    <col min="12295" max="12295" width="15" hidden="0" customWidth="1"/>
    <col min="12296" max="12296" width="15" hidden="0" customWidth="1"/>
    <col min="12297" max="12297" width="14" hidden="0" customWidth="1"/>
    <col min="12298" max="12298" width="12.85546875" hidden="0" customWidth="1"/>
    <col min="12299" max="12299" width="14" hidden="0" customWidth="1"/>
    <col min="12544" max="12544" width="5" hidden="0" customWidth="1"/>
    <col min="12545" max="12545" width="26.42578125" hidden="0" customWidth="1"/>
    <col min="12546" max="12546" width="0" hidden="1" customWidth="1"/>
    <col min="12547" max="12547" width="14" hidden="0" customWidth="1"/>
    <col min="12548" max="12548" width="12.85546875" hidden="0" customWidth="1"/>
    <col min="12549" max="12549" width="13.42578125" hidden="0" customWidth="1"/>
    <col min="12550" max="12550" width="14" hidden="0" customWidth="1"/>
    <col min="12551" max="12551" width="15" hidden="0" customWidth="1"/>
    <col min="12552" max="12552" width="15" hidden="0" customWidth="1"/>
    <col min="12553" max="12553" width="14" hidden="0" customWidth="1"/>
    <col min="12554" max="12554" width="12.85546875" hidden="0" customWidth="1"/>
    <col min="12555" max="12555" width="14" hidden="0" customWidth="1"/>
    <col min="12800" max="12800" width="5" hidden="0" customWidth="1"/>
    <col min="12801" max="12801" width="26.42578125" hidden="0" customWidth="1"/>
    <col min="12802" max="12802" width="0" hidden="1" customWidth="1"/>
    <col min="12803" max="12803" width="14" hidden="0" customWidth="1"/>
    <col min="12804" max="12804" width="12.85546875" hidden="0" customWidth="1"/>
    <col min="12805" max="12805" width="13.42578125" hidden="0" customWidth="1"/>
    <col min="12806" max="12806" width="14" hidden="0" customWidth="1"/>
    <col min="12807" max="12807" width="15" hidden="0" customWidth="1"/>
    <col min="12808" max="12808" width="15" hidden="0" customWidth="1"/>
    <col min="12809" max="12809" width="14" hidden="0" customWidth="1"/>
    <col min="12810" max="12810" width="12.85546875" hidden="0" customWidth="1"/>
    <col min="12811" max="12811" width="14" hidden="0" customWidth="1"/>
    <col min="13056" max="13056" width="5" hidden="0" customWidth="1"/>
    <col min="13057" max="13057" width="26.42578125" hidden="0" customWidth="1"/>
    <col min="13058" max="13058" width="0" hidden="1" customWidth="1"/>
    <col min="13059" max="13059" width="14" hidden="0" customWidth="1"/>
    <col min="13060" max="13060" width="12.85546875" hidden="0" customWidth="1"/>
    <col min="13061" max="13061" width="13.42578125" hidden="0" customWidth="1"/>
    <col min="13062" max="13062" width="14" hidden="0" customWidth="1"/>
    <col min="13063" max="13063" width="15" hidden="0" customWidth="1"/>
    <col min="13064" max="13064" width="15" hidden="0" customWidth="1"/>
    <col min="13065" max="13065" width="14" hidden="0" customWidth="1"/>
    <col min="13066" max="13066" width="12.85546875" hidden="0" customWidth="1"/>
    <col min="13067" max="13067" width="14" hidden="0" customWidth="1"/>
    <col min="13312" max="13312" width="5" hidden="0" customWidth="1"/>
    <col min="13313" max="13313" width="26.42578125" hidden="0" customWidth="1"/>
    <col min="13314" max="13314" width="0" hidden="1" customWidth="1"/>
    <col min="13315" max="13315" width="14" hidden="0" customWidth="1"/>
    <col min="13316" max="13316" width="12.85546875" hidden="0" customWidth="1"/>
    <col min="13317" max="13317" width="13.42578125" hidden="0" customWidth="1"/>
    <col min="13318" max="13318" width="14" hidden="0" customWidth="1"/>
    <col min="13319" max="13319" width="15" hidden="0" customWidth="1"/>
    <col min="13320" max="13320" width="15" hidden="0" customWidth="1"/>
    <col min="13321" max="13321" width="14" hidden="0" customWidth="1"/>
    <col min="13322" max="13322" width="12.85546875" hidden="0" customWidth="1"/>
    <col min="13323" max="13323" width="14" hidden="0" customWidth="1"/>
    <col min="13568" max="13568" width="5" hidden="0" customWidth="1"/>
    <col min="13569" max="13569" width="26.42578125" hidden="0" customWidth="1"/>
    <col min="13570" max="13570" width="0" hidden="1" customWidth="1"/>
    <col min="13571" max="13571" width="14" hidden="0" customWidth="1"/>
    <col min="13572" max="13572" width="12.85546875" hidden="0" customWidth="1"/>
    <col min="13573" max="13573" width="13.42578125" hidden="0" customWidth="1"/>
    <col min="13574" max="13574" width="14" hidden="0" customWidth="1"/>
    <col min="13575" max="13575" width="15" hidden="0" customWidth="1"/>
    <col min="13576" max="13576" width="15" hidden="0" customWidth="1"/>
    <col min="13577" max="13577" width="14" hidden="0" customWidth="1"/>
    <col min="13578" max="13578" width="12.85546875" hidden="0" customWidth="1"/>
    <col min="13579" max="13579" width="14" hidden="0" customWidth="1"/>
    <col min="13824" max="13824" width="5" hidden="0" customWidth="1"/>
    <col min="13825" max="13825" width="26.42578125" hidden="0" customWidth="1"/>
    <col min="13826" max="13826" width="0" hidden="1" customWidth="1"/>
    <col min="13827" max="13827" width="14" hidden="0" customWidth="1"/>
    <col min="13828" max="13828" width="12.85546875" hidden="0" customWidth="1"/>
    <col min="13829" max="13829" width="13.42578125" hidden="0" customWidth="1"/>
    <col min="13830" max="13830" width="14" hidden="0" customWidth="1"/>
    <col min="13831" max="13831" width="15" hidden="0" customWidth="1"/>
    <col min="13832" max="13832" width="15" hidden="0" customWidth="1"/>
    <col min="13833" max="13833" width="14" hidden="0" customWidth="1"/>
    <col min="13834" max="13834" width="12.85546875" hidden="0" customWidth="1"/>
    <col min="13835" max="13835" width="14" hidden="0" customWidth="1"/>
    <col min="14080" max="14080" width="5" hidden="0" customWidth="1"/>
    <col min="14081" max="14081" width="26.42578125" hidden="0" customWidth="1"/>
    <col min="14082" max="14082" width="0" hidden="1" customWidth="1"/>
    <col min="14083" max="14083" width="14" hidden="0" customWidth="1"/>
    <col min="14084" max="14084" width="12.85546875" hidden="0" customWidth="1"/>
    <col min="14085" max="14085" width="13.42578125" hidden="0" customWidth="1"/>
    <col min="14086" max="14086" width="14" hidden="0" customWidth="1"/>
    <col min="14087" max="14087" width="15" hidden="0" customWidth="1"/>
    <col min="14088" max="14088" width="15" hidden="0" customWidth="1"/>
    <col min="14089" max="14089" width="14" hidden="0" customWidth="1"/>
    <col min="14090" max="14090" width="12.85546875" hidden="0" customWidth="1"/>
    <col min="14091" max="14091" width="14" hidden="0" customWidth="1"/>
    <col min="14336" max="14336" width="5" hidden="0" customWidth="1"/>
    <col min="14337" max="14337" width="26.42578125" hidden="0" customWidth="1"/>
    <col min="14338" max="14338" width="0" hidden="1" customWidth="1"/>
    <col min="14339" max="14339" width="14" hidden="0" customWidth="1"/>
    <col min="14340" max="14340" width="12.85546875" hidden="0" customWidth="1"/>
    <col min="14341" max="14341" width="13.42578125" hidden="0" customWidth="1"/>
    <col min="14342" max="14342" width="14" hidden="0" customWidth="1"/>
    <col min="14343" max="14343" width="15" hidden="0" customWidth="1"/>
    <col min="14344" max="14344" width="15" hidden="0" customWidth="1"/>
    <col min="14345" max="14345" width="14" hidden="0" customWidth="1"/>
    <col min="14346" max="14346" width="12.85546875" hidden="0" customWidth="1"/>
    <col min="14347" max="14347" width="14" hidden="0" customWidth="1"/>
    <col min="14592" max="14592" width="5" hidden="0" customWidth="1"/>
    <col min="14593" max="14593" width="26.42578125" hidden="0" customWidth="1"/>
    <col min="14594" max="14594" width="0" hidden="1" customWidth="1"/>
    <col min="14595" max="14595" width="14" hidden="0" customWidth="1"/>
    <col min="14596" max="14596" width="12.85546875" hidden="0" customWidth="1"/>
    <col min="14597" max="14597" width="13.42578125" hidden="0" customWidth="1"/>
    <col min="14598" max="14598" width="14" hidden="0" customWidth="1"/>
    <col min="14599" max="14599" width="15" hidden="0" customWidth="1"/>
    <col min="14600" max="14600" width="15" hidden="0" customWidth="1"/>
    <col min="14601" max="14601" width="14" hidden="0" customWidth="1"/>
    <col min="14602" max="14602" width="12.85546875" hidden="0" customWidth="1"/>
    <col min="14603" max="14603" width="14" hidden="0" customWidth="1"/>
    <col min="14848" max="14848" width="5" hidden="0" customWidth="1"/>
    <col min="14849" max="14849" width="26.42578125" hidden="0" customWidth="1"/>
    <col min="14850" max="14850" width="0" hidden="1" customWidth="1"/>
    <col min="14851" max="14851" width="14" hidden="0" customWidth="1"/>
    <col min="14852" max="14852" width="12.85546875" hidden="0" customWidth="1"/>
    <col min="14853" max="14853" width="13.42578125" hidden="0" customWidth="1"/>
    <col min="14854" max="14854" width="14" hidden="0" customWidth="1"/>
    <col min="14855" max="14855" width="15" hidden="0" customWidth="1"/>
    <col min="14856" max="14856" width="15" hidden="0" customWidth="1"/>
    <col min="14857" max="14857" width="14" hidden="0" customWidth="1"/>
    <col min="14858" max="14858" width="12.85546875" hidden="0" customWidth="1"/>
    <col min="14859" max="14859" width="14" hidden="0" customWidth="1"/>
    <col min="15104" max="15104" width="5" hidden="0" customWidth="1"/>
    <col min="15105" max="15105" width="26.42578125" hidden="0" customWidth="1"/>
    <col min="15106" max="15106" width="0" hidden="1" customWidth="1"/>
    <col min="15107" max="15107" width="14" hidden="0" customWidth="1"/>
    <col min="15108" max="15108" width="12.85546875" hidden="0" customWidth="1"/>
    <col min="15109" max="15109" width="13.42578125" hidden="0" customWidth="1"/>
    <col min="15110" max="15110" width="14" hidden="0" customWidth="1"/>
    <col min="15111" max="15111" width="15" hidden="0" customWidth="1"/>
    <col min="15112" max="15112" width="15" hidden="0" customWidth="1"/>
    <col min="15113" max="15113" width="14" hidden="0" customWidth="1"/>
    <col min="15114" max="15114" width="12.85546875" hidden="0" customWidth="1"/>
    <col min="15115" max="15115" width="14" hidden="0" customWidth="1"/>
    <col min="15360" max="15360" width="5" hidden="0" customWidth="1"/>
    <col min="15361" max="15361" width="26.42578125" hidden="0" customWidth="1"/>
    <col min="15362" max="15362" width="0" hidden="1" customWidth="1"/>
    <col min="15363" max="15363" width="14" hidden="0" customWidth="1"/>
    <col min="15364" max="15364" width="12.85546875" hidden="0" customWidth="1"/>
    <col min="15365" max="15365" width="13.42578125" hidden="0" customWidth="1"/>
    <col min="15366" max="15366" width="14" hidden="0" customWidth="1"/>
    <col min="15367" max="15367" width="15" hidden="0" customWidth="1"/>
    <col min="15368" max="15368" width="15" hidden="0" customWidth="1"/>
    <col min="15369" max="15369" width="14" hidden="0" customWidth="1"/>
    <col min="15370" max="15370" width="12.85546875" hidden="0" customWidth="1"/>
    <col min="15371" max="15371" width="14" hidden="0" customWidth="1"/>
    <col min="15616" max="15616" width="5" hidden="0" customWidth="1"/>
    <col min="15617" max="15617" width="26.42578125" hidden="0" customWidth="1"/>
    <col min="15618" max="15618" width="0" hidden="1" customWidth="1"/>
    <col min="15619" max="15619" width="14" hidden="0" customWidth="1"/>
    <col min="15620" max="15620" width="12.85546875" hidden="0" customWidth="1"/>
    <col min="15621" max="15621" width="13.42578125" hidden="0" customWidth="1"/>
    <col min="15622" max="15622" width="14" hidden="0" customWidth="1"/>
    <col min="15623" max="15623" width="15" hidden="0" customWidth="1"/>
    <col min="15624" max="15624" width="15" hidden="0" customWidth="1"/>
    <col min="15625" max="15625" width="14" hidden="0" customWidth="1"/>
    <col min="15626" max="15626" width="12.85546875" hidden="0" customWidth="1"/>
    <col min="15627" max="15627" width="14" hidden="0" customWidth="1"/>
    <col min="15872" max="15872" width="5" hidden="0" customWidth="1"/>
    <col min="15873" max="15873" width="26.42578125" hidden="0" customWidth="1"/>
    <col min="15874" max="15874" width="0" hidden="1" customWidth="1"/>
    <col min="15875" max="15875" width="14" hidden="0" customWidth="1"/>
    <col min="15876" max="15876" width="12.85546875" hidden="0" customWidth="1"/>
    <col min="15877" max="15877" width="13.42578125" hidden="0" customWidth="1"/>
    <col min="15878" max="15878" width="14" hidden="0" customWidth="1"/>
    <col min="15879" max="15879" width="15" hidden="0" customWidth="1"/>
    <col min="15880" max="15880" width="15" hidden="0" customWidth="1"/>
    <col min="15881" max="15881" width="14" hidden="0" customWidth="1"/>
    <col min="15882" max="15882" width="12.85546875" hidden="0" customWidth="1"/>
    <col min="15883" max="15883" width="14" hidden="0" customWidth="1"/>
    <col min="16128" max="16128" width="5" hidden="0" customWidth="1"/>
    <col min="16129" max="16129" width="26.42578125" hidden="0" customWidth="1"/>
    <col min="16130" max="16130" width="0" hidden="1" customWidth="1"/>
    <col min="16131" max="16131" width="14" hidden="0" customWidth="1"/>
    <col min="16132" max="16132" width="12.85546875" hidden="0" customWidth="1"/>
    <col min="16133" max="16133" width="13.42578125" hidden="0" customWidth="1"/>
    <col min="16134" max="16134" width="14" hidden="0" customWidth="1"/>
    <col min="16135" max="16135" width="15" hidden="0" customWidth="1"/>
    <col min="16136" max="16136" width="15" hidden="0" customWidth="1"/>
    <col min="16137" max="16137" width="14" hidden="0" customWidth="1"/>
    <col min="16138" max="16138" width="12.85546875" hidden="0" customWidth="1"/>
    <col min="16139" max="16139" width="14" hidden="0" customWidth="1"/>
  </cols>
  <sheetData>
    <row r="1" ht="20.25" customHeight="1">
      <c r="A1" s="74" t="s">
        <v>146</v>
      </c>
      <c r="B1" s="74"/>
      <c r="C1" s="74"/>
      <c r="D1" s="74"/>
      <c r="E1" s="74"/>
      <c r="F1" s="74"/>
      <c r="K1" s="101"/>
    </row>
    <row r="2" ht="15" customHeight="1">
      <c r="A2" s="215" t="str">
        <f>IFAD_Forecast!A2</f>
        <v>Country</v>
      </c>
    </row>
    <row r="3" ht="15" customHeight="1">
      <c r="A3" s="179" t="str">
        <f>IFAD_Forecast!A3</f>
        <v>Name of the Project:</v>
      </c>
      <c r="B3" s="179"/>
      <c r="C3" s="220"/>
      <c r="D3" s="220"/>
      <c r="E3" s="220"/>
      <c r="F3" s="220"/>
      <c r="G3" s="220"/>
    </row>
    <row r="4" ht="15" customHeight="1">
      <c r="A4" s="215" t="str">
        <f>IFAD_Forecast!A4</f>
        <v>IFAD Instrument number:</v>
      </c>
      <c r="B4" s="215"/>
      <c r="C4" s="220"/>
      <c r="D4" s="220"/>
      <c r="E4" s="220"/>
      <c r="F4" s="220"/>
      <c r="G4" s="220"/>
    </row>
    <row r="5" ht="15" customHeight="1">
      <c r="A5" s="180" t="s">
        <v>85</v>
      </c>
      <c r="B5" s="181"/>
      <c r="C5" s="220"/>
      <c r="D5" s="220"/>
      <c r="E5" s="220"/>
      <c r="F5" s="220"/>
      <c r="G5" s="220"/>
    </row>
    <row r="6" ht="15" customHeight="1">
      <c r="A6" s="162" t="s">
        <v>83</v>
      </c>
      <c r="B6" s="219"/>
      <c r="C6" s="215"/>
      <c r="D6" s="215"/>
      <c r="E6" s="181"/>
      <c r="F6" s="181"/>
      <c r="G6" s="220"/>
    </row>
    <row r="7" ht="15" customHeight="1">
      <c r="A7" s="51" t="s">
        <v>53</v>
      </c>
      <c r="B7" s="182"/>
      <c r="C7" s="220"/>
      <c r="D7" s="220"/>
      <c r="E7" s="220"/>
      <c r="F7" s="220"/>
      <c r="G7" s="220"/>
    </row>
    <row r="8" ht="14.25" customHeight="1">
      <c r="A8" s="53"/>
      <c r="B8" s="53"/>
      <c r="C8" s="53"/>
      <c r="D8" s="53"/>
      <c r="E8" s="53"/>
      <c r="F8" s="53"/>
      <c r="G8" s="53"/>
    </row>
    <row r="9" ht="15" customHeight="1">
      <c r="A9" s="53"/>
      <c r="B9" s="53"/>
      <c r="C9" s="53"/>
      <c r="D9" s="53"/>
      <c r="E9" s="53"/>
      <c r="F9" s="53"/>
      <c r="G9" s="53"/>
    </row>
    <row r="10" ht="15" customHeight="1">
      <c r="A10" s="221"/>
      <c r="B10" s="222"/>
      <c r="C10" s="253" t="s">
        <v>144</v>
      </c>
      <c r="D10" s="254"/>
      <c r="E10" s="254"/>
      <c r="F10" s="255"/>
      <c r="G10" s="53"/>
    </row>
    <row r="11" ht="15" customHeight="1">
      <c r="A11" s="223"/>
      <c r="B11" s="224"/>
      <c r="C11" s="259" t="s">
        <v>145</v>
      </c>
      <c r="D11" s="225" t="s">
        <v>4</v>
      </c>
      <c r="E11" s="256" t="s">
        <v>8</v>
      </c>
      <c r="F11" s="257"/>
      <c r="G11" s="53"/>
    </row>
    <row r="12" ht="15" customHeight="1">
      <c r="A12" s="226"/>
      <c r="B12" s="53"/>
      <c r="C12" s="227" t="s">
        <v>22</v>
      </c>
      <c r="D12" s="228" t="s">
        <v>23</v>
      </c>
      <c r="E12" s="228" t="s">
        <v>59</v>
      </c>
      <c r="F12" s="229" t="s">
        <v>86</v>
      </c>
      <c r="G12" s="53"/>
    </row>
    <row r="13" ht="15" customHeight="1">
      <c r="A13" s="230" t="s">
        <v>35</v>
      </c>
      <c r="B13" s="179"/>
      <c r="C13" s="231"/>
      <c r="D13" s="232"/>
      <c r="E13" s="232"/>
      <c r="F13" s="233"/>
      <c r="G13" s="53"/>
    </row>
    <row r="14" ht="15" customHeight="1">
      <c r="A14" s="230"/>
      <c r="B14" s="53" t="str">
        <f>IF(IFAD_Forecast!B14&gt;"",IFAD_Forecast!B14,"")</f>
        <v>Category 2</v>
      </c>
      <c r="C14" s="234"/>
      <c r="D14" s="235"/>
      <c r="E14" s="236"/>
      <c r="F14" s="237"/>
      <c r="G14" s="53"/>
    </row>
    <row r="15" ht="14.25" customHeight="1">
      <c r="A15" s="226"/>
      <c r="B15" s="53" t="str">
        <f>IF(IFAD_Forecast!B15&gt;"",IFAD_Forecast!B15,"")</f>
        <v>Category 3</v>
      </c>
      <c r="C15" s="234"/>
      <c r="D15" s="235"/>
      <c r="E15" s="236"/>
      <c r="F15" s="237"/>
      <c r="G15" s="53"/>
    </row>
    <row r="16" ht="14.25" customHeight="1">
      <c r="A16" s="226"/>
      <c r="B16" s="53" t="str">
        <f>IF(IFAD_Forecast!B16&gt;"",IFAD_Forecast!B16,"")</f>
        <v>Category 4</v>
      </c>
      <c r="C16" s="234"/>
      <c r="D16" s="235"/>
      <c r="E16" s="236"/>
      <c r="F16" s="237"/>
      <c r="G16" s="53"/>
    </row>
    <row r="17" ht="14.25" customHeight="1">
      <c r="A17" s="226"/>
      <c r="B17" s="53" t="str">
        <f>IF(IFAD_Forecast!B17&gt;"",IFAD_Forecast!B17,"")</f>
        <v>Category 5</v>
      </c>
      <c r="C17" s="234"/>
      <c r="D17" s="235"/>
      <c r="E17" s="236"/>
      <c r="F17" s="237"/>
      <c r="G17" s="53"/>
    </row>
    <row r="18" ht="14.25" customHeight="1">
      <c r="A18" s="226"/>
      <c r="B18" s="53"/>
      <c r="C18" s="260"/>
      <c r="D18" s="235"/>
      <c r="E18" s="236"/>
      <c r="F18" s="237"/>
      <c r="G18" s="53"/>
    </row>
    <row r="19" ht="15" customHeight="1">
      <c r="A19" s="238" t="s">
        <v>5</v>
      </c>
      <c r="B19" s="239" t="s">
        <v>38</v>
      </c>
      <c r="C19" s="240"/>
      <c r="D19" s="241"/>
      <c r="E19" s="242"/>
      <c r="F19" s="243"/>
      <c r="G19" s="53"/>
    </row>
    <row r="20" ht="14.25" customHeight="1">
      <c r="A20" s="226"/>
      <c r="B20" s="53"/>
      <c r="C20" s="244"/>
      <c r="D20" s="245"/>
      <c r="E20" s="245"/>
      <c r="F20" s="246"/>
      <c r="G20" s="53"/>
    </row>
    <row r="21" ht="15" customHeight="1">
      <c r="A21" s="230" t="s">
        <v>9</v>
      </c>
      <c r="B21" s="53"/>
      <c r="C21" s="247"/>
      <c r="D21" s="248"/>
      <c r="E21" s="248"/>
      <c r="F21" s="233"/>
      <c r="G21" s="53"/>
    </row>
    <row r="22" ht="15" customHeight="1">
      <c r="A22" s="230"/>
      <c r="B22" s="53" t="str">
        <f>IF(IFAD_Forecast!B23&gt;"",IFAD_Forecast!B23,"")</f>
        <v>Component 2</v>
      </c>
      <c r="C22" s="234"/>
      <c r="D22" s="235"/>
      <c r="E22" s="235"/>
      <c r="F22" s="237"/>
      <c r="G22" s="53"/>
    </row>
    <row r="23" ht="15" customHeight="1">
      <c r="A23" s="230"/>
      <c r="B23" s="53" t="str">
        <f>IF(IFAD_Forecast!B24&gt;"",IFAD_Forecast!B24,"")</f>
        <v>Component 3</v>
      </c>
      <c r="C23" s="234"/>
      <c r="D23" s="235"/>
      <c r="E23" s="235"/>
      <c r="F23" s="237"/>
      <c r="G23" s="53"/>
    </row>
    <row r="24" ht="15" customHeight="1">
      <c r="A24" s="230"/>
      <c r="B24" s="53" t="str">
        <f>IF(IFAD_Forecast!B25&gt;"",IFAD_Forecast!B25,"")</f>
        <v>Component 4</v>
      </c>
      <c r="C24" s="234"/>
      <c r="D24" s="235"/>
      <c r="E24" s="235"/>
      <c r="F24" s="237"/>
      <c r="G24" s="53"/>
    </row>
    <row r="25" ht="15" customHeight="1">
      <c r="A25" s="230"/>
      <c r="B25" s="53" t="str">
        <f>IF(IFAD_Forecast!B26&gt;"",IFAD_Forecast!B26,"")</f>
      </c>
      <c r="C25" s="234"/>
      <c r="D25" s="235"/>
      <c r="E25" s="235"/>
      <c r="F25" s="237"/>
      <c r="G25" s="53"/>
    </row>
    <row r="26" ht="15" customHeight="1">
      <c r="A26" s="238" t="s">
        <v>5</v>
      </c>
      <c r="B26" s="239" t="s">
        <v>40</v>
      </c>
      <c r="C26" s="240"/>
      <c r="D26" s="241"/>
      <c r="E26" s="242"/>
      <c r="F26" s="243"/>
      <c r="G26" s="53"/>
    </row>
    <row r="27" ht="15" customHeight="1">
      <c r="A27" s="179"/>
      <c r="B27" s="179"/>
      <c r="C27" s="249"/>
      <c r="D27" s="249"/>
      <c r="E27" s="249"/>
      <c r="F27" s="249"/>
      <c r="G27" s="53"/>
    </row>
    <row r="28" ht="14.25" customHeight="1">
      <c r="A28" s="258" t="s">
        <v>158</v>
      </c>
      <c r="B28" s="53"/>
      <c r="C28" s="206"/>
      <c r="D28" s="206"/>
      <c r="E28" s="206"/>
      <c r="F28" s="206"/>
      <c r="G28" s="53"/>
    </row>
    <row r="29" ht="14.25" customHeight="1">
      <c r="A29" s="53" t="s">
        <v>159</v>
      </c>
      <c r="B29" s="53"/>
      <c r="C29" s="53"/>
      <c r="D29" s="53"/>
      <c r="E29" s="53"/>
      <c r="F29" s="53"/>
      <c r="G29" s="53"/>
    </row>
    <row r="30" ht="14.25" customHeight="1">
      <c r="A30" s="53"/>
      <c r="B30" s="53"/>
      <c r="C30" s="53"/>
      <c r="D30" s="53"/>
      <c r="E30" s="53"/>
      <c r="F30" s="53"/>
      <c r="G30" s="53"/>
    </row>
    <row r="31" ht="14.25" customHeight="1">
      <c r="A31" s="53"/>
      <c r="B31" s="53"/>
      <c r="C31" s="53"/>
      <c r="D31" s="53"/>
      <c r="E31" s="53"/>
      <c r="F31" s="53"/>
      <c r="G31" s="53"/>
    </row>
  </sheetData>
  <sheetProtection formatCells="0" formatColumns="0" formatRows="0" insertColumns="0" insertRows="0" deleteColumns="0" deleteRows="0"/>
  <mergeCells count="4">
    <mergeCell ref="A1:F1"/>
    <mergeCell ref="A4:B4"/>
    <mergeCell ref="C10:F10"/>
    <mergeCell ref="E11:F11"/>
  </mergeCells>
  <pageMargins left="0.70866141732283472" right="0.70866141732283472" top="0.74803149606299213" bottom="0.74803149606299213" header="0.31496062992125984" footer="0.31496062992125984"/>
  <pageSetup orientation="landscape" horizontalDpi="4294967295" verticalDpi="4294967295"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fitToPage="1"/>
  </sheetPr>
  <dimension ref="A1"/>
  <sheetViews>
    <sheetView topLeftCell="A25" zoomScale="150" zoomScaleNormal="150" zoomScaleSheetLayoutView="100" workbookViewId="0">
      <selection activeCell="F48" sqref="F48"/>
    </sheetView>
  </sheetViews>
  <sheetFormatPr defaultRowHeight="15.0" baseColWidth="10"/>
  <cols>
    <col min="1" max="1" width="5.42578125" hidden="0" customWidth="1"/>
    <col min="2" max="2" width="29.140625" hidden="0" customWidth="1"/>
    <col min="3" max="3" width="7.42578125" hidden="0" customWidth="1"/>
    <col min="4" max="4" width="12.85546875" hidden="0" customWidth="1"/>
    <col min="5" max="5" width="12.85546875" hidden="0" customWidth="1"/>
    <col min="6" max="6" width="12.85546875" hidden="0" customWidth="1"/>
    <col min="7" max="7" width="12.85546875" hidden="0" customWidth="1"/>
    <col min="8" max="8" width="12.85546875" hidden="0" customWidth="1"/>
    <col min="9" max="9" width="12.85546875" hidden="0" customWidth="1"/>
    <col min="234" max="234" width="4.28515625" hidden="0" customWidth="1"/>
    <col min="235" max="235" width="29.140625" hidden="0" customWidth="1"/>
    <col min="236" max="236" width="20.140625" hidden="0" customWidth="1"/>
    <col min="237" max="237" width="19.85546875" hidden="0" customWidth="1"/>
    <col min="238" max="238" width="20.42578125" hidden="0" customWidth="1"/>
    <col min="490" max="490" width="4.28515625" hidden="0" customWidth="1"/>
    <col min="491" max="491" width="29.140625" hidden="0" customWidth="1"/>
    <col min="492" max="492" width="20.140625" hidden="0" customWidth="1"/>
    <col min="493" max="493" width="19.85546875" hidden="0" customWidth="1"/>
    <col min="494" max="494" width="20.42578125" hidden="0" customWidth="1"/>
    <col min="746" max="746" width="4.28515625" hidden="0" customWidth="1"/>
    <col min="747" max="747" width="29.140625" hidden="0" customWidth="1"/>
    <col min="748" max="748" width="20.140625" hidden="0" customWidth="1"/>
    <col min="749" max="749" width="19.85546875" hidden="0" customWidth="1"/>
    <col min="750" max="750" width="20.42578125" hidden="0" customWidth="1"/>
    <col min="1002" max="1002" width="4.28515625" hidden="0" customWidth="1"/>
    <col min="1003" max="1003" width="29.140625" hidden="0" customWidth="1"/>
    <col min="1004" max="1004" width="20.140625" hidden="0" customWidth="1"/>
    <col min="1005" max="1005" width="19.85546875" hidden="0" customWidth="1"/>
    <col min="1006" max="1006" width="20.42578125" hidden="0" customWidth="1"/>
    <col min="1258" max="1258" width="4.28515625" hidden="0" customWidth="1"/>
    <col min="1259" max="1259" width="29.140625" hidden="0" customWidth="1"/>
    <col min="1260" max="1260" width="20.140625" hidden="0" customWidth="1"/>
    <col min="1261" max="1261" width="19.85546875" hidden="0" customWidth="1"/>
    <col min="1262" max="1262" width="20.42578125" hidden="0" customWidth="1"/>
    <col min="1514" max="1514" width="4.28515625" hidden="0" customWidth="1"/>
    <col min="1515" max="1515" width="29.140625" hidden="0" customWidth="1"/>
    <col min="1516" max="1516" width="20.140625" hidden="0" customWidth="1"/>
    <col min="1517" max="1517" width="19.85546875" hidden="0" customWidth="1"/>
    <col min="1518" max="1518" width="20.42578125" hidden="0" customWidth="1"/>
    <col min="1770" max="1770" width="4.28515625" hidden="0" customWidth="1"/>
    <col min="1771" max="1771" width="29.140625" hidden="0" customWidth="1"/>
    <col min="1772" max="1772" width="20.140625" hidden="0" customWidth="1"/>
    <col min="1773" max="1773" width="19.85546875" hidden="0" customWidth="1"/>
    <col min="1774" max="1774" width="20.42578125" hidden="0" customWidth="1"/>
    <col min="2026" max="2026" width="4.28515625" hidden="0" customWidth="1"/>
    <col min="2027" max="2027" width="29.140625" hidden="0" customWidth="1"/>
    <col min="2028" max="2028" width="20.140625" hidden="0" customWidth="1"/>
    <col min="2029" max="2029" width="19.85546875" hidden="0" customWidth="1"/>
    <col min="2030" max="2030" width="20.42578125" hidden="0" customWidth="1"/>
    <col min="2282" max="2282" width="4.28515625" hidden="0" customWidth="1"/>
    <col min="2283" max="2283" width="29.140625" hidden="0" customWidth="1"/>
    <col min="2284" max="2284" width="20.140625" hidden="0" customWidth="1"/>
    <col min="2285" max="2285" width="19.85546875" hidden="0" customWidth="1"/>
    <col min="2286" max="2286" width="20.42578125" hidden="0" customWidth="1"/>
    <col min="2538" max="2538" width="4.28515625" hidden="0" customWidth="1"/>
    <col min="2539" max="2539" width="29.140625" hidden="0" customWidth="1"/>
    <col min="2540" max="2540" width="20.140625" hidden="0" customWidth="1"/>
    <col min="2541" max="2541" width="19.85546875" hidden="0" customWidth="1"/>
    <col min="2542" max="2542" width="20.42578125" hidden="0" customWidth="1"/>
    <col min="2794" max="2794" width="4.28515625" hidden="0" customWidth="1"/>
    <col min="2795" max="2795" width="29.140625" hidden="0" customWidth="1"/>
    <col min="2796" max="2796" width="20.140625" hidden="0" customWidth="1"/>
    <col min="2797" max="2797" width="19.85546875" hidden="0" customWidth="1"/>
    <col min="2798" max="2798" width="20.42578125" hidden="0" customWidth="1"/>
    <col min="3050" max="3050" width="4.28515625" hidden="0" customWidth="1"/>
    <col min="3051" max="3051" width="29.140625" hidden="0" customWidth="1"/>
    <col min="3052" max="3052" width="20.140625" hidden="0" customWidth="1"/>
    <col min="3053" max="3053" width="19.85546875" hidden="0" customWidth="1"/>
    <col min="3054" max="3054" width="20.42578125" hidden="0" customWidth="1"/>
    <col min="3306" max="3306" width="4.28515625" hidden="0" customWidth="1"/>
    <col min="3307" max="3307" width="29.140625" hidden="0" customWidth="1"/>
    <col min="3308" max="3308" width="20.140625" hidden="0" customWidth="1"/>
    <col min="3309" max="3309" width="19.85546875" hidden="0" customWidth="1"/>
    <col min="3310" max="3310" width="20.42578125" hidden="0" customWidth="1"/>
    <col min="3562" max="3562" width="4.28515625" hidden="0" customWidth="1"/>
    <col min="3563" max="3563" width="29.140625" hidden="0" customWidth="1"/>
    <col min="3564" max="3564" width="20.140625" hidden="0" customWidth="1"/>
    <col min="3565" max="3565" width="19.85546875" hidden="0" customWidth="1"/>
    <col min="3566" max="3566" width="20.42578125" hidden="0" customWidth="1"/>
    <col min="3818" max="3818" width="4.28515625" hidden="0" customWidth="1"/>
    <col min="3819" max="3819" width="29.140625" hidden="0" customWidth="1"/>
    <col min="3820" max="3820" width="20.140625" hidden="0" customWidth="1"/>
    <col min="3821" max="3821" width="19.85546875" hidden="0" customWidth="1"/>
    <col min="3822" max="3822" width="20.42578125" hidden="0" customWidth="1"/>
    <col min="4074" max="4074" width="4.28515625" hidden="0" customWidth="1"/>
    <col min="4075" max="4075" width="29.140625" hidden="0" customWidth="1"/>
    <col min="4076" max="4076" width="20.140625" hidden="0" customWidth="1"/>
    <col min="4077" max="4077" width="19.85546875" hidden="0" customWidth="1"/>
    <col min="4078" max="4078" width="20.42578125" hidden="0" customWidth="1"/>
    <col min="4330" max="4330" width="4.28515625" hidden="0" customWidth="1"/>
    <col min="4331" max="4331" width="29.140625" hidden="0" customWidth="1"/>
    <col min="4332" max="4332" width="20.140625" hidden="0" customWidth="1"/>
    <col min="4333" max="4333" width="19.85546875" hidden="0" customWidth="1"/>
    <col min="4334" max="4334" width="20.42578125" hidden="0" customWidth="1"/>
    <col min="4586" max="4586" width="4.28515625" hidden="0" customWidth="1"/>
    <col min="4587" max="4587" width="29.140625" hidden="0" customWidth="1"/>
    <col min="4588" max="4588" width="20.140625" hidden="0" customWidth="1"/>
    <col min="4589" max="4589" width="19.85546875" hidden="0" customWidth="1"/>
    <col min="4590" max="4590" width="20.42578125" hidden="0" customWidth="1"/>
    <col min="4842" max="4842" width="4.28515625" hidden="0" customWidth="1"/>
    <col min="4843" max="4843" width="29.140625" hidden="0" customWidth="1"/>
    <col min="4844" max="4844" width="20.140625" hidden="0" customWidth="1"/>
    <col min="4845" max="4845" width="19.85546875" hidden="0" customWidth="1"/>
    <col min="4846" max="4846" width="20.42578125" hidden="0" customWidth="1"/>
    <col min="5098" max="5098" width="4.28515625" hidden="0" customWidth="1"/>
    <col min="5099" max="5099" width="29.140625" hidden="0" customWidth="1"/>
    <col min="5100" max="5100" width="20.140625" hidden="0" customWidth="1"/>
    <col min="5101" max="5101" width="19.85546875" hidden="0" customWidth="1"/>
    <col min="5102" max="5102" width="20.42578125" hidden="0" customWidth="1"/>
    <col min="5354" max="5354" width="4.28515625" hidden="0" customWidth="1"/>
    <col min="5355" max="5355" width="29.140625" hidden="0" customWidth="1"/>
    <col min="5356" max="5356" width="20.140625" hidden="0" customWidth="1"/>
    <col min="5357" max="5357" width="19.85546875" hidden="0" customWidth="1"/>
    <col min="5358" max="5358" width="20.42578125" hidden="0" customWidth="1"/>
    <col min="5610" max="5610" width="4.28515625" hidden="0" customWidth="1"/>
    <col min="5611" max="5611" width="29.140625" hidden="0" customWidth="1"/>
    <col min="5612" max="5612" width="20.140625" hidden="0" customWidth="1"/>
    <col min="5613" max="5613" width="19.85546875" hidden="0" customWidth="1"/>
    <col min="5614" max="5614" width="20.42578125" hidden="0" customWidth="1"/>
    <col min="5866" max="5866" width="4.28515625" hidden="0" customWidth="1"/>
    <col min="5867" max="5867" width="29.140625" hidden="0" customWidth="1"/>
    <col min="5868" max="5868" width="20.140625" hidden="0" customWidth="1"/>
    <col min="5869" max="5869" width="19.85546875" hidden="0" customWidth="1"/>
    <col min="5870" max="5870" width="20.42578125" hidden="0" customWidth="1"/>
    <col min="6122" max="6122" width="4.28515625" hidden="0" customWidth="1"/>
    <col min="6123" max="6123" width="29.140625" hidden="0" customWidth="1"/>
    <col min="6124" max="6124" width="20.140625" hidden="0" customWidth="1"/>
    <col min="6125" max="6125" width="19.85546875" hidden="0" customWidth="1"/>
    <col min="6126" max="6126" width="20.42578125" hidden="0" customWidth="1"/>
    <col min="6378" max="6378" width="4.28515625" hidden="0" customWidth="1"/>
    <col min="6379" max="6379" width="29.140625" hidden="0" customWidth="1"/>
    <col min="6380" max="6380" width="20.140625" hidden="0" customWidth="1"/>
    <col min="6381" max="6381" width="19.85546875" hidden="0" customWidth="1"/>
    <col min="6382" max="6382" width="20.42578125" hidden="0" customWidth="1"/>
    <col min="6634" max="6634" width="4.28515625" hidden="0" customWidth="1"/>
    <col min="6635" max="6635" width="29.140625" hidden="0" customWidth="1"/>
    <col min="6636" max="6636" width="20.140625" hidden="0" customWidth="1"/>
    <col min="6637" max="6637" width="19.85546875" hidden="0" customWidth="1"/>
    <col min="6638" max="6638" width="20.42578125" hidden="0" customWidth="1"/>
    <col min="6890" max="6890" width="4.28515625" hidden="0" customWidth="1"/>
    <col min="6891" max="6891" width="29.140625" hidden="0" customWidth="1"/>
    <col min="6892" max="6892" width="20.140625" hidden="0" customWidth="1"/>
    <col min="6893" max="6893" width="19.85546875" hidden="0" customWidth="1"/>
    <col min="6894" max="6894" width="20.42578125" hidden="0" customWidth="1"/>
    <col min="7146" max="7146" width="4.28515625" hidden="0" customWidth="1"/>
    <col min="7147" max="7147" width="29.140625" hidden="0" customWidth="1"/>
    <col min="7148" max="7148" width="20.140625" hidden="0" customWidth="1"/>
    <col min="7149" max="7149" width="19.85546875" hidden="0" customWidth="1"/>
    <col min="7150" max="7150" width="20.42578125" hidden="0" customWidth="1"/>
    <col min="7402" max="7402" width="4.28515625" hidden="0" customWidth="1"/>
    <col min="7403" max="7403" width="29.140625" hidden="0" customWidth="1"/>
    <col min="7404" max="7404" width="20.140625" hidden="0" customWidth="1"/>
    <col min="7405" max="7405" width="19.85546875" hidden="0" customWidth="1"/>
    <col min="7406" max="7406" width="20.42578125" hidden="0" customWidth="1"/>
    <col min="7658" max="7658" width="4.28515625" hidden="0" customWidth="1"/>
    <col min="7659" max="7659" width="29.140625" hidden="0" customWidth="1"/>
    <col min="7660" max="7660" width="20.140625" hidden="0" customWidth="1"/>
    <col min="7661" max="7661" width="19.85546875" hidden="0" customWidth="1"/>
    <col min="7662" max="7662" width="20.42578125" hidden="0" customWidth="1"/>
    <col min="7914" max="7914" width="4.28515625" hidden="0" customWidth="1"/>
    <col min="7915" max="7915" width="29.140625" hidden="0" customWidth="1"/>
    <col min="7916" max="7916" width="20.140625" hidden="0" customWidth="1"/>
    <col min="7917" max="7917" width="19.85546875" hidden="0" customWidth="1"/>
    <col min="7918" max="7918" width="20.42578125" hidden="0" customWidth="1"/>
    <col min="8170" max="8170" width="4.28515625" hidden="0" customWidth="1"/>
    <col min="8171" max="8171" width="29.140625" hidden="0" customWidth="1"/>
    <col min="8172" max="8172" width="20.140625" hidden="0" customWidth="1"/>
    <col min="8173" max="8173" width="19.85546875" hidden="0" customWidth="1"/>
    <col min="8174" max="8174" width="20.42578125" hidden="0" customWidth="1"/>
    <col min="8426" max="8426" width="4.28515625" hidden="0" customWidth="1"/>
    <col min="8427" max="8427" width="29.140625" hidden="0" customWidth="1"/>
    <col min="8428" max="8428" width="20.140625" hidden="0" customWidth="1"/>
    <col min="8429" max="8429" width="19.85546875" hidden="0" customWidth="1"/>
    <col min="8430" max="8430" width="20.42578125" hidden="0" customWidth="1"/>
    <col min="8682" max="8682" width="4.28515625" hidden="0" customWidth="1"/>
    <col min="8683" max="8683" width="29.140625" hidden="0" customWidth="1"/>
    <col min="8684" max="8684" width="20.140625" hidden="0" customWidth="1"/>
    <col min="8685" max="8685" width="19.85546875" hidden="0" customWidth="1"/>
    <col min="8686" max="8686" width="20.42578125" hidden="0" customWidth="1"/>
    <col min="8938" max="8938" width="4.28515625" hidden="0" customWidth="1"/>
    <col min="8939" max="8939" width="29.140625" hidden="0" customWidth="1"/>
    <col min="8940" max="8940" width="20.140625" hidden="0" customWidth="1"/>
    <col min="8941" max="8941" width="19.85546875" hidden="0" customWidth="1"/>
    <col min="8942" max="8942" width="20.42578125" hidden="0" customWidth="1"/>
    <col min="9194" max="9194" width="4.28515625" hidden="0" customWidth="1"/>
    <col min="9195" max="9195" width="29.140625" hidden="0" customWidth="1"/>
    <col min="9196" max="9196" width="20.140625" hidden="0" customWidth="1"/>
    <col min="9197" max="9197" width="19.85546875" hidden="0" customWidth="1"/>
    <col min="9198" max="9198" width="20.42578125" hidden="0" customWidth="1"/>
    <col min="9450" max="9450" width="4.28515625" hidden="0" customWidth="1"/>
    <col min="9451" max="9451" width="29.140625" hidden="0" customWidth="1"/>
    <col min="9452" max="9452" width="20.140625" hidden="0" customWidth="1"/>
    <col min="9453" max="9453" width="19.85546875" hidden="0" customWidth="1"/>
    <col min="9454" max="9454" width="20.42578125" hidden="0" customWidth="1"/>
    <col min="9706" max="9706" width="4.28515625" hidden="0" customWidth="1"/>
    <col min="9707" max="9707" width="29.140625" hidden="0" customWidth="1"/>
    <col min="9708" max="9708" width="20.140625" hidden="0" customWidth="1"/>
    <col min="9709" max="9709" width="19.85546875" hidden="0" customWidth="1"/>
    <col min="9710" max="9710" width="20.42578125" hidden="0" customWidth="1"/>
    <col min="9962" max="9962" width="4.28515625" hidden="0" customWidth="1"/>
    <col min="9963" max="9963" width="29.140625" hidden="0" customWidth="1"/>
    <col min="9964" max="9964" width="20.140625" hidden="0" customWidth="1"/>
    <col min="9965" max="9965" width="19.85546875" hidden="0" customWidth="1"/>
    <col min="9966" max="9966" width="20.42578125" hidden="0" customWidth="1"/>
    <col min="10218" max="10218" width="4.28515625" hidden="0" customWidth="1"/>
    <col min="10219" max="10219" width="29.140625" hidden="0" customWidth="1"/>
    <col min="10220" max="10220" width="20.140625" hidden="0" customWidth="1"/>
    <col min="10221" max="10221" width="19.85546875" hidden="0" customWidth="1"/>
    <col min="10222" max="10222" width="20.42578125" hidden="0" customWidth="1"/>
    <col min="10474" max="10474" width="4.28515625" hidden="0" customWidth="1"/>
    <col min="10475" max="10475" width="29.140625" hidden="0" customWidth="1"/>
    <col min="10476" max="10476" width="20.140625" hidden="0" customWidth="1"/>
    <col min="10477" max="10477" width="19.85546875" hidden="0" customWidth="1"/>
    <col min="10478" max="10478" width="20.42578125" hidden="0" customWidth="1"/>
    <col min="10730" max="10730" width="4.28515625" hidden="0" customWidth="1"/>
    <col min="10731" max="10731" width="29.140625" hidden="0" customWidth="1"/>
    <col min="10732" max="10732" width="20.140625" hidden="0" customWidth="1"/>
    <col min="10733" max="10733" width="19.85546875" hidden="0" customWidth="1"/>
    <col min="10734" max="10734" width="20.42578125" hidden="0" customWidth="1"/>
    <col min="10986" max="10986" width="4.28515625" hidden="0" customWidth="1"/>
    <col min="10987" max="10987" width="29.140625" hidden="0" customWidth="1"/>
    <col min="10988" max="10988" width="20.140625" hidden="0" customWidth="1"/>
    <col min="10989" max="10989" width="19.85546875" hidden="0" customWidth="1"/>
    <col min="10990" max="10990" width="20.42578125" hidden="0" customWidth="1"/>
    <col min="11242" max="11242" width="4.28515625" hidden="0" customWidth="1"/>
    <col min="11243" max="11243" width="29.140625" hidden="0" customWidth="1"/>
    <col min="11244" max="11244" width="20.140625" hidden="0" customWidth="1"/>
    <col min="11245" max="11245" width="19.85546875" hidden="0" customWidth="1"/>
    <col min="11246" max="11246" width="20.42578125" hidden="0" customWidth="1"/>
    <col min="11498" max="11498" width="4.28515625" hidden="0" customWidth="1"/>
    <col min="11499" max="11499" width="29.140625" hidden="0" customWidth="1"/>
    <col min="11500" max="11500" width="20.140625" hidden="0" customWidth="1"/>
    <col min="11501" max="11501" width="19.85546875" hidden="0" customWidth="1"/>
    <col min="11502" max="11502" width="20.42578125" hidden="0" customWidth="1"/>
    <col min="11754" max="11754" width="4.28515625" hidden="0" customWidth="1"/>
    <col min="11755" max="11755" width="29.140625" hidden="0" customWidth="1"/>
    <col min="11756" max="11756" width="20.140625" hidden="0" customWidth="1"/>
    <col min="11757" max="11757" width="19.85546875" hidden="0" customWidth="1"/>
    <col min="11758" max="11758" width="20.42578125" hidden="0" customWidth="1"/>
    <col min="12010" max="12010" width="4.28515625" hidden="0" customWidth="1"/>
    <col min="12011" max="12011" width="29.140625" hidden="0" customWidth="1"/>
    <col min="12012" max="12012" width="20.140625" hidden="0" customWidth="1"/>
    <col min="12013" max="12013" width="19.85546875" hidden="0" customWidth="1"/>
    <col min="12014" max="12014" width="20.42578125" hidden="0" customWidth="1"/>
    <col min="12266" max="12266" width="4.28515625" hidden="0" customWidth="1"/>
    <col min="12267" max="12267" width="29.140625" hidden="0" customWidth="1"/>
    <col min="12268" max="12268" width="20.140625" hidden="0" customWidth="1"/>
    <col min="12269" max="12269" width="19.85546875" hidden="0" customWidth="1"/>
    <col min="12270" max="12270" width="20.42578125" hidden="0" customWidth="1"/>
    <col min="12522" max="12522" width="4.28515625" hidden="0" customWidth="1"/>
    <col min="12523" max="12523" width="29.140625" hidden="0" customWidth="1"/>
    <col min="12524" max="12524" width="20.140625" hidden="0" customWidth="1"/>
    <col min="12525" max="12525" width="19.85546875" hidden="0" customWidth="1"/>
    <col min="12526" max="12526" width="20.42578125" hidden="0" customWidth="1"/>
    <col min="12778" max="12778" width="4.28515625" hidden="0" customWidth="1"/>
    <col min="12779" max="12779" width="29.140625" hidden="0" customWidth="1"/>
    <col min="12780" max="12780" width="20.140625" hidden="0" customWidth="1"/>
    <col min="12781" max="12781" width="19.85546875" hidden="0" customWidth="1"/>
    <col min="12782" max="12782" width="20.42578125" hidden="0" customWidth="1"/>
    <col min="13034" max="13034" width="4.28515625" hidden="0" customWidth="1"/>
    <col min="13035" max="13035" width="29.140625" hidden="0" customWidth="1"/>
    <col min="13036" max="13036" width="20.140625" hidden="0" customWidth="1"/>
    <col min="13037" max="13037" width="19.85546875" hidden="0" customWidth="1"/>
    <col min="13038" max="13038" width="20.42578125" hidden="0" customWidth="1"/>
    <col min="13290" max="13290" width="4.28515625" hidden="0" customWidth="1"/>
    <col min="13291" max="13291" width="29.140625" hidden="0" customWidth="1"/>
    <col min="13292" max="13292" width="20.140625" hidden="0" customWidth="1"/>
    <col min="13293" max="13293" width="19.85546875" hidden="0" customWidth="1"/>
    <col min="13294" max="13294" width="20.42578125" hidden="0" customWidth="1"/>
    <col min="13546" max="13546" width="4.28515625" hidden="0" customWidth="1"/>
    <col min="13547" max="13547" width="29.140625" hidden="0" customWidth="1"/>
    <col min="13548" max="13548" width="20.140625" hidden="0" customWidth="1"/>
    <col min="13549" max="13549" width="19.85546875" hidden="0" customWidth="1"/>
    <col min="13550" max="13550" width="20.42578125" hidden="0" customWidth="1"/>
    <col min="13802" max="13802" width="4.28515625" hidden="0" customWidth="1"/>
    <col min="13803" max="13803" width="29.140625" hidden="0" customWidth="1"/>
    <col min="13804" max="13804" width="20.140625" hidden="0" customWidth="1"/>
    <col min="13805" max="13805" width="19.85546875" hidden="0" customWidth="1"/>
    <col min="13806" max="13806" width="20.42578125" hidden="0" customWidth="1"/>
    <col min="14058" max="14058" width="4.28515625" hidden="0" customWidth="1"/>
    <col min="14059" max="14059" width="29.140625" hidden="0" customWidth="1"/>
    <col min="14060" max="14060" width="20.140625" hidden="0" customWidth="1"/>
    <col min="14061" max="14061" width="19.85546875" hidden="0" customWidth="1"/>
    <col min="14062" max="14062" width="20.42578125" hidden="0" customWidth="1"/>
    <col min="14314" max="14314" width="4.28515625" hidden="0" customWidth="1"/>
    <col min="14315" max="14315" width="29.140625" hidden="0" customWidth="1"/>
    <col min="14316" max="14316" width="20.140625" hidden="0" customWidth="1"/>
    <col min="14317" max="14317" width="19.85546875" hidden="0" customWidth="1"/>
    <col min="14318" max="14318" width="20.42578125" hidden="0" customWidth="1"/>
    <col min="14570" max="14570" width="4.28515625" hidden="0" customWidth="1"/>
    <col min="14571" max="14571" width="29.140625" hidden="0" customWidth="1"/>
    <col min="14572" max="14572" width="20.140625" hidden="0" customWidth="1"/>
    <col min="14573" max="14573" width="19.85546875" hidden="0" customWidth="1"/>
    <col min="14574" max="14574" width="20.42578125" hidden="0" customWidth="1"/>
    <col min="14826" max="14826" width="4.28515625" hidden="0" customWidth="1"/>
    <col min="14827" max="14827" width="29.140625" hidden="0" customWidth="1"/>
    <col min="14828" max="14828" width="20.140625" hidden="0" customWidth="1"/>
    <col min="14829" max="14829" width="19.85546875" hidden="0" customWidth="1"/>
    <col min="14830" max="14830" width="20.42578125" hidden="0" customWidth="1"/>
    <col min="15082" max="15082" width="4.28515625" hidden="0" customWidth="1"/>
    <col min="15083" max="15083" width="29.140625" hidden="0" customWidth="1"/>
    <col min="15084" max="15084" width="20.140625" hidden="0" customWidth="1"/>
    <col min="15085" max="15085" width="19.85546875" hidden="0" customWidth="1"/>
    <col min="15086" max="15086" width="20.42578125" hidden="0" customWidth="1"/>
    <col min="15338" max="15338" width="4.28515625" hidden="0" customWidth="1"/>
    <col min="15339" max="15339" width="29.140625" hidden="0" customWidth="1"/>
    <col min="15340" max="15340" width="20.140625" hidden="0" customWidth="1"/>
    <col min="15341" max="15341" width="19.85546875" hidden="0" customWidth="1"/>
    <col min="15342" max="15342" width="20.42578125" hidden="0" customWidth="1"/>
    <col min="15594" max="15594" width="4.28515625" hidden="0" customWidth="1"/>
    <col min="15595" max="15595" width="29.140625" hidden="0" customWidth="1"/>
    <col min="15596" max="15596" width="20.140625" hidden="0" customWidth="1"/>
    <col min="15597" max="15597" width="19.85546875" hidden="0" customWidth="1"/>
    <col min="15598" max="15598" width="20.42578125" hidden="0" customWidth="1"/>
    <col min="15850" max="15850" width="4.28515625" hidden="0" customWidth="1"/>
    <col min="15851" max="15851" width="29.140625" hidden="0" customWidth="1"/>
    <col min="15852" max="15852" width="20.140625" hidden="0" customWidth="1"/>
    <col min="15853" max="15853" width="19.85546875" hidden="0" customWidth="1"/>
    <col min="15854" max="15854" width="20.42578125" hidden="0" customWidth="1"/>
    <col min="16106" max="16106" width="4.28515625" hidden="0" customWidth="1"/>
    <col min="16107" max="16107" width="29.140625" hidden="0" customWidth="1"/>
    <col min="16108" max="16108" width="20.140625" hidden="0" customWidth="1"/>
    <col min="16109" max="16109" width="19.85546875" hidden="0" customWidth="1"/>
    <col min="16110" max="16110" width="20.42578125" hidden="0" customWidth="1"/>
    <col min="16362" max="16362" width="9.140625" hidden="0" customWidth="1"/>
    <col min="16363" max="16363" width="9.140625" hidden="0" customWidth="1"/>
    <col min="16364" max="16364" width="9.140625" hidden="0" customWidth="1"/>
    <col min="16365" max="16365" width="9.140625" hidden="0" customWidth="1"/>
    <col min="16366" max="16366" width="9.140625" hidden="0" customWidth="1"/>
    <col min="16367" max="16367" width="9.140625" hidden="0" customWidth="1"/>
    <col min="16368" max="16368" width="9.140625" hidden="0" customWidth="1"/>
    <col min="16369" max="16369" width="9.140625" hidden="0" customWidth="1"/>
    <col min="16370" max="16370" width="9.140625" hidden="0" customWidth="1"/>
    <col min="16371" max="16371" width="9.140625" hidden="0" customWidth="1"/>
    <col min="16372" max="16372" width="9.140625" hidden="0" customWidth="1"/>
    <col min="16373" max="16373" width="9.140625" hidden="0" customWidth="1"/>
    <col min="16374" max="16374" width="9.140625" hidden="0" customWidth="1"/>
    <col min="16375" max="16375" width="9.140625" hidden="0" customWidth="1"/>
    <col min="16376" max="16376" width="9.140625" hidden="0" customWidth="1"/>
    <col min="16377" max="16377" width="9.140625" hidden="0" customWidth="1"/>
    <col min="16378" max="16378" width="9.140625" hidden="0" customWidth="1"/>
    <col min="16379" max="16379" width="9.140625" hidden="0" customWidth="1"/>
    <col min="16380" max="16380" width="9.140625" hidden="0" customWidth="1"/>
    <col min="16381" max="16381" width="9.140625" hidden="0" customWidth="1"/>
  </cols>
  <sheetData>
    <row r="2">
      <c r="B2" s="307" t="s">
        <v>63</v>
      </c>
    </row>
    <row r="5">
      <c r="A5" s="279" t="s">
        <v>11</v>
      </c>
      <c r="B5" s="279"/>
      <c r="C5" s="279"/>
      <c r="D5" s="279"/>
      <c r="E5" s="279"/>
      <c r="F5" s="279"/>
      <c r="G5" s="279"/>
      <c r="H5" s="279"/>
      <c r="I5" s="279"/>
    </row>
    <row r="6">
      <c r="A6" s="279" t="s">
        <v>10</v>
      </c>
      <c r="B6" s="279"/>
      <c r="C6" s="279"/>
      <c r="D6" s="279"/>
      <c r="E6" s="279"/>
      <c r="F6" s="279"/>
      <c r="G6" s="279"/>
      <c r="H6" s="279"/>
      <c r="I6" s="279"/>
    </row>
    <row r="7">
      <c r="A7" s="280" t="s">
        <v>44</v>
      </c>
      <c r="B7" s="280"/>
      <c r="C7" s="280"/>
      <c r="D7" s="280"/>
      <c r="E7" s="280"/>
      <c r="F7" s="280"/>
      <c r="G7" s="280"/>
      <c r="H7" s="280"/>
      <c r="I7" s="280"/>
    </row>
    <row r="8">
      <c r="A8" s="50"/>
      <c r="B8" s="50"/>
      <c r="C8" s="50"/>
      <c r="D8" s="50"/>
      <c r="E8" s="50"/>
      <c r="F8" s="50"/>
      <c r="G8" s="50"/>
      <c r="H8" s="50"/>
      <c r="I8" s="50"/>
    </row>
    <row r="9">
      <c r="A9" s="290" t="s">
        <v>37</v>
      </c>
      <c r="B9" s="84"/>
      <c r="C9" s="84"/>
      <c r="D9" s="50"/>
      <c r="E9" s="50"/>
      <c r="F9" s="50"/>
      <c r="G9" s="50"/>
      <c r="H9" s="50"/>
      <c r="I9" s="50"/>
    </row>
    <row r="10">
      <c r="A10" s="178" t="s">
        <v>55</v>
      </c>
      <c r="B10" s="50"/>
      <c r="C10" s="50"/>
      <c r="D10" s="50"/>
      <c r="E10" s="50"/>
      <c r="F10" s="50"/>
      <c r="G10" s="50"/>
      <c r="H10" s="50"/>
      <c r="I10" s="50"/>
    </row>
    <row r="11" ht="12.75" customHeight="1">
      <c r="A11" s="50"/>
      <c r="B11" s="50"/>
      <c r="C11" s="50"/>
      <c r="D11" s="50"/>
      <c r="E11" s="50"/>
      <c r="F11" s="50"/>
    </row>
    <row r="12">
      <c r="A12" s="266"/>
      <c r="B12" s="267"/>
      <c r="C12" s="306"/>
      <c r="D12" s="281" t="s">
        <v>52</v>
      </c>
      <c r="E12" s="282"/>
      <c r="F12" s="283"/>
      <c r="G12" s="281" t="s">
        <v>54</v>
      </c>
      <c r="H12" s="282"/>
      <c r="I12" s="283"/>
    </row>
    <row r="13">
      <c r="A13" s="90" t="s">
        <v>6</v>
      </c>
      <c r="B13" s="91"/>
      <c r="C13" s="91"/>
      <c r="D13" s="268"/>
      <c r="E13" s="269"/>
      <c r="F13" s="270"/>
      <c r="G13" s="268"/>
      <c r="H13" s="269"/>
      <c r="I13" s="270"/>
    </row>
    <row r="14">
      <c r="A14" s="90" t="s">
        <v>3</v>
      </c>
      <c r="B14" s="91"/>
      <c r="C14" s="91"/>
      <c r="D14" s="263" t="s">
        <v>33</v>
      </c>
      <c r="E14" s="264" t="s">
        <v>7</v>
      </c>
      <c r="F14" s="265" t="s">
        <v>39</v>
      </c>
      <c r="G14" s="263" t="s">
        <v>33</v>
      </c>
      <c r="H14" s="264" t="s">
        <v>7</v>
      </c>
      <c r="I14" s="265" t="s">
        <v>39</v>
      </c>
    </row>
    <row r="15">
      <c r="A15" s="90"/>
      <c r="B15" s="91"/>
      <c r="C15" s="91" t="s">
        <v>51</v>
      </c>
      <c r="D15" s="263" t="s">
        <v>34</v>
      </c>
      <c r="E15" s="264" t="s">
        <v>34</v>
      </c>
      <c r="F15" s="265" t="s">
        <v>31</v>
      </c>
      <c r="G15" s="263" t="s">
        <v>34</v>
      </c>
      <c r="H15" s="264" t="s">
        <v>34</v>
      </c>
      <c r="I15" s="265" t="s">
        <v>31</v>
      </c>
    </row>
    <row r="16">
      <c r="A16" s="90"/>
      <c r="B16" s="91"/>
      <c r="C16" s="91"/>
      <c r="D16" s="264" t="s">
        <v>2</v>
      </c>
      <c r="E16" s="264" t="s">
        <v>2</v>
      </c>
      <c r="F16" s="265" t="s">
        <v>32</v>
      </c>
      <c r="G16" s="264" t="s">
        <v>2</v>
      </c>
      <c r="H16" s="264" t="s">
        <v>2</v>
      </c>
      <c r="I16" s="265" t="s">
        <v>32</v>
      </c>
    </row>
    <row r="17">
      <c r="A17" s="90"/>
      <c r="B17" s="91"/>
      <c r="C17" s="91"/>
      <c r="D17" s="271"/>
      <c r="E17" s="272"/>
      <c r="F17" s="273"/>
      <c r="G17" s="271"/>
      <c r="H17" s="272"/>
      <c r="I17" s="273"/>
    </row>
    <row r="18">
      <c r="A18" s="94"/>
      <c r="B18" s="95"/>
      <c r="C18" s="95"/>
      <c r="D18" s="261" t="s">
        <v>22</v>
      </c>
      <c r="E18" s="261" t="s">
        <v>23</v>
      </c>
      <c r="F18" s="262" t="s">
        <v>24</v>
      </c>
      <c r="G18" s="261" t="s">
        <v>25</v>
      </c>
      <c r="H18" s="261" t="s">
        <v>26</v>
      </c>
      <c r="I18" s="262" t="s">
        <v>27</v>
      </c>
    </row>
    <row r="19">
      <c r="A19" s="90"/>
      <c r="B19" s="50"/>
      <c r="C19" s="269"/>
      <c r="D19" s="275" t="s">
        <v>53</v>
      </c>
      <c r="E19" s="277"/>
      <c r="F19" s="278"/>
      <c r="G19" s="275" t="s">
        <v>53</v>
      </c>
      <c r="H19" s="277"/>
      <c r="I19" s="278"/>
    </row>
    <row r="20">
      <c r="A20" s="98" t="s">
        <v>29</v>
      </c>
      <c r="B20" s="47"/>
      <c r="C20" s="20"/>
      <c r="D20" s="21"/>
      <c r="E20" s="22"/>
      <c r="F20" s="23"/>
      <c r="G20" s="21"/>
      <c r="H20" s="22"/>
      <c r="I20" s="23"/>
    </row>
    <row r="21">
      <c r="A21" s="288" t="n">
        <v>1</v>
      </c>
      <c r="B21" s="286" t="s">
        <v>12</v>
      </c>
      <c r="C21" s="87"/>
      <c r="D21" s="72" t="n">
        <v>0</v>
      </c>
      <c r="E21" s="72" t="n">
        <v>0</v>
      </c>
      <c r="F21" s="73" t="str">
        <f>IF(D21+E21=0,"",D21+E21)</f>
      </c>
      <c r="G21" s="72" t="n">
        <v>0</v>
      </c>
      <c r="H21" s="72" t="n">
        <v>0</v>
      </c>
      <c r="I21" s="73" t="str">
        <f>IF(G21+H21=0,"",G21+H21)</f>
      </c>
    </row>
    <row r="22">
      <c r="A22" s="288" t="n">
        <v>2</v>
      </c>
      <c r="B22" s="286" t="s">
        <v>13</v>
      </c>
      <c r="C22" s="87"/>
      <c r="D22" s="72" t="n">
        <v>0</v>
      </c>
      <c r="E22" s="72" t="n">
        <v>0</v>
      </c>
      <c r="F22" s="73" t="str">
        <f t="shared" ref="F22:F27" si="0">IF(D22+E22=0,"",D22+E22)</f>
      </c>
      <c r="G22" s="72" t="n">
        <v>0</v>
      </c>
      <c r="H22" s="72" t="n">
        <v>0</v>
      </c>
      <c r="I22" s="73" t="str">
        <f t="shared" ref="I22:I27" si="1">IF(G22+H22=0,"",G22+H22)</f>
      </c>
    </row>
    <row r="23">
      <c r="A23" s="288" t="n">
        <v>3</v>
      </c>
      <c r="B23" s="286" t="s">
        <v>14</v>
      </c>
      <c r="C23" s="87"/>
      <c r="D23" s="72" t="n">
        <v>0</v>
      </c>
      <c r="E23" s="72" t="n">
        <v>0</v>
      </c>
      <c r="F23" s="73" t="str">
        <f t="shared" si="0"/>
      </c>
      <c r="G23" s="72" t="n">
        <v>0</v>
      </c>
      <c r="H23" s="72" t="n">
        <v>0</v>
      </c>
      <c r="I23" s="73" t="str">
        <f t="shared" si="1"/>
      </c>
    </row>
    <row r="24">
      <c r="A24" s="288" t="n">
        <v>4</v>
      </c>
      <c r="B24" s="286" t="s">
        <v>15</v>
      </c>
      <c r="C24" s="87"/>
      <c r="D24" s="72" t="n">
        <v>0</v>
      </c>
      <c r="E24" s="72" t="n">
        <v>0</v>
      </c>
      <c r="F24" s="73" t="str">
        <f t="shared" si="0"/>
      </c>
      <c r="G24" s="72" t="n">
        <v>0</v>
      </c>
      <c r="H24" s="72" t="n">
        <v>0</v>
      </c>
      <c r="I24" s="73" t="str">
        <f t="shared" si="1"/>
      </c>
    </row>
    <row r="25">
      <c r="A25" s="288" t="n">
        <v>5</v>
      </c>
      <c r="B25" s="286" t="s">
        <v>16</v>
      </c>
      <c r="C25" s="87"/>
      <c r="D25" s="72" t="n">
        <v>0</v>
      </c>
      <c r="E25" s="72" t="n">
        <v>0</v>
      </c>
      <c r="F25" s="73" t="str">
        <f t="shared" si="0"/>
      </c>
      <c r="G25" s="72" t="n">
        <v>0</v>
      </c>
      <c r="H25" s="72" t="n">
        <v>0</v>
      </c>
      <c r="I25" s="73" t="str">
        <f t="shared" si="1"/>
      </c>
    </row>
    <row r="26">
      <c r="A26" s="288" t="n">
        <v>6</v>
      </c>
      <c r="B26" s="286" t="s">
        <v>45</v>
      </c>
      <c r="C26" s="87"/>
      <c r="D26" s="72" t="n">
        <v>0</v>
      </c>
      <c r="E26" s="72" t="n">
        <v>0</v>
      </c>
      <c r="F26" s="73" t="str">
        <f t="shared" si="0"/>
      </c>
      <c r="G26" s="72" t="n">
        <v>0</v>
      </c>
      <c r="H26" s="72" t="n">
        <v>0</v>
      </c>
      <c r="I26" s="73" t="str">
        <f t="shared" si="1"/>
      </c>
    </row>
    <row r="27">
      <c r="A27" s="288" t="n">
        <v>7</v>
      </c>
      <c r="B27" s="286" t="s">
        <v>46</v>
      </c>
      <c r="C27" s="87"/>
      <c r="D27" s="291" t="n">
        <v>0</v>
      </c>
      <c r="E27" s="291" t="n">
        <v>0</v>
      </c>
      <c r="F27" s="292" t="str">
        <f t="shared" si="0"/>
      </c>
      <c r="G27" s="291" t="n">
        <v>0</v>
      </c>
      <c r="H27" s="291" t="n">
        <v>0</v>
      </c>
      <c r="I27" s="292" t="str">
        <f t="shared" si="1"/>
      </c>
    </row>
    <row r="28">
      <c r="A28" s="274" t="s">
        <v>0</v>
      </c>
      <c r="B28" s="276"/>
      <c r="C28" s="276" t="s">
        <v>38</v>
      </c>
      <c r="D28" s="294" t="n">
        <f t="shared" ref="D28:I28" si="2">SUM(D21:D27)</f>
        <v>0</v>
      </c>
      <c r="E28" s="294" t="n">
        <f t="shared" si="2"/>
        <v>0</v>
      </c>
      <c r="F28" s="295" t="n">
        <f t="shared" si="2"/>
        <v>0</v>
      </c>
      <c r="G28" s="294" t="n">
        <f t="shared" si="2"/>
        <v>0</v>
      </c>
      <c r="H28" s="294" t="n">
        <f t="shared" si="2"/>
        <v>0</v>
      </c>
      <c r="I28" s="295" t="n">
        <f t="shared" si="2"/>
        <v>0</v>
      </c>
    </row>
    <row r="29">
      <c r="A29" s="299"/>
      <c r="B29" s="300"/>
      <c r="C29" s="26"/>
      <c r="D29" s="27"/>
      <c r="E29" s="28"/>
      <c r="F29" s="29"/>
      <c r="G29" s="27"/>
      <c r="H29" s="28"/>
      <c r="I29" s="29"/>
    </row>
    <row r="30">
      <c r="A30" s="98" t="s">
        <v>30</v>
      </c>
      <c r="B30" s="47"/>
      <c r="C30" s="30"/>
      <c r="D30" s="31"/>
      <c r="E30" s="31"/>
      <c r="F30" s="32"/>
      <c r="G30" s="31"/>
      <c r="H30" s="31"/>
      <c r="I30" s="32"/>
    </row>
    <row r="31">
      <c r="A31" s="288" t="n">
        <v>1</v>
      </c>
      <c r="B31" s="287" t="s">
        <v>17</v>
      </c>
      <c r="C31" s="86"/>
      <c r="D31" s="72" t="n">
        <v>0</v>
      </c>
      <c r="E31" s="72" t="n">
        <v>0</v>
      </c>
      <c r="F31" s="73" t="str">
        <f t="shared" ref="F31:F37" si="3">IF(D31+E31=0,"",D31+E31)</f>
      </c>
      <c r="G31" s="72" t="n">
        <v>0</v>
      </c>
      <c r="H31" s="72" t="n">
        <v>0</v>
      </c>
      <c r="I31" s="73" t="str">
        <f t="shared" ref="I31:I37" si="4">IF(G31+H31=0,"",G31+H31)</f>
      </c>
    </row>
    <row r="32">
      <c r="A32" s="288" t="n">
        <v>2</v>
      </c>
      <c r="B32" s="287" t="s">
        <v>18</v>
      </c>
      <c r="C32" s="86"/>
      <c r="D32" s="72" t="n">
        <v>0</v>
      </c>
      <c r="E32" s="72" t="n">
        <v>0</v>
      </c>
      <c r="F32" s="73" t="str">
        <f t="shared" si="3"/>
      </c>
      <c r="G32" s="72" t="n">
        <v>0</v>
      </c>
      <c r="H32" s="72" t="n">
        <v>0</v>
      </c>
      <c r="I32" s="73" t="str">
        <f t="shared" si="4"/>
      </c>
    </row>
    <row r="33">
      <c r="A33" s="288" t="n">
        <v>3</v>
      </c>
      <c r="B33" s="287" t="s">
        <v>19</v>
      </c>
      <c r="C33" s="86"/>
      <c r="D33" s="72" t="n">
        <v>0</v>
      </c>
      <c r="E33" s="72" t="n">
        <v>0</v>
      </c>
      <c r="F33" s="73" t="str">
        <f t="shared" si="3"/>
      </c>
      <c r="G33" s="72" t="n">
        <v>0</v>
      </c>
      <c r="H33" s="72" t="n">
        <v>0</v>
      </c>
      <c r="I33" s="73" t="str">
        <f t="shared" si="4"/>
      </c>
    </row>
    <row r="34">
      <c r="A34" s="288" t="n">
        <v>4</v>
      </c>
      <c r="B34" s="287" t="s">
        <v>20</v>
      </c>
      <c r="C34" s="86"/>
      <c r="D34" s="72" t="n">
        <v>0</v>
      </c>
      <c r="E34" s="72" t="n">
        <v>0</v>
      </c>
      <c r="F34" s="73" t="str">
        <f t="shared" si="3"/>
      </c>
      <c r="G34" s="72" t="n">
        <v>0</v>
      </c>
      <c r="H34" s="72" t="n">
        <v>0</v>
      </c>
      <c r="I34" s="73" t="str">
        <f t="shared" si="4"/>
      </c>
    </row>
    <row r="35">
      <c r="A35" s="288" t="n">
        <v>5</v>
      </c>
      <c r="B35" s="287" t="s">
        <v>47</v>
      </c>
      <c r="C35" s="86"/>
      <c r="D35" s="291" t="n">
        <v>0</v>
      </c>
      <c r="E35" s="291" t="n">
        <v>0</v>
      </c>
      <c r="F35" s="292" t="str">
        <f t="shared" si="3"/>
      </c>
      <c r="G35" s="291" t="n">
        <v>0</v>
      </c>
      <c r="H35" s="291" t="n">
        <v>0</v>
      </c>
      <c r="I35" s="292" t="str">
        <f t="shared" si="4"/>
      </c>
    </row>
    <row r="36">
      <c r="A36" s="288" t="n">
        <v>6</v>
      </c>
      <c r="B36" s="287" t="s">
        <v>48</v>
      </c>
      <c r="C36" s="86"/>
      <c r="D36" s="291" t="n">
        <v>0</v>
      </c>
      <c r="E36" s="291" t="n">
        <v>0</v>
      </c>
      <c r="F36" s="292" t="str">
        <f t="shared" si="3"/>
      </c>
      <c r="G36" s="291" t="n">
        <v>0</v>
      </c>
      <c r="H36" s="291" t="n">
        <v>0</v>
      </c>
      <c r="I36" s="292" t="str">
        <f t="shared" si="4"/>
      </c>
    </row>
    <row r="37">
      <c r="A37" s="289" t="n">
        <v>7</v>
      </c>
      <c r="B37" s="297" t="s">
        <v>49</v>
      </c>
      <c r="C37" s="305"/>
      <c r="D37" s="293" t="n">
        <v>0</v>
      </c>
      <c r="E37" s="293" t="n">
        <v>0</v>
      </c>
      <c r="F37" s="298" t="str">
        <f t="shared" si="3"/>
      </c>
      <c r="G37" s="293" t="n">
        <v>0</v>
      </c>
      <c r="H37" s="293" t="n">
        <v>0</v>
      </c>
      <c r="I37" s="292" t="str">
        <f t="shared" si="4"/>
      </c>
    </row>
    <row r="38" ht="12.75" customHeight="1">
      <c r="A38" s="284" t="s">
        <v>0</v>
      </c>
      <c r="B38" s="285"/>
      <c r="C38" s="285" t="s">
        <v>40</v>
      </c>
      <c r="D38" s="296" t="n">
        <f>SUM(D31:D37)</f>
        <v>0</v>
      </c>
      <c r="E38" s="296" t="n">
        <f>SUM(E31:E37)</f>
        <v>0</v>
      </c>
      <c r="F38" s="85" t="n">
        <f>SUM(F31:F37)</f>
        <v>0</v>
      </c>
      <c r="G38" s="296" t="n">
        <f>SUM(G31:G37)</f>
        <v>0</v>
      </c>
      <c r="H38" s="296" t="n">
        <f>SUM(H31:H37)</f>
        <v>0</v>
      </c>
      <c r="I38" s="85" t="n">
        <f t="shared" ref="I38" si="5">SUM(I30:I37)</f>
        <v>0</v>
      </c>
    </row>
    <row r="39" ht="15" customHeight="1"/>
    <row r="40" ht="15" customHeight="1">
      <c r="A40" s="47" t="s">
        <v>57</v>
      </c>
      <c r="B40" s="34"/>
      <c r="C40" s="34" t="s">
        <v>41</v>
      </c>
      <c r="D40" s="88" t="n">
        <f t="shared" ref="D40:I40" si="6">D38</f>
        <v>0</v>
      </c>
      <c r="E40" s="88" t="n">
        <f t="shared" si="6"/>
        <v>0</v>
      </c>
      <c r="F40" s="88" t="n">
        <f t="shared" si="6"/>
        <v>0</v>
      </c>
      <c r="G40" s="88" t="n">
        <f t="shared" si="6"/>
        <v>0</v>
      </c>
      <c r="H40" s="88" t="n">
        <f t="shared" si="6"/>
        <v>0</v>
      </c>
      <c r="I40" s="88" t="n">
        <f t="shared" si="6"/>
        <v>0</v>
      </c>
    </row>
    <row r="41" ht="15" customHeight="1"/>
    <row r="42" ht="15" customHeight="1">
      <c r="A42" s="47" t="s">
        <v>56</v>
      </c>
      <c r="B42" s="34"/>
      <c r="C42" s="34" t="s">
        <v>42</v>
      </c>
      <c r="D42" s="304" t="n">
        <f>SUM(D33:D39)</f>
        <v>0</v>
      </c>
      <c r="E42" s="304" t="n">
        <f>SUM(E33:E39)</f>
        <v>0</v>
      </c>
      <c r="F42" s="88" t="n">
        <f>D42+E42</f>
        <v>0</v>
      </c>
      <c r="G42" s="304" t="n">
        <f>SUM(G33:G39)</f>
        <v>0</v>
      </c>
      <c r="H42" s="304" t="n">
        <f>SUM(H33:H39)</f>
        <v>0</v>
      </c>
      <c r="I42" s="88" t="n">
        <f>G42+H42</f>
        <v>0</v>
      </c>
    </row>
    <row r="43" ht="15" customHeight="1"/>
    <row r="44" ht="15" customHeight="1">
      <c r="A44" s="301" t="s">
        <v>58</v>
      </c>
      <c r="B44" s="302"/>
      <c r="C44" s="302" t="s">
        <v>50</v>
      </c>
      <c r="D44" s="303" t="n">
        <f>D40-D42</f>
        <v>0</v>
      </c>
      <c r="E44" s="303" t="n">
        <f>SUM(E35:E43)</f>
        <v>0</v>
      </c>
      <c r="F44" s="303" t="n">
        <f>SUM(F35:F43)</f>
        <v>0</v>
      </c>
      <c r="G44" s="303" t="n">
        <f>SUM(G35:G43)</f>
        <v>0</v>
      </c>
      <c r="H44" s="303" t="n">
        <f>SUM(H35:H43)</f>
        <v>0</v>
      </c>
      <c r="I44" s="303" t="n">
        <f>SUM(I34:I43)</f>
        <v>0</v>
      </c>
    </row>
    <row r="45" ht="15" customHeight="1"/>
    <row r="46" ht="15" customHeight="1"/>
    <row r="47" ht="15" customHeight="1"/>
    <row r="48" ht="15" customHeight="1"/>
    <row r="51">
      <c r="D51" s="27"/>
    </row>
    <row r="52">
      <c r="D52" s="27"/>
    </row>
    <row r="53">
      <c r="D53" s="27"/>
    </row>
  </sheetData>
  <sheetProtection formatCells="0" formatColumns="0" formatRows="0" insertColumns="0" insertRows="0" deleteColumns="0" deleteRows="0"/>
  <mergeCells count="10">
    <mergeCell ref="A13:B13"/>
    <mergeCell ref="A14:B14"/>
    <mergeCell ref="D19:F19"/>
    <mergeCell ref="G19:I19"/>
    <mergeCell ref="A5:I5"/>
    <mergeCell ref="A6:I6"/>
    <mergeCell ref="A7:I7"/>
    <mergeCell ref="A11:F11"/>
    <mergeCell ref="D12:F12"/>
    <mergeCell ref="G12:I12"/>
  </mergeCells>
  <pageMargins left="0.51181102362204722" right="0.23622047244094491" top="0.98425196850393704" bottom="0.51181102362204722" header="0.51181102362204722" footer="0.51181102362204722"/>
  <pageSetup scale="97" orientation="landscape"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2022-04-28T06:06:27Z</dcterms:modified>
</cp:coreProperties>
</file>