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ropbox\2022_apps\shiny_surveys\payments_survey\"/>
    </mc:Choice>
  </mc:AlternateContent>
  <xr:revisionPtr revIDLastSave="0" documentId="13_ncr:1_{7C7FF065-B6A7-4CB8-AA42-A1EA454C572C}" xr6:coauthVersionLast="47" xr6:coauthVersionMax="47" xr10:uidLastSave="{00000000-0000-0000-0000-000000000000}"/>
  <bookViews>
    <workbookView xWindow="-120" yWindow="-120" windowWidth="29040" windowHeight="15720" xr2:uid="{58E32CDC-7049-4DBB-B4D5-C8852A8F1613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2" i="2" l="1"/>
  <c r="A132" i="2"/>
  <c r="B120" i="2"/>
  <c r="A120" i="2"/>
</calcChain>
</file>

<file path=xl/sharedStrings.xml><?xml version="1.0" encoding="utf-8"?>
<sst xmlns="http://schemas.openxmlformats.org/spreadsheetml/2006/main" count="385" uniqueCount="142">
  <si>
    <t>%</t>
  </si>
  <si>
    <t>estágios</t>
  </si>
  <si>
    <t>minutos</t>
  </si>
  <si>
    <t>estudos</t>
  </si>
  <si>
    <t>km</t>
  </si>
  <si>
    <t>kg/ha</t>
  </si>
  <si>
    <t>kg/animal</t>
  </si>
  <si>
    <t>kg</t>
  </si>
  <si>
    <t>USD</t>
  </si>
  <si>
    <t>hectares</t>
  </si>
  <si>
    <t>estratégias</t>
  </si>
  <si>
    <t>propostas</t>
  </si>
  <si>
    <t>infraestruturas</t>
  </si>
  <si>
    <t>viaturas</t>
  </si>
  <si>
    <t>viaturas × meses</t>
  </si>
  <si>
    <t>actores</t>
  </si>
  <si>
    <t>doses</t>
  </si>
  <si>
    <t>pacotes</t>
  </si>
  <si>
    <t>infrastructuras</t>
  </si>
  <si>
    <t>unidades</t>
  </si>
  <si>
    <t>kits</t>
  </si>
  <si>
    <t>produtores</t>
  </si>
  <si>
    <t>dias</t>
  </si>
  <si>
    <t>produtores de semente</t>
  </si>
  <si>
    <t>infrastructura</t>
  </si>
  <si>
    <t>relatórios</t>
  </si>
  <si>
    <t>pluviómetros</t>
  </si>
  <si>
    <t>técnicos</t>
  </si>
  <si>
    <t>produtores e/ou actores</t>
  </si>
  <si>
    <t>eventos</t>
  </si>
  <si>
    <t>dispositivos legais</t>
  </si>
  <si>
    <t>PMUs</t>
  </si>
  <si>
    <t>páginas</t>
  </si>
  <si>
    <t>celeiros</t>
  </si>
  <si>
    <t>promotores</t>
  </si>
  <si>
    <t>variedades</t>
  </si>
  <si>
    <t>marcas</t>
  </si>
  <si>
    <t>plataformas</t>
  </si>
  <si>
    <t>motorizadas</t>
  </si>
  <si>
    <t>motorizadas × meses</t>
  </si>
  <si>
    <t>meses</t>
  </si>
  <si>
    <t>missões ou visitas</t>
  </si>
  <si>
    <t>homens × meses</t>
  </si>
  <si>
    <t>homens × dias</t>
  </si>
  <si>
    <t>sistemas</t>
  </si>
  <si>
    <t>localidades</t>
  </si>
  <si>
    <t>provedores locais de serviços</t>
  </si>
  <si>
    <t>grupos</t>
  </si>
  <si>
    <t>materiais</t>
  </si>
  <si>
    <t>pessoas</t>
  </si>
  <si>
    <t>acordos</t>
  </si>
  <si>
    <t>agregados familiares</t>
  </si>
  <si>
    <t>entidades</t>
  </si>
  <si>
    <t>empregos</t>
  </si>
  <si>
    <t>dispositivos</t>
  </si>
  <si>
    <t>DUATs</t>
  </si>
  <si>
    <t>distritos</t>
  </si>
  <si>
    <t>contratos</t>
  </si>
  <si>
    <t>vacinadores</t>
  </si>
  <si>
    <t>rádios</t>
  </si>
  <si>
    <t>delimitações</t>
  </si>
  <si>
    <t>produtos</t>
  </si>
  <si>
    <t>animais</t>
  </si>
  <si>
    <t>bilhetes</t>
  </si>
  <si>
    <t>sistema</t>
  </si>
  <si>
    <t>centros</t>
  </si>
  <si>
    <t>planos</t>
  </si>
  <si>
    <t>sacos</t>
  </si>
  <si>
    <t>unit_pt</t>
  </si>
  <si>
    <t>unit_en</t>
  </si>
  <si>
    <t>short_pt</t>
  </si>
  <si>
    <t>short_en</t>
  </si>
  <si>
    <t>interns</t>
  </si>
  <si>
    <t>minutes</t>
  </si>
  <si>
    <t>studies</t>
  </si>
  <si>
    <t>strategies</t>
  </si>
  <si>
    <t>proposals</t>
  </si>
  <si>
    <t>infrastructures</t>
  </si>
  <si>
    <t>vehicles</t>
  </si>
  <si>
    <t>vehicle × months</t>
  </si>
  <si>
    <t>actors</t>
  </si>
  <si>
    <t>packages</t>
  </si>
  <si>
    <t>units</t>
  </si>
  <si>
    <t>producers</t>
  </si>
  <si>
    <t>days</t>
  </si>
  <si>
    <t>seed producers</t>
  </si>
  <si>
    <t>infrastructure</t>
  </si>
  <si>
    <t>reports</t>
  </si>
  <si>
    <t>gauges</t>
  </si>
  <si>
    <t>technicians</t>
  </si>
  <si>
    <t>producers and/or actors</t>
  </si>
  <si>
    <t>events</t>
  </si>
  <si>
    <t>policy tools</t>
  </si>
  <si>
    <t>pages</t>
  </si>
  <si>
    <t>silos</t>
  </si>
  <si>
    <t>promoters</t>
  </si>
  <si>
    <t>varieties</t>
  </si>
  <si>
    <t>brands</t>
  </si>
  <si>
    <t>platforms</t>
  </si>
  <si>
    <t>motorbykes</t>
  </si>
  <si>
    <t>motorbyke × months</t>
  </si>
  <si>
    <t>months</t>
  </si>
  <si>
    <t>missions or visits</t>
  </si>
  <si>
    <t>men × months</t>
  </si>
  <si>
    <t>men × days</t>
  </si>
  <si>
    <t>systems</t>
  </si>
  <si>
    <t>localities</t>
  </si>
  <si>
    <t>service providers</t>
  </si>
  <si>
    <t>groups</t>
  </si>
  <si>
    <t>tools</t>
  </si>
  <si>
    <t>people</t>
  </si>
  <si>
    <t>aggreements</t>
  </si>
  <si>
    <t>households</t>
  </si>
  <si>
    <t>entities</t>
  </si>
  <si>
    <t>employments</t>
  </si>
  <si>
    <t>devices</t>
  </si>
  <si>
    <t>districts</t>
  </si>
  <si>
    <t>contracts</t>
  </si>
  <si>
    <t>vaccinators</t>
  </si>
  <si>
    <t>radios</t>
  </si>
  <si>
    <t>delimitations</t>
  </si>
  <si>
    <t>products</t>
  </si>
  <si>
    <t>animals</t>
  </si>
  <si>
    <t>tickets</t>
  </si>
  <si>
    <t>system</t>
  </si>
  <si>
    <t>centres</t>
  </si>
  <si>
    <t>plans</t>
  </si>
  <si>
    <t>bags</t>
  </si>
  <si>
    <t>text</t>
  </si>
  <si>
    <t>provedores locais de servicos</t>
  </si>
  <si>
    <t>delimitacoes</t>
  </si>
  <si>
    <t>estrategias</t>
  </si>
  <si>
    <t>tecnicos</t>
  </si>
  <si>
    <t>paginas</t>
  </si>
  <si>
    <t>pluviometros</t>
  </si>
  <si>
    <t>relatorios</t>
  </si>
  <si>
    <t>homens vs meses</t>
  </si>
  <si>
    <t>homens vs dias</t>
  </si>
  <si>
    <t>motorizadas vs meses</t>
  </si>
  <si>
    <t>viaturas vs meses</t>
  </si>
  <si>
    <r>
      <t xml:space="preserve">homens </t>
    </r>
    <r>
      <rPr>
        <sz val="11"/>
        <color rgb="FF002060"/>
        <rFont val="Calibri"/>
        <family val="2"/>
      </rPr>
      <t>×</t>
    </r>
    <r>
      <rPr>
        <sz val="11"/>
        <color rgb="FF002060"/>
        <rFont val="Arial Narrow"/>
        <family val="2"/>
      </rPr>
      <t xml:space="preserve"> dias</t>
    </r>
  </si>
  <si>
    <t>unit_utf8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</si>
</sst>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2060"/>
      <name val="Arial Narrow"/>
      <family val="2"/>
    </font>
    <font>
      <sz val="11"/>
      <color rgb="FFFF0000"/>
      <name val="Arial Narrow"/>
      <family val="2"/>
    </font>
    <font>
      <b/>
      <sz val="11"/>
      <color rgb="FF002060"/>
      <name val="Arial Narrow"/>
      <family val="2"/>
    </font>
    <font>
      <sz val="11"/>
      <color rgb="FF00206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3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7" xfId="1" xr:uid="{1F4AC3A2-9A0A-477D-AC85-28E89EC5992D}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 Narrow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 Narrow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 Narrow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 Narrow"/>
        <family val="2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0.79995117038483843"/>
      </font>
      <numFmt numFmtId="4" formatCode="#,##0.00"/>
      <fill>
        <patternFill>
          <bgColor theme="9" tint="-0.24994659260841701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theme="5" tint="0.39994506668294322"/>
      </font>
      <fill>
        <patternFill>
          <bgColor theme="0"/>
        </patternFill>
      </fill>
    </dxf>
    <dxf>
      <font>
        <color theme="0" tint="-0.34998626667073579"/>
      </font>
    </dxf>
    <dxf>
      <font>
        <b val="0"/>
        <i/>
        <color rgb="FF003300"/>
      </font>
      <fill>
        <patternFill>
          <bgColor theme="0" tint="-4.9989318521683403E-2"/>
        </patternFill>
      </fill>
    </dxf>
    <dxf>
      <font>
        <b/>
        <i val="0"/>
        <color theme="9" tint="0.79995117038483843"/>
      </font>
      <numFmt numFmtId="4" formatCode="#,##0.00"/>
      <fill>
        <patternFill>
          <bgColor theme="9" tint="-0.24994659260841701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theme="5" tint="0.39994506668294322"/>
      </font>
      <fill>
        <patternFill>
          <bgColor theme="0"/>
        </patternFill>
      </fill>
    </dxf>
    <dxf>
      <font>
        <color theme="0" tint="-0.34998626667073579"/>
      </font>
    </dxf>
    <dxf>
      <font>
        <b val="0"/>
        <i/>
        <color rgb="FF003300"/>
      </font>
      <fill>
        <patternFill>
          <bgColor theme="0" tint="-4.9989318521683403E-2"/>
        </patternFill>
      </fill>
    </dxf>
    <dxf>
      <font>
        <b/>
        <i val="0"/>
        <color theme="9" tint="0.79995117038483843"/>
      </font>
      <numFmt numFmtId="4" formatCode="#,##0.00"/>
      <fill>
        <patternFill>
          <bgColor theme="9" tint="-0.24994659260841701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theme="5" tint="0.39994506668294322"/>
      </font>
      <fill>
        <patternFill>
          <bgColor theme="0"/>
        </patternFill>
      </fill>
    </dxf>
    <dxf>
      <font>
        <color theme="0" tint="-0.34998626667073579"/>
      </font>
    </dxf>
    <dxf>
      <font>
        <b val="0"/>
        <i/>
        <color rgb="FF003300"/>
      </font>
      <fill>
        <patternFill>
          <bgColor theme="0" tint="-4.9989318521683403E-2"/>
        </patternFill>
      </fill>
    </dxf>
    <dxf>
      <font>
        <b/>
        <i val="0"/>
        <color theme="9" tint="0.79995117038483843"/>
      </font>
      <numFmt numFmtId="4" formatCode="#,##0.00"/>
      <fill>
        <patternFill>
          <bgColor theme="9" tint="-0.24994659260841701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theme="5" tint="0.39994506668294322"/>
      </font>
      <fill>
        <patternFill>
          <bgColor theme="0"/>
        </patternFill>
      </fill>
    </dxf>
    <dxf>
      <font>
        <color theme="0" tint="-0.34998626667073579"/>
      </font>
    </dxf>
    <dxf>
      <font>
        <b val="0"/>
        <i/>
        <color rgb="FF003300"/>
      </font>
      <fill>
        <patternFill>
          <bgColor theme="0" tint="-4.9989318521683403E-2"/>
        </patternFill>
      </fill>
    </dxf>
    <dxf>
      <font>
        <b/>
        <i val="0"/>
        <color theme="9" tint="0.79995117038483843"/>
      </font>
      <numFmt numFmtId="4" formatCode="#,##0.00"/>
      <fill>
        <patternFill>
          <bgColor theme="9" tint="-0.24994659260841701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theme="5" tint="0.39994506668294322"/>
      </font>
      <fill>
        <patternFill>
          <bgColor theme="0"/>
        </patternFill>
      </fill>
    </dxf>
    <dxf>
      <font>
        <color theme="0" tint="-0.34998626667073579"/>
      </font>
    </dxf>
    <dxf>
      <font>
        <b val="0"/>
        <i/>
        <color rgb="FF003300"/>
      </font>
      <fill>
        <patternFill>
          <bgColor theme="0" tint="-4.9989318521683403E-2"/>
        </patternFill>
      </fill>
    </dxf>
    <dxf>
      <font>
        <b/>
        <i val="0"/>
        <color theme="9" tint="0.79995117038483843"/>
      </font>
      <numFmt numFmtId="4" formatCode="#,##0.00"/>
      <fill>
        <patternFill>
          <bgColor theme="9" tint="-0.24994659260841701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theme="5" tint="0.39994506668294322"/>
      </font>
      <fill>
        <patternFill>
          <bgColor theme="0"/>
        </patternFill>
      </fill>
    </dxf>
    <dxf>
      <font>
        <color theme="0" tint="-0.34998626667073579"/>
      </font>
    </dxf>
    <dxf>
      <font>
        <b val="0"/>
        <i/>
        <color rgb="FF003300"/>
      </font>
      <fill>
        <patternFill>
          <bgColor theme="0" tint="-4.9989318521683403E-2"/>
        </patternFill>
      </fill>
    </dxf>
    <dxf>
      <font>
        <b/>
        <i val="0"/>
        <color theme="9" tint="0.79995117038483843"/>
      </font>
      <numFmt numFmtId="4" formatCode="#,##0.00"/>
      <fill>
        <patternFill>
          <bgColor theme="9" tint="-0.24994659260841701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theme="5" tint="0.39994506668294322"/>
      </font>
      <fill>
        <patternFill>
          <bgColor theme="0"/>
        </patternFill>
      </fill>
    </dxf>
    <dxf>
      <font>
        <color theme="0" tint="-0.34998626667073579"/>
      </font>
    </dxf>
    <dxf>
      <font>
        <b val="0"/>
        <i/>
        <color rgb="FF003300"/>
      </font>
      <fill>
        <patternFill>
          <bgColor theme="0" tint="-4.9989318521683403E-2"/>
        </patternFill>
      </fill>
    </dxf>
    <dxf>
      <font>
        <b/>
        <i val="0"/>
        <color theme="9" tint="0.79995117038483843"/>
      </font>
      <numFmt numFmtId="4" formatCode="#,##0.00"/>
      <fill>
        <patternFill>
          <bgColor theme="9" tint="-0.24994659260841701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theme="5" tint="0.39994506668294322"/>
      </font>
      <fill>
        <patternFill>
          <bgColor theme="0"/>
        </patternFill>
      </fill>
    </dxf>
    <dxf>
      <font>
        <color theme="0" tint="-0.34998626667073579"/>
      </font>
    </dxf>
    <dxf>
      <font>
        <b val="0"/>
        <i/>
        <color rgb="FF003300"/>
      </font>
      <fill>
        <patternFill>
          <bgColor theme="0" tint="-4.9989318521683403E-2"/>
        </patternFill>
      </fill>
    </dxf>
    <dxf>
      <font>
        <b/>
        <i val="0"/>
        <color theme="9" tint="0.79995117038483843"/>
      </font>
      <numFmt numFmtId="4" formatCode="#,##0.00"/>
      <fill>
        <patternFill>
          <bgColor theme="9" tint="-0.24994659260841701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theme="5" tint="0.39994506668294322"/>
      </font>
      <fill>
        <patternFill>
          <bgColor theme="0"/>
        </patternFill>
      </fill>
    </dxf>
    <dxf>
      <font>
        <color theme="0" tint="-0.34998626667073579"/>
      </font>
    </dxf>
    <dxf>
      <font>
        <b val="0"/>
        <i/>
        <color rgb="FF003300"/>
      </font>
      <fill>
        <patternFill>
          <bgColor theme="0" tint="-4.9989318521683403E-2"/>
        </patternFill>
      </fill>
    </dxf>
    <dxf>
      <font>
        <b/>
        <i val="0"/>
        <color theme="9" tint="0.79995117038483843"/>
      </font>
      <numFmt numFmtId="4" formatCode="#,##0.00"/>
      <fill>
        <patternFill>
          <bgColor theme="9" tint="-0.24994659260841701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theme="5" tint="0.39994506668294322"/>
      </font>
      <fill>
        <patternFill>
          <bgColor theme="0"/>
        </patternFill>
      </fill>
    </dxf>
    <dxf>
      <font>
        <color theme="0" tint="-0.34998626667073579"/>
      </font>
    </dxf>
    <dxf>
      <font>
        <b val="0"/>
        <i/>
        <color rgb="FF003300"/>
      </font>
      <fill>
        <patternFill>
          <bgColor theme="0" tint="-4.9989318521683403E-2"/>
        </patternFill>
      </fill>
    </dxf>
    <dxf>
      <font>
        <b/>
        <i val="0"/>
        <color theme="9" tint="0.79995117038483843"/>
      </font>
      <numFmt numFmtId="4" formatCode="#,##0.00"/>
      <fill>
        <patternFill>
          <bgColor theme="9" tint="-0.24994659260841701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/>
        <i/>
        <color theme="9" tint="-0.499984740745262"/>
      </font>
      <numFmt numFmtId="4" formatCode="#,##0.00"/>
      <fill>
        <patternFill>
          <bgColor theme="9" tint="0.59996337778862885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color theme="5" tint="0.39994506668294322"/>
      </font>
      <fill>
        <patternFill>
          <bgColor theme="0"/>
        </patternFill>
      </fill>
    </dxf>
    <dxf>
      <font>
        <color theme="0" tint="-0.34998626667073579"/>
      </font>
    </dxf>
    <dxf>
      <font>
        <b val="0"/>
        <i/>
        <color rgb="FF00330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web_apps/awpb_software/awp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AO (2)"/>
      <sheetName val="fda_indicators"/>
      <sheetName val="INDICATORS"/>
      <sheetName val="Sheet6"/>
      <sheetName val="OUTPUTS"/>
      <sheetName val="approved_AWPB"/>
      <sheetName val="Target_HOUSEHOLDS"/>
      <sheetName val="DEFINITIONS"/>
      <sheetName val="AWPB"/>
      <sheetName val="tsrget"/>
      <sheetName val="ICMRP01"/>
      <sheetName val="SUMMARIES"/>
      <sheetName val="PAAO"/>
      <sheetName val="Sheet9"/>
      <sheetName val="Sheet10"/>
      <sheetName val="Sheet8"/>
      <sheetName val="Sheet5"/>
      <sheetName val="KPI"/>
      <sheetName val="Sheet1"/>
      <sheetName val="Sheet7"/>
      <sheetName val="Sheet3"/>
      <sheetName val="SUSTENTA"/>
      <sheetName val="Sheet2"/>
      <sheetName val="MIX"/>
      <sheetName val="EXCHANGE"/>
      <sheetName val="TOMPRO"/>
      <sheetName val="RESPONSIVLES"/>
      <sheetName val="component_codes"/>
      <sheetName val="comp_description"/>
      <sheetName val="Sheet4"/>
      <sheetName val="LISTS"/>
      <sheetName val="procurement_pha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2F2594-1F05-4A7C-899A-D3403DFBA450}" name="Table1" displayName="Table1" ref="A1:B112" totalsRowShown="0" headerRowDxfId="3" dataDxfId="2">
  <autoFilter ref="A1:B112" xr:uid="{3C2F2594-1F05-4A7C-899A-D3403DFBA450}"/>
  <tableColumns count="2">
    <tableColumn id="1" xr3:uid="{65E82485-09CE-43F5-9DF9-CF9851340EDA}" name="short_pt" dataDxfId="1"/>
    <tableColumn id="2" xr3:uid="{4B0EE6D3-96D9-462D-8E92-E4DEF47C73E1}" name="short_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0F3DA-CBA1-499E-9709-D83FA343A21B}">
  <dimension ref="A1:C51"/>
  <sheetViews>
    <sheetView tabSelected="1" zoomScale="265" zoomScaleNormal="265" workbookViewId="0">
      <selection activeCell="C3" sqref="C3"/>
    </sheetView>
  </sheetViews>
  <sheetFormatPr defaultRowHeight="15" x14ac:dyDescent="0.25"/>
  <cols>
    <col min="1" max="1" width="26.5703125" customWidth="1"/>
    <col min="2" max="2" width="25" customWidth="1"/>
    <col min="3" max="3" width="26.5703125" customWidth="1"/>
  </cols>
  <sheetData>
    <row r="1" spans="1:3" ht="16.5" x14ac:dyDescent="0.25">
      <c r="A1" s="2" t="s">
        <v>68</v>
      </c>
      <c r="B1" s="2" t="s">
        <v>69</v>
      </c>
      <c r="C1" s="2" t="s">
        <v>141</v>
      </c>
    </row>
    <row r="2" spans="1:3" ht="16.5" x14ac:dyDescent="0.25">
      <c r="A2" s="2" t="s">
        <v>50</v>
      </c>
      <c r="B2" s="2" t="s">
        <v>111</v>
      </c>
      <c r="C2" s="2" t="s">
        <v>50</v>
      </c>
    </row>
    <row r="3" spans="1:3" ht="16.5" x14ac:dyDescent="0.25">
      <c r="A3" s="4" t="s">
        <v>51</v>
      </c>
      <c r="B3" s="2" t="s">
        <v>112</v>
      </c>
      <c r="C3" s="4" t="s">
        <v>51</v>
      </c>
    </row>
    <row r="4" spans="1:3" ht="16.5" x14ac:dyDescent="0.25">
      <c r="A4" s="4" t="s">
        <v>62</v>
      </c>
      <c r="B4" s="2" t="s">
        <v>122</v>
      </c>
      <c r="C4" s="4" t="s">
        <v>62</v>
      </c>
    </row>
    <row r="5" spans="1:3" ht="16.5" x14ac:dyDescent="0.25">
      <c r="A5" s="5" t="s">
        <v>63</v>
      </c>
      <c r="B5" s="2" t="s">
        <v>123</v>
      </c>
      <c r="C5" s="5" t="s">
        <v>63</v>
      </c>
    </row>
    <row r="6" spans="1:3" ht="16.5" x14ac:dyDescent="0.25">
      <c r="A6" s="4" t="s">
        <v>33</v>
      </c>
      <c r="B6" s="2" t="s">
        <v>94</v>
      </c>
      <c r="C6" s="4" t="s">
        <v>33</v>
      </c>
    </row>
    <row r="7" spans="1:3" ht="16.5" x14ac:dyDescent="0.25">
      <c r="A7" s="3" t="s">
        <v>65</v>
      </c>
      <c r="B7" s="2" t="s">
        <v>125</v>
      </c>
      <c r="C7" s="3" t="s">
        <v>65</v>
      </c>
    </row>
    <row r="8" spans="1:3" ht="16.5" x14ac:dyDescent="0.25">
      <c r="A8" s="2" t="s">
        <v>57</v>
      </c>
      <c r="B8" s="2" t="s">
        <v>117</v>
      </c>
      <c r="C8" s="2" t="s">
        <v>57</v>
      </c>
    </row>
    <row r="9" spans="1:3" ht="16.5" x14ac:dyDescent="0.25">
      <c r="A9" s="3" t="s">
        <v>130</v>
      </c>
      <c r="B9" s="2" t="s">
        <v>120</v>
      </c>
      <c r="C9" s="3" t="s">
        <v>60</v>
      </c>
    </row>
    <row r="10" spans="1:3" ht="16.5" x14ac:dyDescent="0.25">
      <c r="A10" s="5" t="s">
        <v>22</v>
      </c>
      <c r="B10" s="2" t="s">
        <v>84</v>
      </c>
      <c r="C10" s="5" t="s">
        <v>22</v>
      </c>
    </row>
    <row r="11" spans="1:3" ht="16.5" x14ac:dyDescent="0.25">
      <c r="A11" s="3" t="s">
        <v>54</v>
      </c>
      <c r="B11" s="2" t="s">
        <v>115</v>
      </c>
      <c r="C11" s="3" t="s">
        <v>54</v>
      </c>
    </row>
    <row r="12" spans="1:3" ht="16.5" x14ac:dyDescent="0.25">
      <c r="A12" s="3" t="s">
        <v>56</v>
      </c>
      <c r="B12" s="2" t="s">
        <v>116</v>
      </c>
      <c r="C12" s="3" t="s">
        <v>56</v>
      </c>
    </row>
    <row r="13" spans="1:3" ht="16.5" x14ac:dyDescent="0.25">
      <c r="A13" s="4" t="s">
        <v>16</v>
      </c>
      <c r="B13" s="2" t="s">
        <v>16</v>
      </c>
      <c r="C13" s="4" t="s">
        <v>16</v>
      </c>
    </row>
    <row r="14" spans="1:3" ht="16.5" x14ac:dyDescent="0.25">
      <c r="A14" s="3" t="s">
        <v>55</v>
      </c>
      <c r="B14" s="2" t="s">
        <v>55</v>
      </c>
      <c r="C14" s="3" t="s">
        <v>55</v>
      </c>
    </row>
    <row r="15" spans="1:3" ht="16.5" x14ac:dyDescent="0.25">
      <c r="A15" s="3" t="s">
        <v>53</v>
      </c>
      <c r="B15" s="2" t="s">
        <v>114</v>
      </c>
      <c r="C15" s="3" t="s">
        <v>53</v>
      </c>
    </row>
    <row r="16" spans="1:3" ht="16.5" x14ac:dyDescent="0.25">
      <c r="A16" s="3" t="s">
        <v>52</v>
      </c>
      <c r="B16" s="2" t="s">
        <v>113</v>
      </c>
      <c r="C16" s="3" t="s">
        <v>52</v>
      </c>
    </row>
    <row r="17" spans="1:3" ht="16.5" x14ac:dyDescent="0.25">
      <c r="A17" s="3" t="s">
        <v>131</v>
      </c>
      <c r="B17" s="2" t="s">
        <v>75</v>
      </c>
      <c r="C17" s="3" t="s">
        <v>10</v>
      </c>
    </row>
    <row r="18" spans="1:3" ht="16.5" x14ac:dyDescent="0.25">
      <c r="A18" s="3" t="s">
        <v>3</v>
      </c>
      <c r="B18" s="2" t="s">
        <v>74</v>
      </c>
      <c r="C18" s="3" t="s">
        <v>3</v>
      </c>
    </row>
    <row r="19" spans="1:3" ht="16.5" x14ac:dyDescent="0.25">
      <c r="A19" s="3" t="s">
        <v>29</v>
      </c>
      <c r="B19" s="2" t="s">
        <v>91</v>
      </c>
      <c r="C19" s="3" t="s">
        <v>29</v>
      </c>
    </row>
    <row r="20" spans="1:3" ht="16.5" x14ac:dyDescent="0.25">
      <c r="A20" s="4" t="s">
        <v>47</v>
      </c>
      <c r="B20" s="2" t="s">
        <v>108</v>
      </c>
      <c r="C20" s="4" t="s">
        <v>47</v>
      </c>
    </row>
    <row r="21" spans="1:3" ht="16.5" x14ac:dyDescent="0.25">
      <c r="A21" s="3" t="s">
        <v>9</v>
      </c>
      <c r="B21" s="2" t="s">
        <v>9</v>
      </c>
      <c r="C21" s="3" t="s">
        <v>9</v>
      </c>
    </row>
    <row r="22" spans="1:3" ht="16.5" x14ac:dyDescent="0.25">
      <c r="A22" s="3" t="s">
        <v>137</v>
      </c>
      <c r="B22" s="2" t="s">
        <v>104</v>
      </c>
      <c r="C22" s="3" t="s">
        <v>140</v>
      </c>
    </row>
    <row r="23" spans="1:3" ht="16.5" x14ac:dyDescent="0.25">
      <c r="A23" s="3" t="s">
        <v>136</v>
      </c>
      <c r="B23" s="2" t="s">
        <v>103</v>
      </c>
      <c r="C23" s="3" t="s">
        <v>42</v>
      </c>
    </row>
    <row r="24" spans="1:3" ht="16.5" x14ac:dyDescent="0.25">
      <c r="A24" s="3" t="s">
        <v>12</v>
      </c>
      <c r="B24" s="2" t="s">
        <v>77</v>
      </c>
      <c r="C24" s="3" t="s">
        <v>12</v>
      </c>
    </row>
    <row r="25" spans="1:3" ht="16.5" x14ac:dyDescent="0.25">
      <c r="A25" s="4" t="s">
        <v>7</v>
      </c>
      <c r="B25" s="2" t="s">
        <v>7</v>
      </c>
      <c r="C25" s="4" t="s">
        <v>7</v>
      </c>
    </row>
    <row r="26" spans="1:3" ht="16.5" x14ac:dyDescent="0.25">
      <c r="A26" s="3" t="s">
        <v>20</v>
      </c>
      <c r="B26" s="2" t="s">
        <v>20</v>
      </c>
      <c r="C26" s="3" t="s">
        <v>20</v>
      </c>
    </row>
    <row r="27" spans="1:3" ht="16.5" x14ac:dyDescent="0.25">
      <c r="A27" s="3" t="s">
        <v>4</v>
      </c>
      <c r="B27" s="2" t="s">
        <v>4</v>
      </c>
      <c r="C27" s="3" t="s">
        <v>4</v>
      </c>
    </row>
    <row r="28" spans="1:3" ht="16.5" x14ac:dyDescent="0.25">
      <c r="A28" s="3" t="s">
        <v>45</v>
      </c>
      <c r="B28" s="2" t="s">
        <v>106</v>
      </c>
      <c r="C28" s="3" t="s">
        <v>45</v>
      </c>
    </row>
    <row r="29" spans="1:3" ht="16.5" x14ac:dyDescent="0.25">
      <c r="A29" s="3" t="s">
        <v>36</v>
      </c>
      <c r="B29" s="2" t="s">
        <v>97</v>
      </c>
      <c r="C29" s="3" t="s">
        <v>36</v>
      </c>
    </row>
    <row r="30" spans="1:3" ht="16.5" x14ac:dyDescent="0.25">
      <c r="A30" s="3" t="s">
        <v>48</v>
      </c>
      <c r="B30" s="2" t="s">
        <v>109</v>
      </c>
      <c r="C30" s="3" t="s">
        <v>48</v>
      </c>
    </row>
    <row r="31" spans="1:3" ht="16.5" x14ac:dyDescent="0.25">
      <c r="A31" s="3" t="s">
        <v>40</v>
      </c>
      <c r="B31" s="2" t="s">
        <v>101</v>
      </c>
      <c r="C31" s="3" t="s">
        <v>40</v>
      </c>
    </row>
    <row r="32" spans="1:3" ht="16.5" x14ac:dyDescent="0.25">
      <c r="A32" s="3" t="s">
        <v>2</v>
      </c>
      <c r="B32" s="2" t="s">
        <v>73</v>
      </c>
      <c r="C32" s="3" t="s">
        <v>2</v>
      </c>
    </row>
    <row r="33" spans="1:3" s="9" customFormat="1" ht="16.5" x14ac:dyDescent="0.25">
      <c r="A33" s="3" t="s">
        <v>38</v>
      </c>
      <c r="B33" s="2" t="s">
        <v>99</v>
      </c>
      <c r="C33" s="3" t="s">
        <v>38</v>
      </c>
    </row>
    <row r="34" spans="1:3" ht="16.5" x14ac:dyDescent="0.25">
      <c r="A34" s="3" t="s">
        <v>138</v>
      </c>
      <c r="B34" s="2" t="s">
        <v>100</v>
      </c>
      <c r="C34" s="3" t="s">
        <v>39</v>
      </c>
    </row>
    <row r="35" spans="1:3" ht="16.5" x14ac:dyDescent="0.25">
      <c r="A35" s="4" t="s">
        <v>17</v>
      </c>
      <c r="B35" s="2" t="s">
        <v>81</v>
      </c>
      <c r="C35" s="4" t="s">
        <v>17</v>
      </c>
    </row>
    <row r="36" spans="1:3" ht="16.5" x14ac:dyDescent="0.25">
      <c r="A36" s="5" t="s">
        <v>133</v>
      </c>
      <c r="B36" s="2" t="s">
        <v>93</v>
      </c>
      <c r="C36" s="5" t="s">
        <v>32</v>
      </c>
    </row>
    <row r="37" spans="1:3" ht="16.5" x14ac:dyDescent="0.25">
      <c r="A37" s="3" t="s">
        <v>49</v>
      </c>
      <c r="B37" s="2" t="s">
        <v>110</v>
      </c>
      <c r="C37" s="3" t="s">
        <v>49</v>
      </c>
    </row>
    <row r="38" spans="1:3" ht="16.5" x14ac:dyDescent="0.25">
      <c r="A38" s="1" t="s">
        <v>37</v>
      </c>
      <c r="B38" s="2" t="s">
        <v>98</v>
      </c>
      <c r="C38" s="1" t="s">
        <v>37</v>
      </c>
    </row>
    <row r="39" spans="1:3" ht="16.5" x14ac:dyDescent="0.25">
      <c r="A39" s="3" t="s">
        <v>134</v>
      </c>
      <c r="B39" s="2" t="s">
        <v>88</v>
      </c>
      <c r="C39" s="3" t="s">
        <v>26</v>
      </c>
    </row>
    <row r="40" spans="1:3" ht="16.5" x14ac:dyDescent="0.25">
      <c r="A40" s="3" t="s">
        <v>21</v>
      </c>
      <c r="B40" s="2" t="s">
        <v>83</v>
      </c>
      <c r="C40" s="3" t="s">
        <v>21</v>
      </c>
    </row>
    <row r="41" spans="1:3" ht="16.5" x14ac:dyDescent="0.25">
      <c r="A41" s="3" t="s">
        <v>15</v>
      </c>
      <c r="B41" s="2" t="s">
        <v>80</v>
      </c>
      <c r="C41" s="3" t="s">
        <v>15</v>
      </c>
    </row>
    <row r="42" spans="1:3" ht="16.5" x14ac:dyDescent="0.25">
      <c r="A42" s="8" t="s">
        <v>129</v>
      </c>
      <c r="B42" s="2" t="s">
        <v>107</v>
      </c>
      <c r="C42" s="8" t="s">
        <v>46</v>
      </c>
    </row>
    <row r="43" spans="1:3" ht="16.5" x14ac:dyDescent="0.25">
      <c r="A43" s="3" t="s">
        <v>119</v>
      </c>
      <c r="B43" s="2" t="s">
        <v>119</v>
      </c>
      <c r="C43" s="3" t="s">
        <v>59</v>
      </c>
    </row>
    <row r="44" spans="1:3" ht="16.5" x14ac:dyDescent="0.25">
      <c r="A44" s="3" t="s">
        <v>135</v>
      </c>
      <c r="B44" s="2" t="s">
        <v>87</v>
      </c>
      <c r="C44" s="3" t="s">
        <v>25</v>
      </c>
    </row>
    <row r="45" spans="1:3" ht="16.5" x14ac:dyDescent="0.25">
      <c r="A45" s="4" t="s">
        <v>67</v>
      </c>
      <c r="B45" s="2" t="s">
        <v>127</v>
      </c>
      <c r="C45" s="4" t="s">
        <v>67</v>
      </c>
    </row>
    <row r="46" spans="1:3" ht="16.5" x14ac:dyDescent="0.25">
      <c r="A46" s="3" t="s">
        <v>44</v>
      </c>
      <c r="B46" s="2" t="s">
        <v>105</v>
      </c>
      <c r="C46" s="3" t="s">
        <v>44</v>
      </c>
    </row>
    <row r="47" spans="1:3" ht="16.5" x14ac:dyDescent="0.25">
      <c r="A47" s="4" t="s">
        <v>132</v>
      </c>
      <c r="B47" s="2" t="s">
        <v>89</v>
      </c>
      <c r="C47" s="4" t="s">
        <v>27</v>
      </c>
    </row>
    <row r="48" spans="1:3" ht="16.5" x14ac:dyDescent="0.25">
      <c r="A48" s="4" t="s">
        <v>19</v>
      </c>
      <c r="B48" s="2" t="s">
        <v>82</v>
      </c>
      <c r="C48" s="4" t="s">
        <v>19</v>
      </c>
    </row>
    <row r="49" spans="1:3" ht="16.5" x14ac:dyDescent="0.25">
      <c r="A49" s="4" t="s">
        <v>58</v>
      </c>
      <c r="B49" s="2" t="s">
        <v>118</v>
      </c>
      <c r="C49" s="4" t="s">
        <v>58</v>
      </c>
    </row>
    <row r="50" spans="1:3" ht="16.5" x14ac:dyDescent="0.25">
      <c r="A50" s="3" t="s">
        <v>13</v>
      </c>
      <c r="B50" s="2" t="s">
        <v>78</v>
      </c>
      <c r="C50" s="3" t="s">
        <v>13</v>
      </c>
    </row>
    <row r="51" spans="1:3" ht="16.5" x14ac:dyDescent="0.25">
      <c r="A51" s="3" t="s">
        <v>139</v>
      </c>
      <c r="B51" s="2" t="s">
        <v>79</v>
      </c>
      <c r="C51" s="3" t="s">
        <v>14</v>
      </c>
    </row>
  </sheetData>
  <sortState xmlns:xlrd2="http://schemas.microsoft.com/office/spreadsheetml/2017/richdata2" ref="A1:A111">
    <sortCondition ref="A10:A11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CB36-7420-442F-BE02-A9889383FDAB}">
  <dimension ref="A1:B132"/>
  <sheetViews>
    <sheetView workbookViewId="0">
      <selection activeCell="F16" sqref="F16"/>
    </sheetView>
  </sheetViews>
  <sheetFormatPr defaultRowHeight="16.5" x14ac:dyDescent="0.3"/>
  <cols>
    <col min="1" max="1" width="24.5703125" style="11" bestFit="1" customWidth="1"/>
    <col min="2" max="2" width="20" style="11" bestFit="1" customWidth="1"/>
  </cols>
  <sheetData>
    <row r="1" spans="1:2" x14ac:dyDescent="0.25">
      <c r="A1" s="10" t="s">
        <v>70</v>
      </c>
      <c r="B1" s="10" t="s">
        <v>71</v>
      </c>
    </row>
    <row r="2" spans="1:2" x14ac:dyDescent="0.25">
      <c r="A2" s="1" t="s">
        <v>0</v>
      </c>
      <c r="B2" s="1" t="s">
        <v>0</v>
      </c>
    </row>
    <row r="3" spans="1:2" x14ac:dyDescent="0.25">
      <c r="A3" s="2" t="s">
        <v>0</v>
      </c>
      <c r="B3" s="2" t="s">
        <v>0</v>
      </c>
    </row>
    <row r="4" spans="1:2" x14ac:dyDescent="0.25">
      <c r="A4" s="2" t="s">
        <v>1</v>
      </c>
      <c r="B4" s="2" t="s">
        <v>72</v>
      </c>
    </row>
    <row r="5" spans="1:2" x14ac:dyDescent="0.25">
      <c r="A5" s="3" t="s">
        <v>2</v>
      </c>
      <c r="B5" s="3" t="s">
        <v>73</v>
      </c>
    </row>
    <row r="6" spans="1:2" x14ac:dyDescent="0.25">
      <c r="A6" s="3" t="s">
        <v>3</v>
      </c>
      <c r="B6" s="3" t="s">
        <v>74</v>
      </c>
    </row>
    <row r="7" spans="1:2" x14ac:dyDescent="0.25">
      <c r="A7" s="3" t="s">
        <v>4</v>
      </c>
      <c r="B7" s="3" t="s">
        <v>4</v>
      </c>
    </row>
    <row r="8" spans="1:2" x14ac:dyDescent="0.25">
      <c r="A8" s="2" t="s">
        <v>5</v>
      </c>
      <c r="B8" s="2" t="s">
        <v>5</v>
      </c>
    </row>
    <row r="9" spans="1:2" x14ac:dyDescent="0.25">
      <c r="A9" s="2" t="s">
        <v>6</v>
      </c>
      <c r="B9" s="2" t="s">
        <v>6</v>
      </c>
    </row>
    <row r="10" spans="1:2" x14ac:dyDescent="0.25">
      <c r="A10" s="4" t="s">
        <v>7</v>
      </c>
      <c r="B10" s="4" t="s">
        <v>7</v>
      </c>
    </row>
    <row r="11" spans="1:2" x14ac:dyDescent="0.25">
      <c r="A11" s="1" t="s">
        <v>8</v>
      </c>
      <c r="B11" s="1" t="s">
        <v>8</v>
      </c>
    </row>
    <row r="12" spans="1:2" x14ac:dyDescent="0.25">
      <c r="A12" s="3" t="s">
        <v>9</v>
      </c>
      <c r="B12" s="3" t="s">
        <v>9</v>
      </c>
    </row>
    <row r="13" spans="1:2" x14ac:dyDescent="0.25">
      <c r="A13" s="3" t="s">
        <v>9</v>
      </c>
      <c r="B13" s="3" t="s">
        <v>9</v>
      </c>
    </row>
    <row r="14" spans="1:2" x14ac:dyDescent="0.25">
      <c r="A14" s="3" t="s">
        <v>9</v>
      </c>
      <c r="B14" s="3" t="s">
        <v>9</v>
      </c>
    </row>
    <row r="15" spans="1:2" x14ac:dyDescent="0.25">
      <c r="A15" s="3" t="s">
        <v>9</v>
      </c>
      <c r="B15" s="3" t="s">
        <v>9</v>
      </c>
    </row>
    <row r="16" spans="1:2" x14ac:dyDescent="0.25">
      <c r="A16" s="3" t="s">
        <v>10</v>
      </c>
      <c r="B16" s="3" t="s">
        <v>75</v>
      </c>
    </row>
    <row r="17" spans="1:2" x14ac:dyDescent="0.25">
      <c r="A17" s="3" t="s">
        <v>3</v>
      </c>
      <c r="B17" s="3" t="s">
        <v>74</v>
      </c>
    </row>
    <row r="18" spans="1:2" x14ac:dyDescent="0.25">
      <c r="A18" s="1" t="s">
        <v>11</v>
      </c>
      <c r="B18" s="1" t="s">
        <v>76</v>
      </c>
    </row>
    <row r="19" spans="1:2" x14ac:dyDescent="0.25">
      <c r="A19" s="3" t="s">
        <v>12</v>
      </c>
      <c r="B19" s="3" t="s">
        <v>77</v>
      </c>
    </row>
    <row r="20" spans="1:2" x14ac:dyDescent="0.25">
      <c r="A20" s="3" t="s">
        <v>13</v>
      </c>
      <c r="B20" s="3" t="s">
        <v>78</v>
      </c>
    </row>
    <row r="21" spans="1:2" x14ac:dyDescent="0.25">
      <c r="A21" s="3" t="s">
        <v>14</v>
      </c>
      <c r="B21" s="3" t="s">
        <v>79</v>
      </c>
    </row>
    <row r="22" spans="1:2" x14ac:dyDescent="0.25">
      <c r="A22" s="5" t="s">
        <v>15</v>
      </c>
      <c r="B22" s="5" t="s">
        <v>80</v>
      </c>
    </row>
    <row r="23" spans="1:2" x14ac:dyDescent="0.25">
      <c r="A23" s="4" t="s">
        <v>16</v>
      </c>
      <c r="B23" s="4" t="s">
        <v>16</v>
      </c>
    </row>
    <row r="24" spans="1:2" x14ac:dyDescent="0.25">
      <c r="A24" s="4" t="s">
        <v>17</v>
      </c>
      <c r="B24" s="4" t="s">
        <v>81</v>
      </c>
    </row>
    <row r="25" spans="1:2" x14ac:dyDescent="0.25">
      <c r="A25" s="3" t="s">
        <v>3</v>
      </c>
      <c r="B25" s="3" t="s">
        <v>74</v>
      </c>
    </row>
    <row r="26" spans="1:2" x14ac:dyDescent="0.25">
      <c r="A26" s="3" t="s">
        <v>18</v>
      </c>
      <c r="B26" s="3" t="s">
        <v>77</v>
      </c>
    </row>
    <row r="27" spans="1:2" x14ac:dyDescent="0.25">
      <c r="A27" s="4" t="s">
        <v>19</v>
      </c>
      <c r="B27" s="4" t="s">
        <v>82</v>
      </c>
    </row>
    <row r="28" spans="1:2" x14ac:dyDescent="0.25">
      <c r="A28" s="3" t="s">
        <v>20</v>
      </c>
      <c r="B28" s="3" t="s">
        <v>20</v>
      </c>
    </row>
    <row r="29" spans="1:2" x14ac:dyDescent="0.25">
      <c r="A29" s="3" t="s">
        <v>21</v>
      </c>
      <c r="B29" s="3" t="s">
        <v>83</v>
      </c>
    </row>
    <row r="30" spans="1:2" x14ac:dyDescent="0.25">
      <c r="A30" s="3" t="s">
        <v>21</v>
      </c>
      <c r="B30" s="3" t="s">
        <v>83</v>
      </c>
    </row>
    <row r="31" spans="1:2" x14ac:dyDescent="0.25">
      <c r="A31" s="3" t="s">
        <v>21</v>
      </c>
      <c r="B31" s="3" t="s">
        <v>83</v>
      </c>
    </row>
    <row r="32" spans="1:2" x14ac:dyDescent="0.25">
      <c r="A32" s="5" t="s">
        <v>22</v>
      </c>
      <c r="B32" s="5" t="s">
        <v>84</v>
      </c>
    </row>
    <row r="33" spans="1:2" x14ac:dyDescent="0.25">
      <c r="A33" s="3" t="s">
        <v>23</v>
      </c>
      <c r="B33" s="3" t="s">
        <v>85</v>
      </c>
    </row>
    <row r="34" spans="1:2" x14ac:dyDescent="0.25">
      <c r="A34" s="3" t="s">
        <v>21</v>
      </c>
      <c r="B34" s="4" t="s">
        <v>83</v>
      </c>
    </row>
    <row r="35" spans="1:2" x14ac:dyDescent="0.25">
      <c r="A35" s="3" t="s">
        <v>18</v>
      </c>
      <c r="B35" s="3" t="s">
        <v>77</v>
      </c>
    </row>
    <row r="36" spans="1:2" x14ac:dyDescent="0.25">
      <c r="A36" s="3" t="s">
        <v>24</v>
      </c>
      <c r="B36" s="3" t="s">
        <v>86</v>
      </c>
    </row>
    <row r="37" spans="1:2" x14ac:dyDescent="0.25">
      <c r="A37" s="3" t="s">
        <v>25</v>
      </c>
      <c r="B37" s="3" t="s">
        <v>87</v>
      </c>
    </row>
    <row r="38" spans="1:2" x14ac:dyDescent="0.25">
      <c r="A38" s="3" t="s">
        <v>26</v>
      </c>
      <c r="B38" s="3" t="s">
        <v>88</v>
      </c>
    </row>
    <row r="39" spans="1:2" x14ac:dyDescent="0.25">
      <c r="A39" s="4" t="s">
        <v>27</v>
      </c>
      <c r="B39" s="4" t="s">
        <v>89</v>
      </c>
    </row>
    <row r="40" spans="1:2" x14ac:dyDescent="0.25">
      <c r="A40" s="4" t="s">
        <v>20</v>
      </c>
      <c r="B40" s="4" t="s">
        <v>20</v>
      </c>
    </row>
    <row r="41" spans="1:2" x14ac:dyDescent="0.25">
      <c r="A41" s="2" t="s">
        <v>19</v>
      </c>
      <c r="B41" s="2" t="s">
        <v>82</v>
      </c>
    </row>
    <row r="42" spans="1:2" x14ac:dyDescent="0.25">
      <c r="A42" s="3" t="s">
        <v>28</v>
      </c>
      <c r="B42" s="3" t="s">
        <v>90</v>
      </c>
    </row>
    <row r="43" spans="1:2" x14ac:dyDescent="0.25">
      <c r="A43" s="6" t="s">
        <v>28</v>
      </c>
      <c r="B43" s="6" t="s">
        <v>90</v>
      </c>
    </row>
    <row r="44" spans="1:2" x14ac:dyDescent="0.25">
      <c r="A44" s="3" t="s">
        <v>18</v>
      </c>
      <c r="B44" s="3" t="s">
        <v>77</v>
      </c>
    </row>
    <row r="45" spans="1:2" x14ac:dyDescent="0.25">
      <c r="A45" s="3" t="s">
        <v>29</v>
      </c>
      <c r="B45" s="3" t="s">
        <v>91</v>
      </c>
    </row>
    <row r="46" spans="1:2" x14ac:dyDescent="0.25">
      <c r="A46" s="3" t="s">
        <v>30</v>
      </c>
      <c r="B46" s="3" t="s">
        <v>92</v>
      </c>
    </row>
    <row r="47" spans="1:2" x14ac:dyDescent="0.25">
      <c r="A47" s="2" t="s">
        <v>31</v>
      </c>
      <c r="B47" s="2" t="s">
        <v>31</v>
      </c>
    </row>
    <row r="48" spans="1:2" x14ac:dyDescent="0.25">
      <c r="A48" s="5" t="s">
        <v>32</v>
      </c>
      <c r="B48" s="5" t="s">
        <v>93</v>
      </c>
    </row>
    <row r="49" spans="1:2" x14ac:dyDescent="0.25">
      <c r="A49" s="4" t="s">
        <v>33</v>
      </c>
      <c r="B49" s="4" t="s">
        <v>94</v>
      </c>
    </row>
    <row r="50" spans="1:2" x14ac:dyDescent="0.25">
      <c r="A50" s="3" t="s">
        <v>34</v>
      </c>
      <c r="B50" s="3" t="s">
        <v>95</v>
      </c>
    </row>
    <row r="51" spans="1:2" x14ac:dyDescent="0.25">
      <c r="A51" s="3" t="s">
        <v>34</v>
      </c>
      <c r="B51" s="3" t="s">
        <v>95</v>
      </c>
    </row>
    <row r="52" spans="1:2" x14ac:dyDescent="0.25">
      <c r="A52" s="4" t="s">
        <v>35</v>
      </c>
      <c r="B52" s="4" t="s">
        <v>96</v>
      </c>
    </row>
    <row r="53" spans="1:2" x14ac:dyDescent="0.25">
      <c r="A53" s="3" t="s">
        <v>36</v>
      </c>
      <c r="B53" s="3" t="s">
        <v>97</v>
      </c>
    </row>
    <row r="54" spans="1:2" x14ac:dyDescent="0.25">
      <c r="A54" s="1" t="s">
        <v>37</v>
      </c>
      <c r="B54" s="1" t="s">
        <v>98</v>
      </c>
    </row>
    <row r="55" spans="1:2" x14ac:dyDescent="0.25">
      <c r="A55" s="3" t="s">
        <v>18</v>
      </c>
      <c r="B55" s="3" t="s">
        <v>77</v>
      </c>
    </row>
    <row r="56" spans="1:2" x14ac:dyDescent="0.25">
      <c r="A56" s="3" t="s">
        <v>38</v>
      </c>
      <c r="B56" s="3" t="s">
        <v>99</v>
      </c>
    </row>
    <row r="57" spans="1:2" x14ac:dyDescent="0.25">
      <c r="A57" s="3" t="s">
        <v>39</v>
      </c>
      <c r="B57" s="3" t="s">
        <v>100</v>
      </c>
    </row>
    <row r="58" spans="1:2" x14ac:dyDescent="0.25">
      <c r="A58" s="3" t="s">
        <v>40</v>
      </c>
      <c r="B58" s="3" t="s">
        <v>101</v>
      </c>
    </row>
    <row r="59" spans="1:2" x14ac:dyDescent="0.25">
      <c r="A59" s="5" t="s">
        <v>41</v>
      </c>
      <c r="B59" s="5" t="s">
        <v>102</v>
      </c>
    </row>
    <row r="60" spans="1:2" x14ac:dyDescent="0.25">
      <c r="A60" s="3" t="s">
        <v>42</v>
      </c>
      <c r="B60" s="3" t="s">
        <v>103</v>
      </c>
    </row>
    <row r="61" spans="1:2" x14ac:dyDescent="0.25">
      <c r="A61" s="3" t="s">
        <v>43</v>
      </c>
      <c r="B61" s="3" t="s">
        <v>104</v>
      </c>
    </row>
    <row r="62" spans="1:2" x14ac:dyDescent="0.25">
      <c r="A62" s="3" t="s">
        <v>20</v>
      </c>
      <c r="B62" s="3" t="s">
        <v>20</v>
      </c>
    </row>
    <row r="63" spans="1:2" x14ac:dyDescent="0.25">
      <c r="A63" s="1" t="s">
        <v>11</v>
      </c>
      <c r="B63" s="1" t="s">
        <v>76</v>
      </c>
    </row>
    <row r="64" spans="1:2" x14ac:dyDescent="0.25">
      <c r="A64" s="3" t="s">
        <v>18</v>
      </c>
      <c r="B64" s="3" t="s">
        <v>77</v>
      </c>
    </row>
    <row r="65" spans="1:2" x14ac:dyDescent="0.25">
      <c r="A65" s="3" t="s">
        <v>29</v>
      </c>
      <c r="B65" s="3" t="s">
        <v>91</v>
      </c>
    </row>
    <row r="66" spans="1:2" x14ac:dyDescent="0.25">
      <c r="A66" s="3" t="s">
        <v>44</v>
      </c>
      <c r="B66" s="3" t="s">
        <v>105</v>
      </c>
    </row>
    <row r="67" spans="1:2" x14ac:dyDescent="0.25">
      <c r="A67" s="3" t="s">
        <v>45</v>
      </c>
      <c r="B67" s="3" t="s">
        <v>106</v>
      </c>
    </row>
    <row r="68" spans="1:2" x14ac:dyDescent="0.25">
      <c r="A68" s="7" t="s">
        <v>46</v>
      </c>
      <c r="B68" s="7" t="s">
        <v>107</v>
      </c>
    </row>
    <row r="69" spans="1:2" x14ac:dyDescent="0.25">
      <c r="A69" s="7" t="s">
        <v>46</v>
      </c>
      <c r="B69" s="7" t="s">
        <v>107</v>
      </c>
    </row>
    <row r="70" spans="1:2" x14ac:dyDescent="0.25">
      <c r="A70" s="4" t="s">
        <v>46</v>
      </c>
      <c r="B70" s="4" t="s">
        <v>107</v>
      </c>
    </row>
    <row r="71" spans="1:2" x14ac:dyDescent="0.25">
      <c r="A71" s="4" t="s">
        <v>46</v>
      </c>
      <c r="B71" s="4" t="s">
        <v>107</v>
      </c>
    </row>
    <row r="72" spans="1:2" x14ac:dyDescent="0.25">
      <c r="A72" s="3" t="s">
        <v>18</v>
      </c>
      <c r="B72" s="3" t="s">
        <v>77</v>
      </c>
    </row>
    <row r="73" spans="1:2" x14ac:dyDescent="0.25">
      <c r="A73" s="4" t="s">
        <v>47</v>
      </c>
      <c r="B73" s="4" t="s">
        <v>108</v>
      </c>
    </row>
    <row r="74" spans="1:2" x14ac:dyDescent="0.25">
      <c r="A74" s="3" t="s">
        <v>48</v>
      </c>
      <c r="B74" s="3" t="s">
        <v>109</v>
      </c>
    </row>
    <row r="75" spans="1:2" x14ac:dyDescent="0.25">
      <c r="A75" s="3" t="s">
        <v>20</v>
      </c>
      <c r="B75" s="3" t="s">
        <v>20</v>
      </c>
    </row>
    <row r="76" spans="1:2" x14ac:dyDescent="0.25">
      <c r="A76" s="3" t="s">
        <v>49</v>
      </c>
      <c r="B76" s="3" t="s">
        <v>110</v>
      </c>
    </row>
    <row r="77" spans="1:2" x14ac:dyDescent="0.25">
      <c r="A77" s="3" t="s">
        <v>20</v>
      </c>
      <c r="B77" s="3" t="s">
        <v>20</v>
      </c>
    </row>
    <row r="78" spans="1:2" x14ac:dyDescent="0.25">
      <c r="A78" s="2" t="s">
        <v>50</v>
      </c>
      <c r="B78" s="2" t="s">
        <v>111</v>
      </c>
    </row>
    <row r="79" spans="1:2" x14ac:dyDescent="0.25">
      <c r="A79" s="3" t="s">
        <v>18</v>
      </c>
      <c r="B79" s="3" t="s">
        <v>77</v>
      </c>
    </row>
    <row r="80" spans="1:2" x14ac:dyDescent="0.25">
      <c r="A80" s="3" t="s">
        <v>18</v>
      </c>
      <c r="B80" s="3" t="s">
        <v>77</v>
      </c>
    </row>
    <row r="81" spans="1:2" x14ac:dyDescent="0.25">
      <c r="A81" s="3" t="s">
        <v>18</v>
      </c>
      <c r="B81" s="3" t="s">
        <v>77</v>
      </c>
    </row>
    <row r="82" spans="1:2" x14ac:dyDescent="0.25">
      <c r="A82" s="3" t="s">
        <v>49</v>
      </c>
      <c r="B82" s="3" t="s">
        <v>110</v>
      </c>
    </row>
    <row r="83" spans="1:2" x14ac:dyDescent="0.25">
      <c r="A83" s="4" t="s">
        <v>33</v>
      </c>
      <c r="B83" s="4" t="s">
        <v>94</v>
      </c>
    </row>
    <row r="84" spans="1:2" x14ac:dyDescent="0.25">
      <c r="A84" s="4" t="s">
        <v>51</v>
      </c>
      <c r="B84" s="3" t="s">
        <v>112</v>
      </c>
    </row>
    <row r="85" spans="1:2" x14ac:dyDescent="0.25">
      <c r="A85" s="4" t="s">
        <v>19</v>
      </c>
      <c r="B85" s="4" t="s">
        <v>82</v>
      </c>
    </row>
    <row r="86" spans="1:2" x14ac:dyDescent="0.25">
      <c r="A86" s="4" t="s">
        <v>51</v>
      </c>
      <c r="B86" s="3" t="s">
        <v>112</v>
      </c>
    </row>
    <row r="87" spans="1:2" x14ac:dyDescent="0.25">
      <c r="A87" s="4" t="s">
        <v>51</v>
      </c>
      <c r="B87" s="4" t="s">
        <v>112</v>
      </c>
    </row>
    <row r="88" spans="1:2" x14ac:dyDescent="0.25">
      <c r="A88" s="4" t="s">
        <v>51</v>
      </c>
      <c r="B88" s="4" t="s">
        <v>112</v>
      </c>
    </row>
    <row r="89" spans="1:2" x14ac:dyDescent="0.25">
      <c r="A89" s="4" t="s">
        <v>51</v>
      </c>
      <c r="B89" s="4" t="s">
        <v>112</v>
      </c>
    </row>
    <row r="90" spans="1:2" x14ac:dyDescent="0.25">
      <c r="A90" s="3" t="s">
        <v>52</v>
      </c>
      <c r="B90" s="3" t="s">
        <v>113</v>
      </c>
    </row>
    <row r="91" spans="1:2" x14ac:dyDescent="0.25">
      <c r="A91" s="3" t="s">
        <v>52</v>
      </c>
      <c r="B91" s="3" t="s">
        <v>113</v>
      </c>
    </row>
    <row r="92" spans="1:2" x14ac:dyDescent="0.25">
      <c r="A92" s="3" t="s">
        <v>44</v>
      </c>
      <c r="B92" s="3" t="s">
        <v>105</v>
      </c>
    </row>
    <row r="93" spans="1:2" x14ac:dyDescent="0.25">
      <c r="A93" s="3" t="s">
        <v>53</v>
      </c>
      <c r="B93" s="3" t="s">
        <v>114</v>
      </c>
    </row>
    <row r="94" spans="1:2" x14ac:dyDescent="0.25">
      <c r="A94" s="4" t="s">
        <v>27</v>
      </c>
      <c r="B94" s="3" t="s">
        <v>89</v>
      </c>
    </row>
    <row r="95" spans="1:2" x14ac:dyDescent="0.25">
      <c r="A95" s="3" t="s">
        <v>54</v>
      </c>
      <c r="B95" s="3" t="s">
        <v>115</v>
      </c>
    </row>
    <row r="96" spans="1:2" x14ac:dyDescent="0.25">
      <c r="A96" s="3" t="s">
        <v>55</v>
      </c>
      <c r="B96" s="3" t="s">
        <v>55</v>
      </c>
    </row>
    <row r="97" spans="1:2" x14ac:dyDescent="0.25">
      <c r="A97" s="3" t="s">
        <v>56</v>
      </c>
      <c r="B97" s="3" t="s">
        <v>116</v>
      </c>
    </row>
    <row r="98" spans="1:2" x14ac:dyDescent="0.25">
      <c r="A98" s="2" t="s">
        <v>19</v>
      </c>
      <c r="B98" s="2" t="s">
        <v>82</v>
      </c>
    </row>
    <row r="99" spans="1:2" x14ac:dyDescent="0.25">
      <c r="A99" s="2" t="s">
        <v>57</v>
      </c>
      <c r="B99" s="2" t="s">
        <v>117</v>
      </c>
    </row>
    <row r="100" spans="1:2" x14ac:dyDescent="0.25">
      <c r="A100" s="2" t="s">
        <v>57</v>
      </c>
      <c r="B100" s="2" t="s">
        <v>117</v>
      </c>
    </row>
    <row r="101" spans="1:2" x14ac:dyDescent="0.25">
      <c r="A101" s="4" t="s">
        <v>58</v>
      </c>
      <c r="B101" s="4" t="s">
        <v>118</v>
      </c>
    </row>
    <row r="102" spans="1:2" x14ac:dyDescent="0.25">
      <c r="A102" s="3" t="s">
        <v>59</v>
      </c>
      <c r="B102" s="3" t="s">
        <v>119</v>
      </c>
    </row>
    <row r="103" spans="1:2" x14ac:dyDescent="0.25">
      <c r="A103" s="3" t="s">
        <v>60</v>
      </c>
      <c r="B103" s="3" t="s">
        <v>120</v>
      </c>
    </row>
    <row r="104" spans="1:2" x14ac:dyDescent="0.25">
      <c r="A104" s="3" t="s">
        <v>61</v>
      </c>
      <c r="B104" s="3" t="s">
        <v>121</v>
      </c>
    </row>
    <row r="105" spans="1:2" x14ac:dyDescent="0.25">
      <c r="A105" s="3" t="s">
        <v>3</v>
      </c>
      <c r="B105" s="3" t="s">
        <v>74</v>
      </c>
    </row>
    <row r="106" spans="1:2" x14ac:dyDescent="0.25">
      <c r="A106" s="4" t="s">
        <v>62</v>
      </c>
      <c r="B106" s="4" t="s">
        <v>122</v>
      </c>
    </row>
    <row r="107" spans="1:2" x14ac:dyDescent="0.25">
      <c r="A107" s="4" t="s">
        <v>62</v>
      </c>
      <c r="B107" s="4" t="s">
        <v>122</v>
      </c>
    </row>
    <row r="108" spans="1:2" x14ac:dyDescent="0.25">
      <c r="A108" s="2" t="s">
        <v>62</v>
      </c>
      <c r="B108" s="2" t="s">
        <v>122</v>
      </c>
    </row>
    <row r="109" spans="1:2" x14ac:dyDescent="0.25">
      <c r="A109" s="5" t="s">
        <v>63</v>
      </c>
      <c r="B109" s="5" t="s">
        <v>123</v>
      </c>
    </row>
    <row r="110" spans="1:2" x14ac:dyDescent="0.25">
      <c r="A110" s="3" t="s">
        <v>20</v>
      </c>
      <c r="B110" s="3" t="s">
        <v>20</v>
      </c>
    </row>
    <row r="111" spans="1:2" x14ac:dyDescent="0.25">
      <c r="A111" s="3" t="s">
        <v>64</v>
      </c>
      <c r="B111" s="3" t="s">
        <v>124</v>
      </c>
    </row>
    <row r="112" spans="1:2" x14ac:dyDescent="0.25">
      <c r="A112" s="3" t="s">
        <v>65</v>
      </c>
      <c r="B112" s="3" t="s">
        <v>125</v>
      </c>
    </row>
    <row r="113" spans="1:2" x14ac:dyDescent="0.25">
      <c r="A113" s="3"/>
      <c r="B113" s="3"/>
    </row>
    <row r="114" spans="1:2" x14ac:dyDescent="0.25">
      <c r="A114" s="3" t="s">
        <v>66</v>
      </c>
      <c r="B114" s="3" t="s">
        <v>126</v>
      </c>
    </row>
    <row r="115" spans="1:2" x14ac:dyDescent="0.25">
      <c r="A115" s="4" t="s">
        <v>67</v>
      </c>
      <c r="B115" s="4" t="s">
        <v>127</v>
      </c>
    </row>
    <row r="116" spans="1:2" x14ac:dyDescent="0.25">
      <c r="A116" s="4" t="s">
        <v>33</v>
      </c>
      <c r="B116" s="4" t="s">
        <v>94</v>
      </c>
    </row>
    <row r="118" spans="1:2" x14ac:dyDescent="0.3">
      <c r="A118" s="11" t="s">
        <v>128</v>
      </c>
      <c r="B118" s="11" t="s">
        <v>128</v>
      </c>
    </row>
    <row r="120" spans="1:2" x14ac:dyDescent="0.3">
      <c r="A120" s="11" t="str">
        <f>[1]!indicators43[[#Headers],[short_pt]]&amp;"    "&amp;A118&amp;", "</f>
        <v xml:space="preserve">short_pt    text, </v>
      </c>
      <c r="B120" s="11" t="str">
        <f>[1]!indicators43[[#Headers],[short_en]]&amp;"    "&amp;B118&amp;", "</f>
        <v xml:space="preserve">short_en    text, </v>
      </c>
    </row>
    <row r="128" spans="1:2" x14ac:dyDescent="0.3">
      <c r="A128" s="11">
        <v>12</v>
      </c>
      <c r="B128" s="11">
        <v>13</v>
      </c>
    </row>
    <row r="132" spans="1:2" x14ac:dyDescent="0.3">
      <c r="A132" s="11" t="str">
        <f t="shared" ref="A132:B132" si="0">$A$119&amp;A118&amp;$A$119</f>
        <v>text</v>
      </c>
      <c r="B132" s="11" t="str">
        <f t="shared" si="0"/>
        <v>text</v>
      </c>
    </row>
  </sheetData>
  <conditionalFormatting sqref="B104">
    <cfRule type="expression" dxfId="92" priority="81">
      <formula>AND($T104="Macro-activity",$U104="High")</formula>
    </cfRule>
    <cfRule type="expression" dxfId="91" priority="82">
      <formula>$U104="Low"</formula>
    </cfRule>
    <cfRule type="expression" dxfId="90" priority="83">
      <formula>$U104="Low"</formula>
    </cfRule>
    <cfRule type="expression" dxfId="89" priority="84">
      <formula>$T104="Macro-activity"</formula>
    </cfRule>
    <cfRule type="expression" dxfId="88" priority="85">
      <formula>$T104="Subcomponent"</formula>
    </cfRule>
    <cfRule type="expression" dxfId="87" priority="86">
      <formula>"$C2=""Subcomponent"""</formula>
    </cfRule>
    <cfRule type="expression" dxfId="86" priority="87">
      <formula>"$C2=""Subcomponent"""</formula>
    </cfRule>
    <cfRule type="expression" dxfId="85" priority="88">
      <formula>$T104="Component"</formula>
    </cfRule>
  </conditionalFormatting>
  <conditionalFormatting sqref="B105">
    <cfRule type="expression" dxfId="84" priority="73">
      <formula>AND($T105="Macro-activity",$U105="High")</formula>
    </cfRule>
    <cfRule type="expression" dxfId="83" priority="74">
      <formula>$U105="Low"</formula>
    </cfRule>
    <cfRule type="expression" dxfId="82" priority="75">
      <formula>$U105="Low"</formula>
    </cfRule>
    <cfRule type="expression" dxfId="81" priority="76">
      <formula>$T105="Macro-activity"</formula>
    </cfRule>
    <cfRule type="expression" dxfId="80" priority="77">
      <formula>$T105="Subcomponent"</formula>
    </cfRule>
    <cfRule type="expression" dxfId="79" priority="78">
      <formula>"$C2=""Subcomponent"""</formula>
    </cfRule>
    <cfRule type="expression" dxfId="78" priority="79">
      <formula>"$C2=""Subcomponent"""</formula>
    </cfRule>
    <cfRule type="expression" dxfId="77" priority="80">
      <formula>$T105="Component"</formula>
    </cfRule>
  </conditionalFormatting>
  <conditionalFormatting sqref="B106">
    <cfRule type="expression" dxfId="76" priority="65">
      <formula>AND($T106="Macro-activity",$U106="High")</formula>
    </cfRule>
    <cfRule type="expression" dxfId="75" priority="66">
      <formula>$U106="Low"</formula>
    </cfRule>
    <cfRule type="expression" dxfId="74" priority="67">
      <formula>$U106="Low"</formula>
    </cfRule>
    <cfRule type="expression" dxfId="73" priority="68">
      <formula>$T106="Macro-activity"</formula>
    </cfRule>
    <cfRule type="expression" dxfId="72" priority="69">
      <formula>$T106="Subcomponent"</formula>
    </cfRule>
    <cfRule type="expression" dxfId="71" priority="70">
      <formula>"$C2=""Subcomponent"""</formula>
    </cfRule>
    <cfRule type="expression" dxfId="70" priority="71">
      <formula>"$C2=""Subcomponent"""</formula>
    </cfRule>
    <cfRule type="expression" dxfId="69" priority="72">
      <formula>$T106="Component"</formula>
    </cfRule>
  </conditionalFormatting>
  <conditionalFormatting sqref="B107">
    <cfRule type="expression" dxfId="68" priority="57">
      <formula>AND($T107="Macro-activity",$U107="High")</formula>
    </cfRule>
    <cfRule type="expression" dxfId="67" priority="58">
      <formula>$U107="Low"</formula>
    </cfRule>
    <cfRule type="expression" dxfId="66" priority="59">
      <formula>$U107="Low"</formula>
    </cfRule>
    <cfRule type="expression" dxfId="65" priority="60">
      <formula>$T107="Macro-activity"</formula>
    </cfRule>
    <cfRule type="expression" dxfId="64" priority="61">
      <formula>$T107="Subcomponent"</formula>
    </cfRule>
    <cfRule type="expression" dxfId="63" priority="62">
      <formula>"$C2=""Subcomponent"""</formula>
    </cfRule>
    <cfRule type="expression" dxfId="62" priority="63">
      <formula>"$C2=""Subcomponent"""</formula>
    </cfRule>
    <cfRule type="expression" dxfId="61" priority="64">
      <formula>$T107="Component"</formula>
    </cfRule>
  </conditionalFormatting>
  <conditionalFormatting sqref="B108">
    <cfRule type="expression" dxfId="60" priority="49">
      <formula>AND($T108="Macro-activity",$U108="High")</formula>
    </cfRule>
    <cfRule type="expression" dxfId="59" priority="50">
      <formula>$U108="Low"</formula>
    </cfRule>
    <cfRule type="expression" dxfId="58" priority="51">
      <formula>$U108="Low"</formula>
    </cfRule>
    <cfRule type="expression" dxfId="57" priority="52">
      <formula>$T108="Macro-activity"</formula>
    </cfRule>
    <cfRule type="expression" dxfId="56" priority="53">
      <formula>$T108="Subcomponent"</formula>
    </cfRule>
    <cfRule type="expression" dxfId="55" priority="54">
      <formula>"$C2=""Subcomponent"""</formula>
    </cfRule>
    <cfRule type="expression" dxfId="54" priority="55">
      <formula>"$C2=""Subcomponent"""</formula>
    </cfRule>
    <cfRule type="expression" dxfId="53" priority="56">
      <formula>$T108="Component"</formula>
    </cfRule>
  </conditionalFormatting>
  <conditionalFormatting sqref="B110">
    <cfRule type="expression" dxfId="52" priority="41">
      <formula>AND($T110="Macro-activity",$U110="High")</formula>
    </cfRule>
    <cfRule type="expression" dxfId="51" priority="42">
      <formula>$U110="Low"</formula>
    </cfRule>
    <cfRule type="expression" dxfId="50" priority="43">
      <formula>$U110="Low"</formula>
    </cfRule>
    <cfRule type="expression" dxfId="49" priority="44">
      <formula>$T110="Macro-activity"</formula>
    </cfRule>
    <cfRule type="expression" dxfId="48" priority="45">
      <formula>$T110="Subcomponent"</formula>
    </cfRule>
    <cfRule type="expression" dxfId="47" priority="46">
      <formula>"$C2=""Subcomponent"""</formula>
    </cfRule>
    <cfRule type="expression" dxfId="46" priority="47">
      <formula>"$C2=""Subcomponent"""</formula>
    </cfRule>
    <cfRule type="expression" dxfId="45" priority="48">
      <formula>$T110="Component"</formula>
    </cfRule>
  </conditionalFormatting>
  <conditionalFormatting sqref="A104">
    <cfRule type="expression" dxfId="44" priority="33">
      <formula>AND($T104="Macro-activity",$U104="High")</formula>
    </cfRule>
    <cfRule type="expression" dxfId="43" priority="34">
      <formula>$U104="Low"</formula>
    </cfRule>
    <cfRule type="expression" dxfId="42" priority="35">
      <formula>$U104="Low"</formula>
    </cfRule>
    <cfRule type="expression" dxfId="41" priority="36">
      <formula>$T104="Macro-activity"</formula>
    </cfRule>
    <cfRule type="expression" dxfId="40" priority="37">
      <formula>$T104="Subcomponent"</formula>
    </cfRule>
    <cfRule type="expression" dxfId="39" priority="38">
      <formula>"$C2=""Subcomponent"""</formula>
    </cfRule>
    <cfRule type="expression" dxfId="38" priority="39">
      <formula>"$C2=""Subcomponent"""</formula>
    </cfRule>
    <cfRule type="expression" dxfId="37" priority="40">
      <formula>$T104="Component"</formula>
    </cfRule>
  </conditionalFormatting>
  <conditionalFormatting sqref="A105:A106">
    <cfRule type="expression" dxfId="36" priority="25">
      <formula>AND($T105="Macro-activity",$U105="High")</formula>
    </cfRule>
    <cfRule type="expression" dxfId="35" priority="26">
      <formula>$U105="Low"</formula>
    </cfRule>
    <cfRule type="expression" dxfId="34" priority="27">
      <formula>$U105="Low"</formula>
    </cfRule>
    <cfRule type="expression" dxfId="33" priority="28">
      <formula>$T105="Macro-activity"</formula>
    </cfRule>
    <cfRule type="expression" dxfId="32" priority="29">
      <formula>$T105="Subcomponent"</formula>
    </cfRule>
    <cfRule type="expression" dxfId="31" priority="30">
      <formula>"$C2=""Subcomponent"""</formula>
    </cfRule>
    <cfRule type="expression" dxfId="30" priority="31">
      <formula>"$C2=""Subcomponent"""</formula>
    </cfRule>
    <cfRule type="expression" dxfId="29" priority="32">
      <formula>$T105="Component"</formula>
    </cfRule>
  </conditionalFormatting>
  <conditionalFormatting sqref="A107">
    <cfRule type="expression" dxfId="28" priority="17">
      <formula>AND($T107="Macro-activity",$U107="High")</formula>
    </cfRule>
    <cfRule type="expression" dxfId="27" priority="18">
      <formula>$U107="Low"</formula>
    </cfRule>
    <cfRule type="expression" dxfId="26" priority="19">
      <formula>$U107="Low"</formula>
    </cfRule>
    <cfRule type="expression" dxfId="25" priority="20">
      <formula>$T107="Macro-activity"</formula>
    </cfRule>
    <cfRule type="expression" dxfId="24" priority="21">
      <formula>$T107="Subcomponent"</formula>
    </cfRule>
    <cfRule type="expression" dxfId="23" priority="22">
      <formula>"$C2=""Subcomponent"""</formula>
    </cfRule>
    <cfRule type="expression" dxfId="22" priority="23">
      <formula>"$C2=""Subcomponent"""</formula>
    </cfRule>
    <cfRule type="expression" dxfId="21" priority="24">
      <formula>$T107="Component"</formula>
    </cfRule>
  </conditionalFormatting>
  <conditionalFormatting sqref="A108">
    <cfRule type="expression" dxfId="20" priority="9">
      <formula>AND($T108="Macro-activity",$U108="High")</formula>
    </cfRule>
    <cfRule type="expression" dxfId="19" priority="10">
      <formula>$U108="Low"</formula>
    </cfRule>
    <cfRule type="expression" dxfId="18" priority="11">
      <formula>$U108="Low"</formula>
    </cfRule>
    <cfRule type="expression" dxfId="17" priority="12">
      <formula>$T108="Macro-activity"</formula>
    </cfRule>
    <cfRule type="expression" dxfId="16" priority="13">
      <formula>$T108="Subcomponent"</formula>
    </cfRule>
    <cfRule type="expression" dxfId="15" priority="14">
      <formula>"$C2=""Subcomponent"""</formula>
    </cfRule>
    <cfRule type="expression" dxfId="14" priority="15">
      <formula>"$C2=""Subcomponent"""</formula>
    </cfRule>
    <cfRule type="expression" dxfId="13" priority="16">
      <formula>$T108="Component"</formula>
    </cfRule>
  </conditionalFormatting>
  <conditionalFormatting sqref="A110">
    <cfRule type="expression" dxfId="12" priority="1">
      <formula>AND($T110="Macro-activity",$U110="High")</formula>
    </cfRule>
    <cfRule type="expression" dxfId="11" priority="2">
      <formula>$U110="Low"</formula>
    </cfRule>
    <cfRule type="expression" dxfId="10" priority="3">
      <formula>$U110="Low"</formula>
    </cfRule>
    <cfRule type="expression" dxfId="9" priority="4">
      <formula>$T110="Macro-activity"</formula>
    </cfRule>
    <cfRule type="expression" dxfId="8" priority="5">
      <formula>$T110="Subcomponent"</formula>
    </cfRule>
    <cfRule type="expression" dxfId="7" priority="6">
      <formula>"$C2=""Subcomponent"""</formula>
    </cfRule>
    <cfRule type="expression" dxfId="6" priority="7">
      <formula>"$C2=""Subcomponent"""</formula>
    </cfRule>
    <cfRule type="expression" dxfId="5" priority="8">
      <formula>$T110="Component"</formula>
    </cfRule>
  </conditionalFormatting>
  <conditionalFormatting sqref="A120:B120 A132:B132">
    <cfRule type="duplicateValues" dxfId="4" priority="89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BZunguze</dc:creator>
  <cp:lastModifiedBy>BZunguze</cp:lastModifiedBy>
  <dcterms:created xsi:type="dcterms:W3CDTF">2022-02-07T06:16:04Z</dcterms:created>
  <dcterms:modified xsi:type="dcterms:W3CDTF">2022-02-07T06:59:05Z</dcterms:modified>
</cp:coreProperties>
</file>