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79"/>
  <workbookPr/>
  <mc:AlternateContent xmlns:mc="http://schemas.openxmlformats.org/markup-compatibility/2006">
    <mc:Choice Requires="x15">
      <x15ac:absPath xmlns:x15ac="http://schemas.microsoft.com/office/spreadsheetml/2010/11/ac" url="C:\Users\truck\Downloads\"/>
    </mc:Choice>
  </mc:AlternateContent>
  <xr:revisionPtr revIDLastSave="0" documentId="13_ncr:1_{2153669F-4600-481A-ACEF-76835144147F}" xr6:coauthVersionLast="36" xr6:coauthVersionMax="36" xr10:uidLastSave="{00000000-0000-0000-0000-000000000000}"/>
  <bookViews>
    <workbookView xWindow="0" yWindow="0" windowWidth="23040" windowHeight="9135" activeTab="2" xr2:uid="{00000000-000D-0000-FFFF-FFFF00000000}"/>
  </bookViews>
  <sheets>
    <sheet name="Distribution" sheetId="4" r:id="rId1"/>
    <sheet name="Max_Median_Min" sheetId="3" r:id="rId2"/>
    <sheet name="Full Code Coverage Time" sheetId="5" r:id="rId3"/>
    <sheet name="Join Function" sheetId="6" r:id="rId4"/>
  </sheets>
  <calcPr calcId="191029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6" l="1"/>
  <c r="P2" i="6"/>
  <c r="P3" i="6"/>
  <c r="P5" i="6"/>
  <c r="O2" i="6"/>
  <c r="O3" i="6"/>
  <c r="O5" i="6"/>
  <c r="N2" i="6"/>
  <c r="N3" i="6"/>
  <c r="N5" i="6"/>
  <c r="M2" i="6"/>
  <c r="M3" i="6"/>
  <c r="M5" i="6"/>
  <c r="L2" i="6"/>
  <c r="L3" i="6"/>
  <c r="L5" i="6"/>
  <c r="K2" i="6"/>
  <c r="K3" i="6"/>
  <c r="K5" i="6"/>
  <c r="J3" i="6"/>
  <c r="J5" i="6"/>
  <c r="P4" i="6"/>
  <c r="O4" i="6"/>
  <c r="N4" i="6"/>
  <c r="M4" i="6"/>
  <c r="L4" i="6"/>
  <c r="K4" i="6"/>
  <c r="J4" i="6"/>
  <c r="F2" i="4"/>
  <c r="H2" i="4"/>
  <c r="F3" i="4"/>
  <c r="H3" i="4"/>
  <c r="F4" i="4"/>
  <c r="H4" i="4"/>
  <c r="F5" i="4"/>
  <c r="H5" i="4"/>
  <c r="F6" i="4"/>
  <c r="H6" i="4"/>
  <c r="F7" i="4"/>
  <c r="H7" i="4"/>
  <c r="F8" i="4"/>
  <c r="H8" i="4"/>
  <c r="F9" i="4"/>
  <c r="H9" i="4"/>
  <c r="F10" i="4"/>
  <c r="H10" i="4"/>
  <c r="F11" i="4"/>
  <c r="H11" i="4"/>
  <c r="F12" i="4"/>
  <c r="H12" i="4"/>
  <c r="F13" i="4"/>
  <c r="H13" i="4"/>
  <c r="F14" i="4"/>
  <c r="H14" i="4"/>
  <c r="F15" i="4"/>
  <c r="H15" i="4"/>
  <c r="F16" i="4"/>
  <c r="H16" i="4"/>
  <c r="F17" i="4"/>
  <c r="H17" i="4"/>
  <c r="F18" i="4"/>
  <c r="H18" i="4"/>
  <c r="F19" i="4"/>
  <c r="H19" i="4"/>
  <c r="F20" i="4"/>
  <c r="H20" i="4"/>
  <c r="F21" i="4"/>
  <c r="H21" i="4"/>
  <c r="E3" i="4"/>
  <c r="G3" i="4"/>
  <c r="E4" i="4"/>
  <c r="G4" i="4"/>
  <c r="E5" i="4"/>
  <c r="G5" i="4"/>
  <c r="E6" i="4"/>
  <c r="G6" i="4"/>
  <c r="E7" i="4"/>
  <c r="G7" i="4"/>
  <c r="E8" i="4"/>
  <c r="G8" i="4"/>
  <c r="E9" i="4"/>
  <c r="G9" i="4"/>
  <c r="E10" i="4"/>
  <c r="G10" i="4"/>
  <c r="E11" i="4"/>
  <c r="G11" i="4"/>
  <c r="E12" i="4"/>
  <c r="G12" i="4"/>
  <c r="E13" i="4"/>
  <c r="G13" i="4"/>
  <c r="E14" i="4"/>
  <c r="G14" i="4"/>
  <c r="E15" i="4"/>
  <c r="G15" i="4"/>
  <c r="E16" i="4"/>
  <c r="G16" i="4"/>
  <c r="E17" i="4"/>
  <c r="G17" i="4"/>
  <c r="E18" i="4"/>
  <c r="G18" i="4"/>
  <c r="E19" i="4"/>
  <c r="G19" i="4"/>
  <c r="E20" i="4"/>
  <c r="G20" i="4"/>
  <c r="E21" i="4"/>
  <c r="G21" i="4"/>
  <c r="E2" i="4"/>
  <c r="G2" i="4"/>
  <c r="F23" i="4"/>
  <c r="F24" i="4"/>
  <c r="F25" i="4"/>
  <c r="E24" i="4"/>
  <c r="E25" i="4"/>
  <c r="E23" i="4"/>
  <c r="P2" i="3"/>
  <c r="Q2" i="3"/>
  <c r="R2" i="3"/>
  <c r="S2" i="3"/>
  <c r="T2" i="3"/>
  <c r="U2" i="3"/>
  <c r="V2" i="3"/>
  <c r="W2" i="3"/>
  <c r="X2" i="3"/>
  <c r="Y2" i="3"/>
  <c r="P3" i="3"/>
  <c r="Q3" i="3"/>
  <c r="R3" i="3"/>
  <c r="S3" i="3"/>
  <c r="T3" i="3"/>
  <c r="U3" i="3"/>
  <c r="V3" i="3"/>
  <c r="W3" i="3"/>
  <c r="X3" i="3"/>
  <c r="Y3" i="3"/>
  <c r="P4" i="3"/>
  <c r="Q4" i="3"/>
  <c r="R4" i="3"/>
  <c r="S4" i="3"/>
  <c r="T4" i="3"/>
  <c r="U4" i="3"/>
  <c r="V4" i="3"/>
  <c r="W4" i="3"/>
  <c r="X4" i="3"/>
  <c r="Y4" i="3"/>
  <c r="P5" i="3"/>
  <c r="Q5" i="3"/>
  <c r="R5" i="3"/>
  <c r="S5" i="3"/>
  <c r="T5" i="3"/>
  <c r="U5" i="3"/>
  <c r="V5" i="3"/>
  <c r="W5" i="3"/>
  <c r="X5" i="3"/>
  <c r="Y5" i="3"/>
  <c r="P6" i="3"/>
  <c r="Q6" i="3"/>
  <c r="R6" i="3"/>
  <c r="S6" i="3"/>
  <c r="T6" i="3"/>
  <c r="U6" i="3"/>
  <c r="V6" i="3"/>
  <c r="W6" i="3"/>
  <c r="X6" i="3"/>
  <c r="Y6" i="3"/>
  <c r="P7" i="3"/>
  <c r="Q7" i="3"/>
  <c r="R7" i="3"/>
  <c r="S7" i="3"/>
  <c r="T7" i="3"/>
  <c r="U7" i="3"/>
  <c r="V7" i="3"/>
  <c r="W7" i="3"/>
  <c r="X7" i="3"/>
  <c r="Y7" i="3"/>
  <c r="O6" i="3"/>
  <c r="O7" i="3"/>
  <c r="O5" i="3"/>
  <c r="O4" i="3"/>
  <c r="O3" i="3"/>
  <c r="O2" i="3"/>
</calcChain>
</file>

<file path=xl/sharedStrings.xml><?xml version="1.0" encoding="utf-8"?>
<sst xmlns="http://schemas.openxmlformats.org/spreadsheetml/2006/main" count="81" uniqueCount="79">
  <si>
    <t>Median</t>
    <phoneticPr fontId="2" type="noConversion"/>
  </si>
  <si>
    <t>First Quartile</t>
    <phoneticPr fontId="2" type="noConversion"/>
  </si>
  <si>
    <t>Minimum</t>
    <phoneticPr fontId="2" type="noConversion"/>
  </si>
  <si>
    <t>Third Quartile</t>
    <phoneticPr fontId="2" type="noConversion"/>
  </si>
  <si>
    <t>Maximum</t>
    <phoneticPr fontId="2" type="noConversion"/>
  </si>
  <si>
    <t>Runtime Monitor is on</t>
    <phoneticPr fontId="2" type="noConversion"/>
  </si>
  <si>
    <t>Runtime Monitor is off</t>
    <phoneticPr fontId="2" type="noConversion"/>
  </si>
  <si>
    <t>Mean</t>
    <phoneticPr fontId="2" type="noConversion"/>
  </si>
  <si>
    <t>5 - 10</t>
    <phoneticPr fontId="2" type="noConversion"/>
  </si>
  <si>
    <t>0 - 5</t>
    <phoneticPr fontId="2" type="noConversion"/>
  </si>
  <si>
    <t>10 - 15</t>
    <phoneticPr fontId="2" type="noConversion"/>
  </si>
  <si>
    <t>15 - 20</t>
    <phoneticPr fontId="2" type="noConversion"/>
  </si>
  <si>
    <t>20 - 25</t>
    <phoneticPr fontId="2" type="noConversion"/>
  </si>
  <si>
    <t>25 - 30</t>
    <phoneticPr fontId="2" type="noConversion"/>
  </si>
  <si>
    <t>30 - 35</t>
    <phoneticPr fontId="2" type="noConversion"/>
  </si>
  <si>
    <t>35 - 40</t>
    <phoneticPr fontId="2" type="noConversion"/>
  </si>
  <si>
    <t>40 - 45</t>
    <phoneticPr fontId="2" type="noConversion"/>
  </si>
  <si>
    <t>45 - 50</t>
    <phoneticPr fontId="2" type="noConversion"/>
  </si>
  <si>
    <t>50 - 55</t>
    <phoneticPr fontId="2" type="noConversion"/>
  </si>
  <si>
    <t>55 - 60</t>
    <phoneticPr fontId="2" type="noConversion"/>
  </si>
  <si>
    <t>60 - 65</t>
    <phoneticPr fontId="2" type="noConversion"/>
  </si>
  <si>
    <t>65 - 70</t>
    <phoneticPr fontId="2" type="noConversion"/>
  </si>
  <si>
    <t>70 - 75</t>
    <phoneticPr fontId="2" type="noConversion"/>
  </si>
  <si>
    <t>75 - 80</t>
    <phoneticPr fontId="2" type="noConversion"/>
  </si>
  <si>
    <t>80 - 85</t>
    <phoneticPr fontId="2" type="noConversion"/>
  </si>
  <si>
    <t>85 - 90</t>
    <phoneticPr fontId="2" type="noConversion"/>
  </si>
  <si>
    <t>90 - 95</t>
    <phoneticPr fontId="2" type="noConversion"/>
  </si>
  <si>
    <t>95 - 100</t>
    <phoneticPr fontId="2" type="noConversion"/>
  </si>
  <si>
    <t>Variance</t>
  </si>
  <si>
    <t>Standard Deviation</t>
    <phoneticPr fontId="2" type="noConversion"/>
  </si>
  <si>
    <t>Nine Runtime Monitor</t>
    <phoneticPr fontId="2" type="noConversion"/>
  </si>
  <si>
    <t>Five Runtime Monitor</t>
    <phoneticPr fontId="2" type="noConversion"/>
  </si>
  <si>
    <t>One Runtime Monitor</t>
    <phoneticPr fontId="2" type="noConversion"/>
  </si>
  <si>
    <r>
      <t>M</t>
    </r>
    <r>
      <rPr>
        <sz val="10"/>
        <color rgb="FF000000"/>
        <rFont val="Arial"/>
        <family val="2"/>
      </rPr>
      <t>ean</t>
    </r>
    <phoneticPr fontId="2" type="noConversion"/>
  </si>
  <si>
    <t>Zero Runtime Monitor</t>
    <phoneticPr fontId="2" type="noConversion"/>
  </si>
  <si>
    <t>Two Runtime Monitor</t>
    <phoneticPr fontId="2" type="noConversion"/>
  </si>
  <si>
    <t>Three Runtime Monitor</t>
    <phoneticPr fontId="2" type="noConversion"/>
  </si>
  <si>
    <t>Four Runtime Monitor</t>
    <phoneticPr fontId="2" type="noConversion"/>
  </si>
  <si>
    <t>Six Runtime Monitor</t>
    <phoneticPr fontId="2" type="noConversion"/>
  </si>
  <si>
    <t>Seven Runtime Monitor</t>
    <phoneticPr fontId="2" type="noConversion"/>
  </si>
  <si>
    <t>Eight Runtime Monitor</t>
    <phoneticPr fontId="2" type="noConversion"/>
  </si>
  <si>
    <t>Ten Runtime Monitor</t>
    <phoneticPr fontId="2" type="noConversion"/>
  </si>
  <si>
    <t>Prime Path 1</t>
  </si>
  <si>
    <t>Prime Path 2</t>
  </si>
  <si>
    <t>Prime Path 3</t>
  </si>
  <si>
    <t>Prime Path 4</t>
  </si>
  <si>
    <t>Prime Path 5</t>
  </si>
  <si>
    <t>Prime Path 6</t>
  </si>
  <si>
    <t>Prime Path 7</t>
  </si>
  <si>
    <t>Prime Path 8</t>
  </si>
  <si>
    <t>Prime Path 9</t>
  </si>
  <si>
    <t>Prime Path 10</t>
  </si>
  <si>
    <t>Prime Path 11</t>
  </si>
  <si>
    <t>Prime Path 12</t>
  </si>
  <si>
    <t>Prime Path 13</t>
  </si>
  <si>
    <t>Prime Path 14</t>
  </si>
  <si>
    <t>Prime Path 15</t>
  </si>
  <si>
    <t>Prime Path 16</t>
  </si>
  <si>
    <t>scalar</t>
    <phoneticPr fontId="9" type="noConversion"/>
  </si>
  <si>
    <t>sum</t>
    <phoneticPr fontId="9" type="noConversion"/>
  </si>
  <si>
    <t>average</t>
    <phoneticPr fontId="9" type="noConversion"/>
  </si>
  <si>
    <t>max</t>
    <phoneticPr fontId="9" type="noConversion"/>
  </si>
  <si>
    <t>max_index</t>
    <phoneticPr fontId="9" type="noConversion"/>
  </si>
  <si>
    <t>larger than</t>
    <phoneticPr fontId="9" type="noConversion"/>
  </si>
  <si>
    <t>switch</t>
    <phoneticPr fontId="9" type="noConversion"/>
  </si>
  <si>
    <t>scalar</t>
    <phoneticPr fontId="9" type="noConversion"/>
  </si>
  <si>
    <t>sum</t>
    <phoneticPr fontId="9" type="noConversion"/>
  </si>
  <si>
    <t>average</t>
    <phoneticPr fontId="9" type="noConversion"/>
  </si>
  <si>
    <t>max_index</t>
    <phoneticPr fontId="9" type="noConversion"/>
  </si>
  <si>
    <t>larger than</t>
    <phoneticPr fontId="9" type="noConversion"/>
  </si>
  <si>
    <t xml:space="preserve"> Maximum</t>
    <phoneticPr fontId="9" type="noConversion"/>
  </si>
  <si>
    <t xml:space="preserve"> Mean</t>
    <phoneticPr fontId="9" type="noConversion"/>
  </si>
  <si>
    <t xml:space="preserve"> Minimum</t>
    <phoneticPr fontId="9" type="noConversion"/>
  </si>
  <si>
    <t>The magnitude of maximum higher than mean</t>
    <phoneticPr fontId="9" type="noConversion"/>
  </si>
  <si>
    <t xml:space="preserve"> Average full code coverage time measured from AFLtalk</t>
    <phoneticPr fontId="9" type="noConversion"/>
  </si>
  <si>
    <t>Runtime Monitor on</t>
    <phoneticPr fontId="2" type="noConversion"/>
  </si>
  <si>
    <t>Runtime Monitor off</t>
    <phoneticPr fontId="2" type="noConversion"/>
  </si>
  <si>
    <t xml:space="preserve"> Average full code coverage time in the IoTtalk approach</t>
    <phoneticPr fontId="2" type="noConversion"/>
  </si>
  <si>
    <t xml:space="preserve"> Average full code coverage time in the traditional approach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</si>
</sst>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"/>
  </numFmts>
  <fonts count="10" x14ac:knownFonts="1">
    <font>
      <sz val="10"/>
      <color rgb="FF000000"/>
      <name val="Arial"/>
    </font>
    <font>
      <sz val="10"/>
      <color rgb="FF000000"/>
      <name val="Arial"/>
      <family val="2"/>
    </font>
    <font>
      <sz val="9"/>
      <name val="細明體"/>
      <family val="3"/>
      <charset val="136"/>
    </font>
    <font>
      <sz val="10"/>
      <color rgb="FF000000"/>
      <name val="Arial"/>
      <family val="2"/>
      <scheme val="minor"/>
    </font>
    <font>
      <sz val="9.9"/>
      <color rgb="FF000000"/>
      <name val="Arial"/>
      <family val="2"/>
    </font>
    <font>
      <sz val="12"/>
      <color rgb="FF000000"/>
      <name val="新細明體"/>
      <family val="1"/>
      <charset val="136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theme="1"/>
      <name val="Arial"/>
      <family val="2"/>
      <scheme val="minor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3" fillId="0" borderId="0" xfId="0" quotePrefix="1" applyFont="1" applyAlignment="1">
      <alignment horizontal="center" vertical="center"/>
    </xf>
    <xf numFmtId="176" fontId="3" fillId="0" borderId="0" xfId="0" quotePrefix="1" applyNumberFormat="1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">
    <cellStyle name="一般" xfId="0" builtinId="0"/>
    <cellStyle name="已瀏覽過的超連結" xfId="2" builtinId="9" hidden="1"/>
    <cellStyle name="已瀏覽過的超連結" xfId="4" builtinId="9" hidden="1"/>
    <cellStyle name="超連結" xfId="1" builtinId="8" hidden="1"/>
    <cellStyle name="超連結" xfId="3" builtinId="8" hidden="1"/>
  </cellStyles>
  <dxfs count="0"/>
  <tableStyles count="0" defaultTableStyle="TableStyleMedium2" defaultPivotStyle="PivotStyleLight16"/>
  <colors>
    <mruColors>
      <color rgb="FF3976AF"/>
      <color rgb="FFF08536"/>
      <color rgb="FF093C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Distribution!$F$1</c:f>
              <c:strCache>
                <c:ptCount val="1"/>
                <c:pt idx="0">
                  <c:v>Runtime Monitor is off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solidFill>
                <a:schemeClr val="tx1"/>
              </a:solidFill>
            </a:ln>
          </c:spPr>
          <c:invertIfNegative val="0"/>
          <c:cat>
            <c:strRef>
              <c:f>Distribution!$D$2:$D$21</c:f>
              <c:strCache>
                <c:ptCount val="20"/>
                <c:pt idx="0">
                  <c:v>0 - 5</c:v>
                </c:pt>
                <c:pt idx="1">
                  <c:v>5 - 10</c:v>
                </c:pt>
                <c:pt idx="2">
                  <c:v>10 - 15</c:v>
                </c:pt>
                <c:pt idx="3">
                  <c:v>15 - 20</c:v>
                </c:pt>
                <c:pt idx="4">
                  <c:v>20 - 25</c:v>
                </c:pt>
                <c:pt idx="5">
                  <c:v>25 - 30</c:v>
                </c:pt>
                <c:pt idx="6">
                  <c:v>30 - 35</c:v>
                </c:pt>
                <c:pt idx="7">
                  <c:v>35 - 40</c:v>
                </c:pt>
                <c:pt idx="8">
                  <c:v>40 - 45</c:v>
                </c:pt>
                <c:pt idx="9">
                  <c:v>45 - 50</c:v>
                </c:pt>
                <c:pt idx="10">
                  <c:v>50 - 55</c:v>
                </c:pt>
                <c:pt idx="11">
                  <c:v>55 - 60</c:v>
                </c:pt>
                <c:pt idx="12">
                  <c:v>60 - 65</c:v>
                </c:pt>
                <c:pt idx="13">
                  <c:v>65 - 70</c:v>
                </c:pt>
                <c:pt idx="14">
                  <c:v>70 - 75</c:v>
                </c:pt>
                <c:pt idx="15">
                  <c:v>75 - 80</c:v>
                </c:pt>
                <c:pt idx="16">
                  <c:v>80 - 85</c:v>
                </c:pt>
                <c:pt idx="17">
                  <c:v>85 - 90</c:v>
                </c:pt>
                <c:pt idx="18">
                  <c:v>90 - 95</c:v>
                </c:pt>
                <c:pt idx="19">
                  <c:v>95 - 100</c:v>
                </c:pt>
              </c:strCache>
            </c:strRef>
          </c:cat>
          <c:val>
            <c:numRef>
              <c:f>Distribution!$H$2:$H$21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</c:v>
                </c:pt>
                <c:pt idx="5">
                  <c:v>0.1</c:v>
                </c:pt>
                <c:pt idx="6">
                  <c:v>3.3</c:v>
                </c:pt>
                <c:pt idx="7">
                  <c:v>7.7</c:v>
                </c:pt>
                <c:pt idx="8">
                  <c:v>12.8</c:v>
                </c:pt>
                <c:pt idx="9">
                  <c:v>15.6</c:v>
                </c:pt>
                <c:pt idx="10">
                  <c:v>16.399999999999999</c:v>
                </c:pt>
                <c:pt idx="11">
                  <c:v>14.6</c:v>
                </c:pt>
                <c:pt idx="12">
                  <c:v>9.6999999999999993</c:v>
                </c:pt>
                <c:pt idx="13">
                  <c:v>6.6</c:v>
                </c:pt>
                <c:pt idx="14">
                  <c:v>5.8</c:v>
                </c:pt>
                <c:pt idx="15">
                  <c:v>2.5</c:v>
                </c:pt>
                <c:pt idx="16">
                  <c:v>2.5</c:v>
                </c:pt>
                <c:pt idx="17">
                  <c:v>1.7</c:v>
                </c:pt>
                <c:pt idx="18">
                  <c:v>0.3</c:v>
                </c:pt>
                <c:pt idx="1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6C-4F99-8BEA-B87E27D3F85A}"/>
            </c:ext>
          </c:extLst>
        </c:ser>
        <c:ser>
          <c:idx val="0"/>
          <c:order val="1"/>
          <c:tx>
            <c:strRef>
              <c:f>Distribution!$E$1</c:f>
              <c:strCache>
                <c:ptCount val="1"/>
                <c:pt idx="0">
                  <c:v>Runtime Monitor is on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Distribution!$D$2:$D$21</c:f>
              <c:strCache>
                <c:ptCount val="20"/>
                <c:pt idx="0">
                  <c:v>0 - 5</c:v>
                </c:pt>
                <c:pt idx="1">
                  <c:v>5 - 10</c:v>
                </c:pt>
                <c:pt idx="2">
                  <c:v>10 - 15</c:v>
                </c:pt>
                <c:pt idx="3">
                  <c:v>15 - 20</c:v>
                </c:pt>
                <c:pt idx="4">
                  <c:v>20 - 25</c:v>
                </c:pt>
                <c:pt idx="5">
                  <c:v>25 - 30</c:v>
                </c:pt>
                <c:pt idx="6">
                  <c:v>30 - 35</c:v>
                </c:pt>
                <c:pt idx="7">
                  <c:v>35 - 40</c:v>
                </c:pt>
                <c:pt idx="8">
                  <c:v>40 - 45</c:v>
                </c:pt>
                <c:pt idx="9">
                  <c:v>45 - 50</c:v>
                </c:pt>
                <c:pt idx="10">
                  <c:v>50 - 55</c:v>
                </c:pt>
                <c:pt idx="11">
                  <c:v>55 - 60</c:v>
                </c:pt>
                <c:pt idx="12">
                  <c:v>60 - 65</c:v>
                </c:pt>
                <c:pt idx="13">
                  <c:v>65 - 70</c:v>
                </c:pt>
                <c:pt idx="14">
                  <c:v>70 - 75</c:v>
                </c:pt>
                <c:pt idx="15">
                  <c:v>75 - 80</c:v>
                </c:pt>
                <c:pt idx="16">
                  <c:v>80 - 85</c:v>
                </c:pt>
                <c:pt idx="17">
                  <c:v>85 - 90</c:v>
                </c:pt>
                <c:pt idx="18">
                  <c:v>90 - 95</c:v>
                </c:pt>
                <c:pt idx="19">
                  <c:v>95 - 100</c:v>
                </c:pt>
              </c:strCache>
            </c:strRef>
          </c:cat>
          <c:val>
            <c:numRef>
              <c:f>Distribution!$G$2:$G$21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7.2</c:v>
                </c:pt>
                <c:pt idx="11">
                  <c:v>19.5</c:v>
                </c:pt>
                <c:pt idx="12">
                  <c:v>21.7</c:v>
                </c:pt>
                <c:pt idx="13">
                  <c:v>23.5</c:v>
                </c:pt>
                <c:pt idx="14">
                  <c:v>20</c:v>
                </c:pt>
                <c:pt idx="15">
                  <c:v>5.8</c:v>
                </c:pt>
                <c:pt idx="16">
                  <c:v>1.2</c:v>
                </c:pt>
                <c:pt idx="17">
                  <c:v>0.5</c:v>
                </c:pt>
                <c:pt idx="18">
                  <c:v>0.3</c:v>
                </c:pt>
                <c:pt idx="19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6C-4F99-8BEA-B87E27D3F8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-872563680"/>
        <c:axId val="-872559648"/>
      </c:barChart>
      <c:catAx>
        <c:axId val="-872563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zh-TW" sz="1600"/>
                  <a:t>Delay from Input Device</a:t>
                </a:r>
                <a:r>
                  <a:rPr lang="en-US" altLang="zh-TW" sz="1600" baseline="0"/>
                  <a:t> to Output Device </a:t>
                </a:r>
                <a:r>
                  <a:rPr lang="en-US" altLang="zh-TW" sz="1600"/>
                  <a:t>(ms)</a:t>
                </a:r>
                <a:endParaRPr lang="zh-TW" altLang="en-US" sz="1600"/>
              </a:p>
            </c:rich>
          </c:tx>
          <c:layout>
            <c:manualLayout>
              <c:xMode val="edge"/>
              <c:yMode val="edge"/>
              <c:x val="0.22751948798939101"/>
              <c:y val="0.91313015000535203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-2700000"/>
          <a:lstStyle/>
          <a:p>
            <a:pPr>
              <a:defRPr/>
            </a:pPr>
            <a:endParaRPr lang="zh-TW"/>
          </a:p>
        </c:txPr>
        <c:crossAx val="-872559648"/>
        <c:crosses val="autoZero"/>
        <c:auto val="1"/>
        <c:lblAlgn val="ctr"/>
        <c:lblOffset val="100"/>
        <c:noMultiLvlLbl val="0"/>
      </c:catAx>
      <c:valAx>
        <c:axId val="-8725596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altLang="zh-TW" sz="1600"/>
                  <a:t>Percentage (%)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7.6891704326432896E-3"/>
              <c:y val="0.35629302620501702"/>
            </c:manualLayout>
          </c:layout>
          <c:overlay val="0"/>
        </c:title>
        <c:numFmt formatCode="General" sourceLinked="1"/>
        <c:majorTickMark val="in"/>
        <c:minorTickMark val="none"/>
        <c:tickLblPos val="nextTo"/>
        <c:spPr>
          <a:ln>
            <a:solidFill>
              <a:schemeClr val="tx1"/>
            </a:solidFill>
          </a:ln>
        </c:spPr>
        <c:crossAx val="-872563680"/>
        <c:crosses val="autoZero"/>
        <c:crossBetween val="between"/>
        <c:majorUnit val="2.5"/>
      </c:valAx>
      <c:spPr>
        <a:ln>
          <a:solidFill>
            <a:schemeClr val="tx1"/>
          </a:solidFill>
        </a:ln>
      </c:spPr>
    </c:plotArea>
    <c:legend>
      <c:legendPos val="t"/>
      <c:overlay val="0"/>
      <c:txPr>
        <a:bodyPr/>
        <a:lstStyle/>
        <a:p>
          <a:pPr>
            <a:defRPr sz="1600"/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 sz="1800" b="1">
                <a:solidFill>
                  <a:schemeClr val="tx1">
                    <a:lumMod val="50000"/>
                    <a:lumOff val="50000"/>
                  </a:schemeClr>
                </a:solidFill>
              </a:rPr>
              <a:t> </a:t>
            </a:r>
            <a:endParaRPr lang="zh-TW" altLang="en-US" sz="1800" b="1">
              <a:solidFill>
                <a:schemeClr val="tx1">
                  <a:lumMod val="50000"/>
                  <a:lumOff val="50000"/>
                </a:scheme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Max_Median_Min!$N$3</c:f>
              <c:strCache>
                <c:ptCount val="1"/>
                <c:pt idx="0">
                  <c:v>Third Quartile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Max_Median_Min!$O$3:$Y$3</c:f>
              <c:numCache>
                <c:formatCode>General</c:formatCode>
                <c:ptCount val="11"/>
                <c:pt idx="0">
                  <c:v>63.949447426573798</c:v>
                </c:pt>
                <c:pt idx="1">
                  <c:v>65.283311042897978</c:v>
                </c:pt>
                <c:pt idx="2">
                  <c:v>67.687534978284745</c:v>
                </c:pt>
                <c:pt idx="3">
                  <c:v>70.799630670567069</c:v>
                </c:pt>
                <c:pt idx="4">
                  <c:v>72.026758535286035</c:v>
                </c:pt>
                <c:pt idx="5">
                  <c:v>74.381612905540422</c:v>
                </c:pt>
                <c:pt idx="6">
                  <c:v>76.598221663363958</c:v>
                </c:pt>
                <c:pt idx="7">
                  <c:v>77.374014503564695</c:v>
                </c:pt>
                <c:pt idx="8">
                  <c:v>78.1082374952489</c:v>
                </c:pt>
                <c:pt idx="9">
                  <c:v>79.895569629421146</c:v>
                </c:pt>
                <c:pt idx="10">
                  <c:v>81.666211731517848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1E-4C5A-90F8-1997F0499210}"/>
            </c:ext>
          </c:extLst>
        </c:ser>
        <c:ser>
          <c:idx val="0"/>
          <c:order val="1"/>
          <c:tx>
            <c:strRef>
              <c:f>Max_Median_Min!$N$2</c:f>
              <c:strCache>
                <c:ptCount val="1"/>
                <c:pt idx="0">
                  <c:v>Maximum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Max_Median_Min!$O$2:$Y$2</c:f>
              <c:numCache>
                <c:formatCode>General</c:formatCode>
                <c:ptCount val="11"/>
                <c:pt idx="0">
                  <c:v>85.799800000000005</c:v>
                </c:pt>
                <c:pt idx="1">
                  <c:v>86.364524110000005</c:v>
                </c:pt>
                <c:pt idx="2">
                  <c:v>92.975934370000004</c:v>
                </c:pt>
                <c:pt idx="3">
                  <c:v>96.014237129999998</c:v>
                </c:pt>
                <c:pt idx="4">
                  <c:v>96.487701209999997</c:v>
                </c:pt>
                <c:pt idx="5">
                  <c:v>96.788514649999996</c:v>
                </c:pt>
                <c:pt idx="6">
                  <c:v>96.78875318</c:v>
                </c:pt>
                <c:pt idx="7">
                  <c:v>97.003837869999998</c:v>
                </c:pt>
                <c:pt idx="8">
                  <c:v>97.720439159999998</c:v>
                </c:pt>
                <c:pt idx="9">
                  <c:v>97.839888900000005</c:v>
                </c:pt>
                <c:pt idx="10">
                  <c:v>98.2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1E-4C5A-90F8-1997F0499210}"/>
            </c:ext>
          </c:extLst>
        </c:ser>
        <c:ser>
          <c:idx val="5"/>
          <c:order val="2"/>
          <c:tx>
            <c:strRef>
              <c:f>Max_Median_Min!$N$7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Max_Median_Min!$O$7:$Y$7</c:f>
              <c:numCache>
                <c:formatCode>General</c:formatCode>
                <c:ptCount val="11"/>
                <c:pt idx="0">
                  <c:v>53.323351329295456</c:v>
                </c:pt>
                <c:pt idx="1">
                  <c:v>55.807843119343893</c:v>
                </c:pt>
                <c:pt idx="2">
                  <c:v>58.956428409672213</c:v>
                </c:pt>
                <c:pt idx="3">
                  <c:v>61.989494606155432</c:v>
                </c:pt>
                <c:pt idx="4">
                  <c:v>64.126522997697336</c:v>
                </c:pt>
                <c:pt idx="5">
                  <c:v>66.213763953483195</c:v>
                </c:pt>
                <c:pt idx="6">
                  <c:v>68.41305330439279</c:v>
                </c:pt>
                <c:pt idx="7">
                  <c:v>69.754473006605252</c:v>
                </c:pt>
                <c:pt idx="8">
                  <c:v>71.276662411352206</c:v>
                </c:pt>
                <c:pt idx="9">
                  <c:v>72.787113647973442</c:v>
                </c:pt>
                <c:pt idx="10">
                  <c:v>74.581180781992401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1E-4C5A-90F8-1997F0499210}"/>
            </c:ext>
          </c:extLst>
        </c:ser>
        <c:ser>
          <c:idx val="2"/>
          <c:order val="3"/>
          <c:tx>
            <c:strRef>
              <c:f>Max_Median_Min!$N$4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Max_Median_Min!$O$4:$Y$4</c:f>
              <c:numCache>
                <c:formatCode>General</c:formatCode>
                <c:ptCount val="11"/>
                <c:pt idx="0">
                  <c:v>54.078823959541502</c:v>
                </c:pt>
                <c:pt idx="1">
                  <c:v>55.926330249031949</c:v>
                </c:pt>
                <c:pt idx="2">
                  <c:v>57.959331286503797</c:v>
                </c:pt>
                <c:pt idx="3">
                  <c:v>60.809580316958801</c:v>
                </c:pt>
                <c:pt idx="4">
                  <c:v>63.951154626050652</c:v>
                </c:pt>
                <c:pt idx="5">
                  <c:v>65.25672192044415</c:v>
                </c:pt>
                <c:pt idx="6">
                  <c:v>67.422898613915294</c:v>
                </c:pt>
                <c:pt idx="7">
                  <c:v>68.735831154041549</c:v>
                </c:pt>
                <c:pt idx="8">
                  <c:v>70.483308352144846</c:v>
                </c:pt>
                <c:pt idx="9">
                  <c:v>72.983843546839353</c:v>
                </c:pt>
                <c:pt idx="10">
                  <c:v>75.60464445329464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1E-4C5A-90F8-1997F0499210}"/>
            </c:ext>
          </c:extLst>
        </c:ser>
        <c:ser>
          <c:idx val="4"/>
          <c:order val="4"/>
          <c:tx>
            <c:strRef>
              <c:f>Max_Median_Min!$N$6</c:f>
              <c:strCache>
                <c:ptCount val="1"/>
                <c:pt idx="0">
                  <c:v>Minimum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noFill/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Max_Median_Min!$O$6:$Y$6</c:f>
              <c:numCache>
                <c:formatCode>General</c:formatCode>
                <c:ptCount val="11"/>
                <c:pt idx="0">
                  <c:v>22.252079999999999</c:v>
                </c:pt>
                <c:pt idx="1">
                  <c:v>27.748214709999999</c:v>
                </c:pt>
                <c:pt idx="2">
                  <c:v>29.980696980000001</c:v>
                </c:pt>
                <c:pt idx="3">
                  <c:v>34.058120780000003</c:v>
                </c:pt>
                <c:pt idx="4">
                  <c:v>37.976103729999998</c:v>
                </c:pt>
                <c:pt idx="5">
                  <c:v>41.495104519999998</c:v>
                </c:pt>
                <c:pt idx="6">
                  <c:v>45.279380240000002</c:v>
                </c:pt>
                <c:pt idx="7">
                  <c:v>48.255059099999997</c:v>
                </c:pt>
                <c:pt idx="8">
                  <c:v>49.395357070000003</c:v>
                </c:pt>
                <c:pt idx="9">
                  <c:v>50.81111447</c:v>
                </c:pt>
                <c:pt idx="10">
                  <c:v>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B1E-4C5A-90F8-1997F0499210}"/>
            </c:ext>
          </c:extLst>
        </c:ser>
        <c:ser>
          <c:idx val="3"/>
          <c:order val="5"/>
          <c:tx>
            <c:strRef>
              <c:f>Max_Median_Min!$N$5</c:f>
              <c:strCache>
                <c:ptCount val="1"/>
                <c:pt idx="0">
                  <c:v>First Quartile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cat>
            <c:numRef>
              <c:f>Max_Median_Min!$O$1:$Y$1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Max_Median_Min!$O$5:$Y$5</c:f>
              <c:numCache>
                <c:formatCode>General</c:formatCode>
                <c:ptCount val="11"/>
                <c:pt idx="0">
                  <c:v>40.475289299658151</c:v>
                </c:pt>
                <c:pt idx="1">
                  <c:v>44.252879545430098</c:v>
                </c:pt>
                <c:pt idx="2">
                  <c:v>47.860137356196198</c:v>
                </c:pt>
                <c:pt idx="3">
                  <c:v>51.648223634777096</c:v>
                </c:pt>
                <c:pt idx="4">
                  <c:v>53.176201121527328</c:v>
                </c:pt>
                <c:pt idx="5">
                  <c:v>55.863391639718422</c:v>
                </c:pt>
                <c:pt idx="6">
                  <c:v>59.135495740199801</c:v>
                </c:pt>
                <c:pt idx="7">
                  <c:v>60.401853661846872</c:v>
                </c:pt>
                <c:pt idx="8">
                  <c:v>62.620241691011472</c:v>
                </c:pt>
                <c:pt idx="9">
                  <c:v>64.649033535907137</c:v>
                </c:pt>
                <c:pt idx="10">
                  <c:v>66.262441139351125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B1E-4C5A-90F8-1997F04992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</c:hiLowLines>
        <c:upDownBars>
          <c:gapWidth val="219"/>
          <c:upBars>
            <c:spPr>
              <a:solidFill>
                <a:schemeClr val="lt1"/>
              </a:solidFill>
              <a:ln w="9525">
                <a:solidFill>
                  <a:schemeClr val="tx1">
                    <a:lumMod val="15000"/>
                    <a:lumOff val="85000"/>
                  </a:schemeClr>
                </a:solidFill>
              </a:ln>
              <a:effectLst/>
            </c:spPr>
          </c:upBars>
          <c:downBars>
            <c:spPr>
              <a:solidFill>
                <a:schemeClr val="bg1"/>
              </a:solidFill>
              <a:ln w="9525">
                <a:solidFill>
                  <a:schemeClr val="tx1">
                    <a:lumMod val="65000"/>
                    <a:lumOff val="35000"/>
                  </a:schemeClr>
                </a:solidFill>
              </a:ln>
              <a:effectLst/>
            </c:spPr>
          </c:downBars>
        </c:upDownBars>
        <c:marker val="1"/>
        <c:smooth val="0"/>
        <c:axId val="-770161856"/>
        <c:axId val="-770157824"/>
      </c:lineChart>
      <c:catAx>
        <c:axId val="-770161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 i="0" baseline="0">
                    <a:solidFill>
                      <a:sysClr val="windowText" lastClr="000000"/>
                    </a:solidFill>
                    <a:effectLst/>
                  </a:rPr>
                  <a:t>Number of Potential Forbidden Configurations</a:t>
                </a:r>
                <a:endParaRPr lang="zh-TW" altLang="zh-TW" sz="700">
                  <a:solidFill>
                    <a:sysClr val="windowText" lastClr="000000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70157824"/>
        <c:crosses val="autoZero"/>
        <c:auto val="1"/>
        <c:lblAlgn val="ctr"/>
        <c:lblOffset val="100"/>
        <c:noMultiLvlLbl val="0"/>
      </c:catAx>
      <c:valAx>
        <c:axId val="-770157824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Delay</a:t>
                </a:r>
                <a:r>
                  <a:rPr lang="en-US" altLang="zh-TW" sz="1200" b="1" baseline="0">
                    <a:solidFill>
                      <a:sysClr val="windowText" lastClr="000000"/>
                    </a:solidFill>
                  </a:rPr>
                  <a:t> from Input Device to Output Device </a:t>
                </a:r>
                <a:r>
                  <a:rPr lang="en-US" altLang="zh-TW" sz="1200" b="1">
                    <a:solidFill>
                      <a:sysClr val="windowText" lastClr="000000"/>
                    </a:solidFill>
                  </a:rPr>
                  <a:t>(ms)</a:t>
                </a:r>
                <a:endParaRPr lang="zh-TW" altLang="en-US" sz="1200" b="1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770161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Code Coverage Time'!$S$1</c:f>
              <c:strCache>
                <c:ptCount val="1"/>
                <c:pt idx="0">
                  <c:v> Average full code coverage time measured from AFLtalk</c:v>
                </c:pt>
              </c:strCache>
            </c:strRef>
          </c:tx>
          <c:spPr>
            <a:ln w="15875" cap="rnd">
              <a:solidFill>
                <a:srgbClr val="F08536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F08536"/>
              </a:solidFill>
              <a:ln w="6350">
                <a:solidFill>
                  <a:srgbClr val="F08536"/>
                </a:solidFill>
              </a:ln>
              <a:effectLst/>
            </c:spPr>
          </c:marker>
          <c:cat>
            <c:numRef>
              <c:f>'Full Code Coverage Time'!$R$2:$R$17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</c:numCache>
            </c:numRef>
          </c:cat>
          <c:val>
            <c:numRef>
              <c:f>'Full Code Coverage Time'!$S$2:$S$17</c:f>
              <c:numCache>
                <c:formatCode>General</c:formatCode>
                <c:ptCount val="16"/>
                <c:pt idx="0">
                  <c:v>1.0604731022336109</c:v>
                </c:pt>
                <c:pt idx="1">
                  <c:v>1.1193726481433357</c:v>
                </c:pt>
                <c:pt idx="2">
                  <c:v>1.5536072958530232</c:v>
                </c:pt>
                <c:pt idx="3">
                  <c:v>2.2694158384749601</c:v>
                </c:pt>
                <c:pt idx="4">
                  <c:v>3.1948535212370466</c:v>
                </c:pt>
                <c:pt idx="5">
                  <c:v>4.6608140242650657</c:v>
                </c:pt>
                <c:pt idx="6">
                  <c:v>6.5465584182606662</c:v>
                </c:pt>
                <c:pt idx="7">
                  <c:v>8.1938721657831781</c:v>
                </c:pt>
                <c:pt idx="8">
                  <c:v>9.8814502241358415</c:v>
                </c:pt>
                <c:pt idx="9">
                  <c:v>12.063157309448302</c:v>
                </c:pt>
                <c:pt idx="10">
                  <c:v>14.388052048770202</c:v>
                </c:pt>
                <c:pt idx="11">
                  <c:v>17.368049555615816</c:v>
                </c:pt>
                <c:pt idx="12">
                  <c:v>20.183677589314676</c:v>
                </c:pt>
                <c:pt idx="13">
                  <c:v>22.828797526645936</c:v>
                </c:pt>
                <c:pt idx="14">
                  <c:v>26.71994117349649</c:v>
                </c:pt>
                <c:pt idx="15">
                  <c:v>30.7872074407443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84-42F9-A8E4-68E6E7A9C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057344"/>
        <c:axId val="-95053584"/>
      </c:lineChart>
      <c:catAx>
        <c:axId val="-950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Prime Path Number </a:t>
                </a:r>
                <a:endParaRPr lang="zh-TW" altLang="en-US" sz="1200" b="1"/>
              </a:p>
            </c:rich>
          </c:tx>
          <c:layout>
            <c:manualLayout>
              <c:xMode val="edge"/>
              <c:yMode val="edge"/>
              <c:x val="0.39734109419250002"/>
              <c:y val="0.9270330500026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5053584"/>
        <c:crosses val="autoZero"/>
        <c:auto val="1"/>
        <c:lblAlgn val="ctr"/>
        <c:lblOffset val="100"/>
        <c:noMultiLvlLbl val="0"/>
      </c:catAx>
      <c:valAx>
        <c:axId val="-95053584"/>
        <c:scaling>
          <c:orientation val="minMax"/>
          <c:max val="33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Time</a:t>
                </a:r>
                <a:r>
                  <a:rPr lang="en-US" altLang="zh-TW" sz="1100" b="1" baseline="0"/>
                  <a:t> Taken to Achieve Full Code Coverage (s)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54119926204554E-2"/>
              <c:y val="0.1736780421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5057344"/>
        <c:crosses val="autoZero"/>
        <c:crossBetween val="between"/>
        <c:majorUnit val="3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'Full Code Coverage Time'!$S$56</c:f>
              <c:strCache>
                <c:ptCount val="1"/>
                <c:pt idx="0">
                  <c:v> Average full code coverage time in the traditional approach</c:v>
                </c:pt>
              </c:strCache>
            </c:strRef>
          </c:tx>
          <c:spPr>
            <a:ln w="15875" cap="rnd">
              <a:solidFill>
                <a:srgbClr val="F0853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08536"/>
              </a:solidFill>
              <a:ln w="6350">
                <a:solidFill>
                  <a:srgbClr val="F08536"/>
                </a:solidFill>
              </a:ln>
              <a:effectLst/>
            </c:spPr>
          </c:marker>
          <c:cat>
            <c:numRef>
              <c:f>'Full Code Coverage Time'!$R$2:$R$49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'Full Code Coverage Time'!$S$57:$S$104</c:f>
              <c:numCache>
                <c:formatCode>General</c:formatCode>
                <c:ptCount val="48"/>
                <c:pt idx="0">
                  <c:v>0.82247310223361114</c:v>
                </c:pt>
                <c:pt idx="1">
                  <c:v>0.86237264814333547</c:v>
                </c:pt>
                <c:pt idx="2">
                  <c:v>1.0401072958530242</c:v>
                </c:pt>
                <c:pt idx="3">
                  <c:v>1.5139158384749598</c:v>
                </c:pt>
                <c:pt idx="4">
                  <c:v>2.3113535212370464</c:v>
                </c:pt>
                <c:pt idx="5">
                  <c:v>3.6899800353767249</c:v>
                </c:pt>
                <c:pt idx="6">
                  <c:v>5.0793760100793337</c:v>
                </c:pt>
                <c:pt idx="7">
                  <c:v>6.9088721657831753</c:v>
                </c:pt>
                <c:pt idx="8">
                  <c:v>8.5447087176704333</c:v>
                </c:pt>
                <c:pt idx="9">
                  <c:v>10.528295639749695</c:v>
                </c:pt>
                <c:pt idx="10">
                  <c:v>12.596236816949567</c:v>
                </c:pt>
                <c:pt idx="11">
                  <c:v>15.247992620663263</c:v>
                </c:pt>
                <c:pt idx="12">
                  <c:v>17.851636068099289</c:v>
                </c:pt>
                <c:pt idx="13">
                  <c:v>19.088573793915717</c:v>
                </c:pt>
                <c:pt idx="14">
                  <c:v>22.762882861878449</c:v>
                </c:pt>
                <c:pt idx="15">
                  <c:v>26.392207440744315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4-4A2F-BD73-9660714B6BF8}"/>
            </c:ext>
          </c:extLst>
        </c:ser>
        <c:ser>
          <c:idx val="1"/>
          <c:order val="1"/>
          <c:tx>
            <c:strRef>
              <c:f>'Full Code Coverage Time'!$T$1</c:f>
              <c:strCache>
                <c:ptCount val="1"/>
                <c:pt idx="0">
                  <c:v> Average full code coverage time in the IoTtalk approach</c:v>
                </c:pt>
              </c:strCache>
            </c:strRef>
          </c:tx>
          <c:spPr>
            <a:ln w="15875" cap="rnd">
              <a:solidFill>
                <a:srgbClr val="3976A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3976AF"/>
              </a:solidFill>
              <a:ln w="9525">
                <a:solidFill>
                  <a:srgbClr val="3976AF"/>
                </a:solidFill>
              </a:ln>
              <a:effectLst/>
            </c:spPr>
          </c:marker>
          <c:cat>
            <c:numRef>
              <c:f>'Full Code Coverage Time'!$R$2:$R$49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cat>
          <c:val>
            <c:numRef>
              <c:f>'Full Code Coverage Time'!$T$2:$T$49</c:f>
              <c:numCache>
                <c:formatCode>General</c:formatCode>
                <c:ptCount val="48"/>
                <c:pt idx="0">
                  <c:v>1.0604731022336109</c:v>
                </c:pt>
                <c:pt idx="1">
                  <c:v>1.1193726481433357</c:v>
                </c:pt>
                <c:pt idx="2">
                  <c:v>1.5536072958530232</c:v>
                </c:pt>
                <c:pt idx="3">
                  <c:v>2.2387452959999998</c:v>
                </c:pt>
                <c:pt idx="4">
                  <c:v>2.6789799439999999</c:v>
                </c:pt>
                <c:pt idx="5">
                  <c:v>3.358117944</c:v>
                </c:pt>
                <c:pt idx="6">
                  <c:v>3.7983525919999996</c:v>
                </c:pt>
                <c:pt idx="7">
                  <c:v>4.4774905919999997</c:v>
                </c:pt>
                <c:pt idx="8">
                  <c:v>4.9177252400000002</c:v>
                </c:pt>
                <c:pt idx="9">
                  <c:v>5.5968632399999994</c:v>
                </c:pt>
                <c:pt idx="10">
                  <c:v>6.0370978879999999</c:v>
                </c:pt>
                <c:pt idx="11">
                  <c:v>6.7162358879999999</c:v>
                </c:pt>
                <c:pt idx="12">
                  <c:v>7.1564705359999996</c:v>
                </c:pt>
                <c:pt idx="13">
                  <c:v>7.8356085359999996</c:v>
                </c:pt>
                <c:pt idx="14">
                  <c:v>8.2758431839999993</c:v>
                </c:pt>
                <c:pt idx="15">
                  <c:v>8.9549811839999993</c:v>
                </c:pt>
                <c:pt idx="16">
                  <c:v>9.3952158319999999</c:v>
                </c:pt>
                <c:pt idx="17">
                  <c:v>10.074353832</c:v>
                </c:pt>
                <c:pt idx="18">
                  <c:v>10.514588479999999</c:v>
                </c:pt>
                <c:pt idx="19">
                  <c:v>11.193726479999999</c:v>
                </c:pt>
                <c:pt idx="20">
                  <c:v>11.633961127999999</c:v>
                </c:pt>
                <c:pt idx="21">
                  <c:v>12.313099127999999</c:v>
                </c:pt>
                <c:pt idx="22">
                  <c:v>12.753333775999998</c:v>
                </c:pt>
                <c:pt idx="23">
                  <c:v>13.432471776</c:v>
                </c:pt>
                <c:pt idx="24">
                  <c:v>13.872706423999999</c:v>
                </c:pt>
                <c:pt idx="25">
                  <c:v>14.551844423999999</c:v>
                </c:pt>
                <c:pt idx="26">
                  <c:v>14.992079071999999</c:v>
                </c:pt>
                <c:pt idx="27">
                  <c:v>15.671217071999999</c:v>
                </c:pt>
                <c:pt idx="28">
                  <c:v>16.111451719999998</c:v>
                </c:pt>
                <c:pt idx="29">
                  <c:v>16.79058972</c:v>
                </c:pt>
                <c:pt idx="30">
                  <c:v>17.230824368</c:v>
                </c:pt>
                <c:pt idx="31">
                  <c:v>17.909962367999999</c:v>
                </c:pt>
                <c:pt idx="32">
                  <c:v>18.350197015999999</c:v>
                </c:pt>
                <c:pt idx="33">
                  <c:v>19.029335015999997</c:v>
                </c:pt>
                <c:pt idx="34">
                  <c:v>19.469569663999998</c:v>
                </c:pt>
                <c:pt idx="35">
                  <c:v>20.148707664</c:v>
                </c:pt>
                <c:pt idx="36">
                  <c:v>20.588942311999997</c:v>
                </c:pt>
                <c:pt idx="37">
                  <c:v>21.268080311999999</c:v>
                </c:pt>
                <c:pt idx="38">
                  <c:v>21.708314959999999</c:v>
                </c:pt>
                <c:pt idx="39">
                  <c:v>22.387452959999997</c:v>
                </c:pt>
                <c:pt idx="40">
                  <c:v>22.827687607999998</c:v>
                </c:pt>
                <c:pt idx="41">
                  <c:v>23.506825608</c:v>
                </c:pt>
                <c:pt idx="42">
                  <c:v>23.947060255999997</c:v>
                </c:pt>
                <c:pt idx="43">
                  <c:v>24.626198255999999</c:v>
                </c:pt>
                <c:pt idx="44">
                  <c:v>25.066432903999999</c:v>
                </c:pt>
                <c:pt idx="45">
                  <c:v>25.745570903999997</c:v>
                </c:pt>
                <c:pt idx="46">
                  <c:v>26.185805551999998</c:v>
                </c:pt>
                <c:pt idx="47">
                  <c:v>26.864943552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4-4A2F-BD73-9660714B6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95057344"/>
        <c:axId val="-95053584"/>
      </c:lineChart>
      <c:catAx>
        <c:axId val="-95057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200" b="1"/>
                  <a:t>Prime Path Number </a:t>
                </a:r>
                <a:endParaRPr lang="zh-TW" altLang="en-US" sz="1200" b="1"/>
              </a:p>
            </c:rich>
          </c:tx>
          <c:layout>
            <c:manualLayout>
              <c:xMode val="edge"/>
              <c:yMode val="edge"/>
              <c:x val="0.39734109419250002"/>
              <c:y val="0.92703305000265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5053584"/>
        <c:crosses val="autoZero"/>
        <c:auto val="1"/>
        <c:lblAlgn val="ctr"/>
        <c:lblOffset val="100"/>
        <c:noMultiLvlLbl val="0"/>
      </c:catAx>
      <c:valAx>
        <c:axId val="-95053584"/>
        <c:scaling>
          <c:orientation val="minMax"/>
          <c:max val="28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5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Time</a:t>
                </a:r>
                <a:r>
                  <a:rPr lang="en-US" altLang="zh-TW" sz="1100" b="1" baseline="0"/>
                  <a:t> Taken to Achieve Full Code Coverage (s)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54119926204554E-2"/>
              <c:y val="0.173678042135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5057344"/>
        <c:crosses val="autoZero"/>
        <c:crossBetween val="between"/>
        <c:majorUnit val="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'Join Function'!$I$2</c:f>
              <c:strCache>
                <c:ptCount val="1"/>
                <c:pt idx="0">
                  <c:v> Maximum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'Join Function'!$J$1:$P$1</c:f>
              <c:strCache>
                <c:ptCount val="7"/>
                <c:pt idx="0">
                  <c:v>scalar</c:v>
                </c:pt>
                <c:pt idx="1">
                  <c:v>sum</c:v>
                </c:pt>
                <c:pt idx="2">
                  <c:v>average</c:v>
                </c:pt>
                <c:pt idx="3">
                  <c:v>max</c:v>
                </c:pt>
                <c:pt idx="4">
                  <c:v>max_index</c:v>
                </c:pt>
                <c:pt idx="5">
                  <c:v>larger than</c:v>
                </c:pt>
                <c:pt idx="6">
                  <c:v>switch</c:v>
                </c:pt>
              </c:strCache>
            </c:strRef>
          </c:cat>
          <c:val>
            <c:numRef>
              <c:f>'Join Function'!$J$2:$P$2</c:f>
              <c:numCache>
                <c:formatCode>General</c:formatCode>
                <c:ptCount val="7"/>
                <c:pt idx="0">
                  <c:v>1.13108392871813</c:v>
                </c:pt>
                <c:pt idx="1">
                  <c:v>1.09832042023128</c:v>
                </c:pt>
                <c:pt idx="2">
                  <c:v>1.09189493098323</c:v>
                </c:pt>
                <c:pt idx="3">
                  <c:v>1.05417951303922</c:v>
                </c:pt>
                <c:pt idx="4">
                  <c:v>1.0293311199786599</c:v>
                </c:pt>
                <c:pt idx="5">
                  <c:v>1.1117980901151201</c:v>
                </c:pt>
                <c:pt idx="6">
                  <c:v>1.08835515884337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C-4615-8E2F-783EBEE1EB55}"/>
            </c:ext>
          </c:extLst>
        </c:ser>
        <c:ser>
          <c:idx val="1"/>
          <c:order val="1"/>
          <c:tx>
            <c:strRef>
              <c:f>'Join Function'!$I$3</c:f>
              <c:strCache>
                <c:ptCount val="1"/>
                <c:pt idx="0">
                  <c:v> Mean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'Join Function'!$J$1:$P$1</c:f>
              <c:strCache>
                <c:ptCount val="7"/>
                <c:pt idx="0">
                  <c:v>scalar</c:v>
                </c:pt>
                <c:pt idx="1">
                  <c:v>sum</c:v>
                </c:pt>
                <c:pt idx="2">
                  <c:v>average</c:v>
                </c:pt>
                <c:pt idx="3">
                  <c:v>max</c:v>
                </c:pt>
                <c:pt idx="4">
                  <c:v>max_index</c:v>
                </c:pt>
                <c:pt idx="5">
                  <c:v>larger than</c:v>
                </c:pt>
                <c:pt idx="6">
                  <c:v>switch</c:v>
                </c:pt>
              </c:strCache>
            </c:strRef>
          </c:cat>
          <c:val>
            <c:numRef>
              <c:f>'Join Function'!$J$3:$P$3</c:f>
              <c:numCache>
                <c:formatCode>General</c:formatCode>
                <c:ptCount val="7"/>
                <c:pt idx="0">
                  <c:v>0.92153779330080543</c:v>
                </c:pt>
                <c:pt idx="1">
                  <c:v>0.83354997810174081</c:v>
                </c:pt>
                <c:pt idx="2">
                  <c:v>0.91063672960722863</c:v>
                </c:pt>
                <c:pt idx="3">
                  <c:v>0.8471782844156851</c:v>
                </c:pt>
                <c:pt idx="4">
                  <c:v>0.84161664363337907</c:v>
                </c:pt>
                <c:pt idx="5">
                  <c:v>0.87212409571915062</c:v>
                </c:pt>
                <c:pt idx="6">
                  <c:v>0.84180027305754568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C-4615-8E2F-783EBEE1EB55}"/>
            </c:ext>
          </c:extLst>
        </c:ser>
        <c:ser>
          <c:idx val="2"/>
          <c:order val="2"/>
          <c:tx>
            <c:strRef>
              <c:f>'Join Function'!$I$4</c:f>
              <c:strCache>
                <c:ptCount val="1"/>
                <c:pt idx="0">
                  <c:v> Minimum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cat>
            <c:strRef>
              <c:f>'Join Function'!$J$1:$P$1</c:f>
              <c:strCache>
                <c:ptCount val="7"/>
                <c:pt idx="0">
                  <c:v>scalar</c:v>
                </c:pt>
                <c:pt idx="1">
                  <c:v>sum</c:v>
                </c:pt>
                <c:pt idx="2">
                  <c:v>average</c:v>
                </c:pt>
                <c:pt idx="3">
                  <c:v>max</c:v>
                </c:pt>
                <c:pt idx="4">
                  <c:v>max_index</c:v>
                </c:pt>
                <c:pt idx="5">
                  <c:v>larger than</c:v>
                </c:pt>
                <c:pt idx="6">
                  <c:v>switch</c:v>
                </c:pt>
              </c:strCache>
            </c:strRef>
          </c:cat>
          <c:val>
            <c:numRef>
              <c:f>'Join Function'!$J$4:$P$4</c:f>
              <c:numCache>
                <c:formatCode>General</c:formatCode>
                <c:ptCount val="7"/>
                <c:pt idx="0">
                  <c:v>0.69151657506876996</c:v>
                </c:pt>
                <c:pt idx="1">
                  <c:v>0.52999074897838705</c:v>
                </c:pt>
                <c:pt idx="2">
                  <c:v>0.64678775267924804</c:v>
                </c:pt>
                <c:pt idx="3">
                  <c:v>0.586487118193179</c:v>
                </c:pt>
                <c:pt idx="4">
                  <c:v>0.60939501802296003</c:v>
                </c:pt>
                <c:pt idx="5">
                  <c:v>0.67789477888768102</c:v>
                </c:pt>
                <c:pt idx="6">
                  <c:v>0.59432194725406995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C-4615-8E2F-783EBEE1E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19050" cap="flat" cmpd="sng" algn="ctr">
              <a:solidFill>
                <a:schemeClr val="tx1"/>
              </a:solidFill>
              <a:round/>
            </a:ln>
            <a:effectLst/>
          </c:spPr>
        </c:hiLowLines>
        <c:marker val="1"/>
        <c:smooth val="0"/>
        <c:axId val="-183669072"/>
        <c:axId val="-94313504"/>
      </c:lineChart>
      <c:catAx>
        <c:axId val="-183669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Join Function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0.45868082938014898"/>
              <c:y val="0.91954596312911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94313504"/>
        <c:crosses val="autoZero"/>
        <c:auto val="1"/>
        <c:lblAlgn val="ctr"/>
        <c:lblOffset val="100"/>
        <c:noMultiLvlLbl val="0"/>
      </c:catAx>
      <c:valAx>
        <c:axId val="-9431350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100" b="1"/>
                  <a:t>Full Code Coverage</a:t>
                </a:r>
                <a:r>
                  <a:rPr lang="en-US" altLang="zh-TW" sz="1100" b="1" baseline="0"/>
                  <a:t> Time (s)</a:t>
                </a:r>
                <a:endParaRPr lang="zh-TW" altLang="en-US" sz="1100" b="1"/>
              </a:p>
            </c:rich>
          </c:tx>
          <c:layout>
            <c:manualLayout>
              <c:xMode val="edge"/>
              <c:yMode val="edge"/>
              <c:x val="1.50375198670274E-2"/>
              <c:y val="0.2405190262571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-18366907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1">
          <a:lumMod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25</xdr:row>
      <xdr:rowOff>137160</xdr:rowOff>
    </xdr:from>
    <xdr:to>
      <xdr:col>11</xdr:col>
      <xdr:colOff>503163</xdr:colOff>
      <xdr:row>55</xdr:row>
      <xdr:rowOff>9051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</xdr:colOff>
      <xdr:row>8</xdr:row>
      <xdr:rowOff>15240</xdr:rowOff>
    </xdr:from>
    <xdr:to>
      <xdr:col>21</xdr:col>
      <xdr:colOff>577499</xdr:colOff>
      <xdr:row>37</xdr:row>
      <xdr:rowOff>65835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15240</xdr:colOff>
      <xdr:row>1</xdr:row>
      <xdr:rowOff>7620</xdr:rowOff>
    </xdr:from>
    <xdr:to>
      <xdr:col>31</xdr:col>
      <xdr:colOff>324524</xdr:colOff>
      <xdr:row>28</xdr:row>
      <xdr:rowOff>105366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22860</xdr:colOff>
      <xdr:row>29</xdr:row>
      <xdr:rowOff>7620</xdr:rowOff>
    </xdr:from>
    <xdr:to>
      <xdr:col>31</xdr:col>
      <xdr:colOff>68580</xdr:colOff>
      <xdr:row>55</xdr:row>
      <xdr:rowOff>144780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</xdr:colOff>
      <xdr:row>6</xdr:row>
      <xdr:rowOff>0</xdr:rowOff>
    </xdr:from>
    <xdr:to>
      <xdr:col>12</xdr:col>
      <xdr:colOff>284480</xdr:colOff>
      <xdr:row>29</xdr:row>
      <xdr:rowOff>164592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01"/>
  <sheetViews>
    <sheetView topLeftCell="A524" workbookViewId="0">
      <selection activeCell="G16" sqref="G16"/>
    </sheetView>
  </sheetViews>
  <sheetFormatPr defaultRowHeight="12.75" x14ac:dyDescent="0.2"/>
  <cols>
    <col min="1" max="1" width="17.85546875" style="11" bestFit="1" customWidth="1"/>
    <col min="2" max="2" width="18" style="11" bestFit="1" customWidth="1"/>
    <col min="4" max="4" width="17.5703125" bestFit="1" customWidth="1"/>
    <col min="5" max="5" width="20" bestFit="1" customWidth="1"/>
    <col min="6" max="6" width="20.140625" bestFit="1" customWidth="1"/>
    <col min="7" max="8" width="5.5703125" bestFit="1" customWidth="1"/>
  </cols>
  <sheetData>
    <row r="1" spans="1:8" x14ac:dyDescent="0.2">
      <c r="A1" s="3" t="s">
        <v>75</v>
      </c>
      <c r="B1" s="3" t="s">
        <v>76</v>
      </c>
      <c r="D1" s="4"/>
      <c r="E1" s="7" t="s">
        <v>5</v>
      </c>
      <c r="F1" s="7" t="s">
        <v>6</v>
      </c>
    </row>
    <row r="2" spans="1:8" x14ac:dyDescent="0.2">
      <c r="A2" s="3">
        <v>58.222492179502602</v>
      </c>
      <c r="B2" s="3">
        <v>53.364443434023997</v>
      </c>
      <c r="D2" s="8" t="s">
        <v>9</v>
      </c>
      <c r="E2" s="4">
        <f>COUNTIF(A2:A1001,"&lt;=5")</f>
        <v>0</v>
      </c>
      <c r="F2" s="4">
        <f>COUNTIF(B2:B1001,"&lt;=5")</f>
        <v>0</v>
      </c>
      <c r="G2">
        <f>E2/10</f>
        <v>0</v>
      </c>
      <c r="H2">
        <f>F2/10</f>
        <v>0</v>
      </c>
    </row>
    <row r="3" spans="1:8" x14ac:dyDescent="0.2">
      <c r="A3" s="3">
        <v>72.861892548431996</v>
      </c>
      <c r="B3" s="3">
        <v>68.6409039157531</v>
      </c>
      <c r="D3" s="9" t="s">
        <v>8</v>
      </c>
      <c r="E3" s="4">
        <f>COUNTIF(A2:A1001,"&gt;5")-COUNTIF(A2:A1001,"&gt;10")</f>
        <v>0</v>
      </c>
      <c r="F3" s="4">
        <f>COUNTIF(B2:B1001,"&gt;5")-COUNTIF(B2:B1001,"&gt;10")</f>
        <v>0</v>
      </c>
      <c r="G3">
        <f t="shared" ref="G3:H21" si="0">E3/10</f>
        <v>0</v>
      </c>
      <c r="H3">
        <f t="shared" si="0"/>
        <v>0</v>
      </c>
    </row>
    <row r="4" spans="1:8" x14ac:dyDescent="0.2">
      <c r="A4" s="3">
        <v>57.652998405852998</v>
      </c>
      <c r="B4" s="3">
        <v>46.136830850096501</v>
      </c>
      <c r="D4" s="8" t="s">
        <v>10</v>
      </c>
      <c r="E4" s="4">
        <f>COUNTIF(A2:A1001,"&gt;10")-COUNTIF(A2:A1001,"&gt;15")</f>
        <v>0</v>
      </c>
      <c r="F4" s="4">
        <f>COUNTIF(B2:B1001,"&gt;10")-COUNTIF(B2:B1001,"&gt;15")</f>
        <v>0</v>
      </c>
      <c r="G4">
        <f t="shared" si="0"/>
        <v>0</v>
      </c>
      <c r="H4">
        <f t="shared" si="0"/>
        <v>0</v>
      </c>
    </row>
    <row r="5" spans="1:8" x14ac:dyDescent="0.2">
      <c r="A5" s="3">
        <v>60.0062112083152</v>
      </c>
      <c r="B5" s="3">
        <v>51.834359787615298</v>
      </c>
      <c r="D5" s="9" t="s">
        <v>11</v>
      </c>
      <c r="E5" s="4">
        <f>COUNTIF(A2:A1001,"&gt;15")-COUNTIF(A2:A1001,"&gt;20")</f>
        <v>0</v>
      </c>
      <c r="F5" s="4">
        <f>COUNTIF(B2:B1001,"&gt;15")-COUNTIF(B2:B1001,"&gt;20")</f>
        <v>0</v>
      </c>
      <c r="G5">
        <f t="shared" si="0"/>
        <v>0</v>
      </c>
      <c r="H5">
        <f t="shared" si="0"/>
        <v>0</v>
      </c>
    </row>
    <row r="6" spans="1:8" x14ac:dyDescent="0.2">
      <c r="A6" s="3">
        <v>60.1814830424333</v>
      </c>
      <c r="B6" s="3">
        <v>51.531205618991798</v>
      </c>
      <c r="D6" s="8" t="s">
        <v>12</v>
      </c>
      <c r="E6" s="4">
        <f>COUNTIF(A2:A1001,"&gt;20")-COUNTIF(A2:A1001,"&gt;25")</f>
        <v>0</v>
      </c>
      <c r="F6" s="4">
        <f>COUNTIF(B2:B1001,"&gt;20")-COUNTIF(B2:B1001,"&gt;25")</f>
        <v>1</v>
      </c>
      <c r="G6">
        <f t="shared" si="0"/>
        <v>0</v>
      </c>
      <c r="H6">
        <f t="shared" si="0"/>
        <v>0.1</v>
      </c>
    </row>
    <row r="7" spans="1:8" x14ac:dyDescent="0.2">
      <c r="A7" s="3">
        <v>60.616843466478599</v>
      </c>
      <c r="B7" s="3">
        <v>72.149983441403293</v>
      </c>
      <c r="D7" s="9" t="s">
        <v>13</v>
      </c>
      <c r="E7" s="4">
        <f>COUNTIF(A2:A1001,"&gt;25")-COUNTIF(A2:A1001,"&gt;30")</f>
        <v>0</v>
      </c>
      <c r="F7" s="4">
        <f>COUNTIF(B2:B1001,"&gt;25")-COUNTIF(B2:B1001,"&gt;30")</f>
        <v>1</v>
      </c>
      <c r="G7">
        <f t="shared" si="0"/>
        <v>0</v>
      </c>
      <c r="H7">
        <f t="shared" si="0"/>
        <v>0.1</v>
      </c>
    </row>
    <row r="8" spans="1:8" x14ac:dyDescent="0.2">
      <c r="A8" s="3">
        <v>70.016498335707396</v>
      </c>
      <c r="B8" s="3">
        <v>43.695379034450198</v>
      </c>
      <c r="D8" s="8" t="s">
        <v>14</v>
      </c>
      <c r="E8" s="4">
        <f>COUNTIF(A2:A1001,"&gt;30")-COUNTIF(A2:A1001,"&gt;35")</f>
        <v>0</v>
      </c>
      <c r="F8" s="4">
        <f>COUNTIF(B2:B1001,"&gt;30")-COUNTIF(B2:B1001,"&gt;35")</f>
        <v>33</v>
      </c>
      <c r="G8">
        <f t="shared" si="0"/>
        <v>0</v>
      </c>
      <c r="H8">
        <f t="shared" si="0"/>
        <v>3.3</v>
      </c>
    </row>
    <row r="9" spans="1:8" x14ac:dyDescent="0.2">
      <c r="A9" s="3">
        <v>58.223695114473898</v>
      </c>
      <c r="B9" s="3">
        <v>73.750600394087698</v>
      </c>
      <c r="D9" s="9" t="s">
        <v>15</v>
      </c>
      <c r="E9" s="4">
        <f>COUNTIF(A2:A1001,"&gt;35")-COUNTIF(A2:A1001,"&gt;40")</f>
        <v>0</v>
      </c>
      <c r="F9" s="4">
        <f>COUNTIF(B2:B1001,"&gt;35")-COUNTIF(B2:B1001,"&gt;40")</f>
        <v>77</v>
      </c>
      <c r="G9">
        <f t="shared" si="0"/>
        <v>0</v>
      </c>
      <c r="H9">
        <f t="shared" si="0"/>
        <v>7.7</v>
      </c>
    </row>
    <row r="10" spans="1:8" x14ac:dyDescent="0.2">
      <c r="A10" s="3">
        <v>65.997888322690898</v>
      </c>
      <c r="B10" s="3">
        <v>58.939198770856002</v>
      </c>
      <c r="D10" s="8" t="s">
        <v>16</v>
      </c>
      <c r="E10" s="4">
        <f>COUNTIF(A2:A1001,"&gt;40")-COUNTIF(A2:A1001,"&gt;45")</f>
        <v>0</v>
      </c>
      <c r="F10" s="4">
        <f>COUNTIF(B2:B1001,"&gt;40")-COUNTIF(B2:B1001,"&gt;45")</f>
        <v>128</v>
      </c>
      <c r="G10">
        <f t="shared" si="0"/>
        <v>0</v>
      </c>
      <c r="H10">
        <f t="shared" si="0"/>
        <v>12.8</v>
      </c>
    </row>
    <row r="11" spans="1:8" x14ac:dyDescent="0.2">
      <c r="A11" s="3">
        <v>60.308822892934401</v>
      </c>
      <c r="B11" s="3">
        <v>31.649877653108799</v>
      </c>
      <c r="D11" s="9" t="s">
        <v>17</v>
      </c>
      <c r="E11" s="4">
        <f>COUNTIF(A2:A1001,"&gt;45")-COUNTIF(A2:A1001,"&gt;50")</f>
        <v>0</v>
      </c>
      <c r="F11" s="4">
        <f>COUNTIF(B2:B1001,"&gt;45")-COUNTIF(B2:B1001,"&gt;50")</f>
        <v>156</v>
      </c>
      <c r="G11">
        <f t="shared" si="0"/>
        <v>0</v>
      </c>
      <c r="H11">
        <f t="shared" si="0"/>
        <v>15.6</v>
      </c>
    </row>
    <row r="12" spans="1:8" x14ac:dyDescent="0.2">
      <c r="A12" s="3">
        <v>72.820468026418496</v>
      </c>
      <c r="B12" s="3">
        <v>58.242979590153602</v>
      </c>
      <c r="D12" s="8" t="s">
        <v>18</v>
      </c>
      <c r="E12" s="4">
        <f>COUNTIF(A2:A1001,"&gt;50")-COUNTIF(A2:A1001,"&gt;55")</f>
        <v>72</v>
      </c>
      <c r="F12" s="4">
        <f>COUNTIF(B2:B1001,"&gt;50")-COUNTIF(B2:B1001,"&gt;55")</f>
        <v>164</v>
      </c>
      <c r="G12">
        <f t="shared" si="0"/>
        <v>7.2</v>
      </c>
      <c r="H12">
        <f t="shared" si="0"/>
        <v>16.399999999999999</v>
      </c>
    </row>
    <row r="13" spans="1:8" x14ac:dyDescent="0.2">
      <c r="A13" s="3">
        <v>69.755623294640898</v>
      </c>
      <c r="B13" s="3">
        <v>61.326094685480903</v>
      </c>
      <c r="D13" s="9" t="s">
        <v>19</v>
      </c>
      <c r="E13" s="4">
        <f>COUNTIF(A2:A1001,"&gt;55")-COUNTIF(A2:A1001,"&gt;60")</f>
        <v>195</v>
      </c>
      <c r="F13" s="4">
        <f>COUNTIF(B2:B1001,"&gt;55")-COUNTIF(B2:B1001,"&gt;60")</f>
        <v>146</v>
      </c>
      <c r="G13">
        <f t="shared" si="0"/>
        <v>19.5</v>
      </c>
      <c r="H13">
        <f t="shared" si="0"/>
        <v>14.6</v>
      </c>
    </row>
    <row r="14" spans="1:8" x14ac:dyDescent="0.2">
      <c r="A14" s="3">
        <v>69.820181895369103</v>
      </c>
      <c r="B14" s="3">
        <v>51.131678282796599</v>
      </c>
      <c r="D14" s="8" t="s">
        <v>20</v>
      </c>
      <c r="E14" s="4">
        <f>COUNTIF(A2:A1001,"&gt;60")-COUNTIF(A2:A1001,"&gt;65")</f>
        <v>217</v>
      </c>
      <c r="F14" s="4">
        <f>COUNTIF(B2:B1001,"&gt;60")-COUNTIF(B2:B1001,"&gt;65")</f>
        <v>97</v>
      </c>
      <c r="G14">
        <f t="shared" si="0"/>
        <v>21.7</v>
      </c>
      <c r="H14">
        <f t="shared" si="0"/>
        <v>9.6999999999999993</v>
      </c>
    </row>
    <row r="15" spans="1:8" x14ac:dyDescent="0.2">
      <c r="A15" s="3">
        <v>86.201003362076904</v>
      </c>
      <c r="B15" s="3">
        <v>59.860863972833897</v>
      </c>
      <c r="D15" s="9" t="s">
        <v>21</v>
      </c>
      <c r="E15" s="4">
        <f>COUNTIF(A2:A1001,"&gt;65")-COUNTIF(A2:A1001,"&gt;70")</f>
        <v>235</v>
      </c>
      <c r="F15" s="4">
        <f>COUNTIF(B2:B1001,"&gt;65")-COUNTIF(B2:B1001,"&gt;70")</f>
        <v>66</v>
      </c>
      <c r="G15">
        <f t="shared" si="0"/>
        <v>23.5</v>
      </c>
      <c r="H15">
        <f t="shared" si="0"/>
        <v>6.6</v>
      </c>
    </row>
    <row r="16" spans="1:8" x14ac:dyDescent="0.2">
      <c r="A16" s="3">
        <v>68.779342131114902</v>
      </c>
      <c r="B16" s="3">
        <v>39.193385112897801</v>
      </c>
      <c r="D16" s="8" t="s">
        <v>22</v>
      </c>
      <c r="E16" s="4">
        <f>COUNTIF(A2:A1001,"&gt;70")-COUNTIF(A2:A1001,"&gt;75")</f>
        <v>200</v>
      </c>
      <c r="F16" s="4">
        <f>COUNTIF(B2:B1001,"&gt;70")-COUNTIF(B2:B1001,"&gt;75")</f>
        <v>58</v>
      </c>
      <c r="G16">
        <f t="shared" si="0"/>
        <v>20</v>
      </c>
      <c r="H16">
        <f t="shared" si="0"/>
        <v>5.8</v>
      </c>
    </row>
    <row r="17" spans="1:8" x14ac:dyDescent="0.2">
      <c r="A17" s="3">
        <v>61.158997402649703</v>
      </c>
      <c r="B17" s="3">
        <v>54.0548344650107</v>
      </c>
      <c r="D17" s="9" t="s">
        <v>23</v>
      </c>
      <c r="E17" s="4">
        <f>COUNTIF(A2:A1001,"&gt;75")-COUNTIF(A2:A1001,"&gt;80")</f>
        <v>58</v>
      </c>
      <c r="F17" s="4">
        <f>COUNTIF(B2:B1001,"&gt;75")-COUNTIF(B2:B1001,"&gt;80")</f>
        <v>25</v>
      </c>
      <c r="G17">
        <f t="shared" si="0"/>
        <v>5.8</v>
      </c>
      <c r="H17">
        <f t="shared" si="0"/>
        <v>2.5</v>
      </c>
    </row>
    <row r="18" spans="1:8" x14ac:dyDescent="0.2">
      <c r="A18" s="3">
        <v>64.104134600625301</v>
      </c>
      <c r="B18" s="3">
        <v>63.8564066394934</v>
      </c>
      <c r="D18" s="8" t="s">
        <v>24</v>
      </c>
      <c r="E18" s="4">
        <f>COUNTIF(A2:A1001,"&gt;80")-COUNTIF(A2:A1001,"&gt;85")</f>
        <v>12</v>
      </c>
      <c r="F18" s="4">
        <f>COUNTIF(B2:B1001,"&gt;80")-COUNTIF(B2:B1001,"&gt;85")</f>
        <v>25</v>
      </c>
      <c r="G18">
        <f t="shared" si="0"/>
        <v>1.2</v>
      </c>
      <c r="H18">
        <f t="shared" si="0"/>
        <v>2.5</v>
      </c>
    </row>
    <row r="19" spans="1:8" x14ac:dyDescent="0.2">
      <c r="A19" s="3">
        <v>69.800895305090094</v>
      </c>
      <c r="B19" s="3">
        <v>48.478699007092601</v>
      </c>
      <c r="D19" s="9" t="s">
        <v>25</v>
      </c>
      <c r="E19" s="4">
        <f>COUNTIF(A2:A1001,"&gt;85")-COUNTIF(A2:A1001,"&gt;90")</f>
        <v>5</v>
      </c>
      <c r="F19" s="4">
        <f>COUNTIF(B2:B1001,"&gt;85")-COUNTIF(B2:B1001,"&gt;90")</f>
        <v>17</v>
      </c>
      <c r="G19">
        <f t="shared" si="0"/>
        <v>0.5</v>
      </c>
      <c r="H19">
        <f t="shared" si="0"/>
        <v>1.7</v>
      </c>
    </row>
    <row r="20" spans="1:8" x14ac:dyDescent="0.2">
      <c r="A20" s="3">
        <v>57.110571437795201</v>
      </c>
      <c r="B20" s="3">
        <v>41.136500634771103</v>
      </c>
      <c r="D20" s="8" t="s">
        <v>26</v>
      </c>
      <c r="E20" s="4">
        <f>COUNTIF(A2:A1001,"&gt;90")-COUNTIF(A2:A1001,"&gt;95")</f>
        <v>3</v>
      </c>
      <c r="F20" s="4">
        <f>COUNTIF(B2:B1001,"&gt;90")-COUNTIF(B2:B1001,"&gt;95")</f>
        <v>3</v>
      </c>
      <c r="G20">
        <f t="shared" si="0"/>
        <v>0.3</v>
      </c>
      <c r="H20">
        <f t="shared" si="0"/>
        <v>0.3</v>
      </c>
    </row>
    <row r="21" spans="1:8" x14ac:dyDescent="0.2">
      <c r="A21" s="3">
        <v>71.1619265725774</v>
      </c>
      <c r="B21" s="3">
        <v>44.326822308326797</v>
      </c>
      <c r="D21" s="9" t="s">
        <v>27</v>
      </c>
      <c r="E21" s="4">
        <f>COUNTIF(A2:A1001,"&gt;95")</f>
        <v>3</v>
      </c>
      <c r="F21" s="4">
        <f>COUNTIF(B2:B1001,"&gt;95")</f>
        <v>3</v>
      </c>
      <c r="G21">
        <f t="shared" si="0"/>
        <v>0.3</v>
      </c>
      <c r="H21">
        <f t="shared" si="0"/>
        <v>0.3</v>
      </c>
    </row>
    <row r="22" spans="1:8" ht="16.5" x14ac:dyDescent="0.2">
      <c r="A22" s="3">
        <v>53.329991296499301</v>
      </c>
      <c r="B22" s="3">
        <v>48.823434839908103</v>
      </c>
      <c r="F22" s="6"/>
    </row>
    <row r="23" spans="1:8" x14ac:dyDescent="0.2">
      <c r="A23" s="3">
        <v>61.426339138095202</v>
      </c>
      <c r="B23" s="3">
        <v>44.468657328612402</v>
      </c>
      <c r="D23" s="4" t="s">
        <v>7</v>
      </c>
      <c r="E23" s="4">
        <f>AVERAGE(A2:A1001)</f>
        <v>65.415756301027201</v>
      </c>
      <c r="F23" s="4">
        <f>AVERAGE(B2:B1001)</f>
        <v>54.621339235985381</v>
      </c>
    </row>
    <row r="24" spans="1:8" x14ac:dyDescent="0.2">
      <c r="A24" s="3">
        <v>65.819142316235002</v>
      </c>
      <c r="B24" s="3">
        <v>40.932969904061103</v>
      </c>
      <c r="D24" s="4" t="s">
        <v>28</v>
      </c>
      <c r="E24" s="4">
        <f>VARP(A1:A1001)</f>
        <v>58.567814690054419</v>
      </c>
      <c r="F24" s="4">
        <f>VARP(B1:B1001)</f>
        <v>169.84465485722112</v>
      </c>
    </row>
    <row r="25" spans="1:8" x14ac:dyDescent="0.2">
      <c r="A25" s="3">
        <v>67.389696045857207</v>
      </c>
      <c r="B25" s="3">
        <v>57.825537516424497</v>
      </c>
      <c r="D25" s="10" t="s">
        <v>29</v>
      </c>
      <c r="E25" s="10">
        <f>E24^(1/2)</f>
        <v>7.6529611713410919</v>
      </c>
      <c r="F25" s="10">
        <f>F24^(1/2)</f>
        <v>13.032446234580103</v>
      </c>
    </row>
    <row r="26" spans="1:8" x14ac:dyDescent="0.2">
      <c r="A26" s="3">
        <v>58.6857859134495</v>
      </c>
      <c r="B26" s="3">
        <v>59.493104232508401</v>
      </c>
    </row>
    <row r="27" spans="1:8" x14ac:dyDescent="0.2">
      <c r="A27" s="3">
        <v>70.8573064213588</v>
      </c>
      <c r="B27" s="3">
        <v>55.592329356990099</v>
      </c>
    </row>
    <row r="28" spans="1:8" x14ac:dyDescent="0.2">
      <c r="A28" s="3">
        <v>67.151173515225295</v>
      </c>
      <c r="B28" s="3">
        <v>42.943477464272597</v>
      </c>
    </row>
    <row r="29" spans="1:8" x14ac:dyDescent="0.2">
      <c r="A29" s="3">
        <v>58.283478071898003</v>
      </c>
      <c r="B29" s="3">
        <v>31.750962412211699</v>
      </c>
    </row>
    <row r="30" spans="1:8" x14ac:dyDescent="0.2">
      <c r="A30" s="3">
        <v>65.661795967670201</v>
      </c>
      <c r="B30" s="3">
        <v>38.5327385199855</v>
      </c>
    </row>
    <row r="31" spans="1:8" x14ac:dyDescent="0.2">
      <c r="A31" s="3">
        <v>97.431029148655796</v>
      </c>
      <c r="B31" s="3">
        <v>45.344664312688202</v>
      </c>
    </row>
    <row r="32" spans="1:8" x14ac:dyDescent="0.2">
      <c r="A32" s="3">
        <v>78.774643416226098</v>
      </c>
      <c r="B32" s="3">
        <v>54.499336502205303</v>
      </c>
    </row>
    <row r="33" spans="1:2" x14ac:dyDescent="0.2">
      <c r="A33" s="3">
        <v>65.840547181294497</v>
      </c>
      <c r="B33" s="3">
        <v>46.6358582373608</v>
      </c>
    </row>
    <row r="34" spans="1:2" x14ac:dyDescent="0.2">
      <c r="A34" s="3">
        <v>69.3173591252975</v>
      </c>
      <c r="B34" s="3">
        <v>42.567016838518398</v>
      </c>
    </row>
    <row r="35" spans="1:2" x14ac:dyDescent="0.2">
      <c r="A35" s="3">
        <v>66.424866304835504</v>
      </c>
      <c r="B35" s="3">
        <v>47.715996463008899</v>
      </c>
    </row>
    <row r="36" spans="1:2" x14ac:dyDescent="0.2">
      <c r="A36" s="3">
        <v>63.1197580392055</v>
      </c>
      <c r="B36" s="3">
        <v>40.689379639806702</v>
      </c>
    </row>
    <row r="37" spans="1:2" x14ac:dyDescent="0.2">
      <c r="A37" s="3">
        <v>63.030016353511002</v>
      </c>
      <c r="B37" s="3">
        <v>51.462445536172801</v>
      </c>
    </row>
    <row r="38" spans="1:2" x14ac:dyDescent="0.2">
      <c r="A38" s="3">
        <v>70.734689615691394</v>
      </c>
      <c r="B38" s="3">
        <v>80.332906283283904</v>
      </c>
    </row>
    <row r="39" spans="1:2" x14ac:dyDescent="0.2">
      <c r="A39" s="3">
        <v>65.1495350917275</v>
      </c>
      <c r="B39" s="3">
        <v>52.107577034492699</v>
      </c>
    </row>
    <row r="40" spans="1:2" x14ac:dyDescent="0.2">
      <c r="A40" s="3">
        <v>74.547892149472304</v>
      </c>
      <c r="B40" s="3">
        <v>62.760243580416798</v>
      </c>
    </row>
    <row r="41" spans="1:2" x14ac:dyDescent="0.2">
      <c r="A41" s="3">
        <v>57.911142993369197</v>
      </c>
      <c r="B41" s="3">
        <v>41.481237816747701</v>
      </c>
    </row>
    <row r="42" spans="1:2" x14ac:dyDescent="0.2">
      <c r="A42" s="3">
        <v>52.459462235463398</v>
      </c>
      <c r="B42" s="3">
        <v>45.977571064637701</v>
      </c>
    </row>
    <row r="43" spans="1:2" x14ac:dyDescent="0.2">
      <c r="A43" s="3">
        <v>55.119617727636502</v>
      </c>
      <c r="B43" s="3">
        <v>59.404798335666896</v>
      </c>
    </row>
    <row r="44" spans="1:2" x14ac:dyDescent="0.2">
      <c r="A44" s="3">
        <v>69.982455543630707</v>
      </c>
      <c r="B44" s="3">
        <v>41.545454562819103</v>
      </c>
    </row>
    <row r="45" spans="1:2" x14ac:dyDescent="0.2">
      <c r="A45" s="3">
        <v>53.049945004813999</v>
      </c>
      <c r="B45" s="3">
        <v>62.577521614157199</v>
      </c>
    </row>
    <row r="46" spans="1:2" x14ac:dyDescent="0.2">
      <c r="A46" s="3">
        <v>71.550182478588695</v>
      </c>
      <c r="B46" s="3">
        <v>68.4017173957848</v>
      </c>
    </row>
    <row r="47" spans="1:2" x14ac:dyDescent="0.2">
      <c r="A47" s="3">
        <v>72.836986297123005</v>
      </c>
      <c r="B47" s="3">
        <v>85.624850224005996</v>
      </c>
    </row>
    <row r="48" spans="1:2" x14ac:dyDescent="0.2">
      <c r="A48" s="3">
        <v>61.316508430360898</v>
      </c>
      <c r="B48" s="3">
        <v>37.425946917653697</v>
      </c>
    </row>
    <row r="49" spans="1:2" x14ac:dyDescent="0.2">
      <c r="A49" s="3">
        <v>67.917632740650006</v>
      </c>
      <c r="B49" s="3">
        <v>37.6315104138571</v>
      </c>
    </row>
    <row r="50" spans="1:2" x14ac:dyDescent="0.2">
      <c r="A50" s="3">
        <v>55.717451316312598</v>
      </c>
      <c r="B50" s="3">
        <v>49.821949274123199</v>
      </c>
    </row>
    <row r="51" spans="1:2" x14ac:dyDescent="0.2">
      <c r="A51" s="3">
        <v>64.351711043573104</v>
      </c>
      <c r="B51" s="3">
        <v>38.503210553834201</v>
      </c>
    </row>
    <row r="52" spans="1:2" x14ac:dyDescent="0.2">
      <c r="A52" s="3">
        <v>59.984957061172899</v>
      </c>
      <c r="B52" s="3">
        <v>37.318054470411703</v>
      </c>
    </row>
    <row r="53" spans="1:2" x14ac:dyDescent="0.2">
      <c r="A53" s="3">
        <v>75.968956961712607</v>
      </c>
      <c r="B53" s="3">
        <v>43.986263344993198</v>
      </c>
    </row>
    <row r="54" spans="1:2" x14ac:dyDescent="0.2">
      <c r="A54" s="3">
        <v>64.575434706925506</v>
      </c>
      <c r="B54" s="3">
        <v>45.049261715321599</v>
      </c>
    </row>
    <row r="55" spans="1:2" x14ac:dyDescent="0.2">
      <c r="A55" s="3">
        <v>74.625004480770698</v>
      </c>
      <c r="B55" s="3">
        <v>65.853788392313305</v>
      </c>
    </row>
    <row r="56" spans="1:2" x14ac:dyDescent="0.2">
      <c r="A56" s="3">
        <v>66.784776370373706</v>
      </c>
      <c r="B56" s="3">
        <v>43.143941947779602</v>
      </c>
    </row>
    <row r="57" spans="1:2" x14ac:dyDescent="0.2">
      <c r="A57" s="3">
        <v>67.394959153160599</v>
      </c>
      <c r="B57" s="3">
        <v>73.183957738511097</v>
      </c>
    </row>
    <row r="58" spans="1:2" x14ac:dyDescent="0.2">
      <c r="A58" s="3">
        <v>74.255362948423596</v>
      </c>
      <c r="B58" s="3">
        <v>40.735339330867802</v>
      </c>
    </row>
    <row r="59" spans="1:2" x14ac:dyDescent="0.2">
      <c r="A59" s="3">
        <v>70.850818519835798</v>
      </c>
      <c r="B59" s="3">
        <v>45.374161426244598</v>
      </c>
    </row>
    <row r="60" spans="1:2" x14ac:dyDescent="0.2">
      <c r="A60" s="3">
        <v>75.874670736238002</v>
      </c>
      <c r="B60" s="3">
        <v>73.456393509967498</v>
      </c>
    </row>
    <row r="61" spans="1:2" x14ac:dyDescent="0.2">
      <c r="A61" s="3">
        <v>59.016630547862597</v>
      </c>
      <c r="B61" s="3">
        <v>59.212159104699801</v>
      </c>
    </row>
    <row r="62" spans="1:2" x14ac:dyDescent="0.2">
      <c r="A62" s="3">
        <v>68.805977944084603</v>
      </c>
      <c r="B62" s="3">
        <v>36.781640507514801</v>
      </c>
    </row>
    <row r="63" spans="1:2" x14ac:dyDescent="0.2">
      <c r="A63" s="3">
        <v>65.861606671446197</v>
      </c>
      <c r="B63" s="3">
        <v>35.153760442255802</v>
      </c>
    </row>
    <row r="64" spans="1:2" x14ac:dyDescent="0.2">
      <c r="A64" s="3">
        <v>67.313291810628101</v>
      </c>
      <c r="B64" s="3">
        <v>56.5790529938593</v>
      </c>
    </row>
    <row r="65" spans="1:2" x14ac:dyDescent="0.2">
      <c r="A65" s="3">
        <v>55.755015360134998</v>
      </c>
      <c r="B65" s="3">
        <v>62.150983922801998</v>
      </c>
    </row>
    <row r="66" spans="1:2" x14ac:dyDescent="0.2">
      <c r="A66" s="3">
        <v>60.155356398190797</v>
      </c>
      <c r="B66" s="3">
        <v>82.391268692139704</v>
      </c>
    </row>
    <row r="67" spans="1:2" x14ac:dyDescent="0.2">
      <c r="A67" s="3">
        <v>66.629339269636404</v>
      </c>
      <c r="B67" s="3">
        <v>45.203729674673703</v>
      </c>
    </row>
    <row r="68" spans="1:2" x14ac:dyDescent="0.2">
      <c r="A68" s="3">
        <v>74.504325566323303</v>
      </c>
      <c r="B68" s="3">
        <v>40.991763311340698</v>
      </c>
    </row>
    <row r="69" spans="1:2" x14ac:dyDescent="0.2">
      <c r="A69" s="3">
        <v>56.260478431270201</v>
      </c>
      <c r="B69" s="3">
        <v>63.922511956809302</v>
      </c>
    </row>
    <row r="70" spans="1:2" x14ac:dyDescent="0.2">
      <c r="A70" s="3">
        <v>65.757296065494003</v>
      </c>
      <c r="B70" s="3">
        <v>64.927423202118106</v>
      </c>
    </row>
    <row r="71" spans="1:2" x14ac:dyDescent="0.2">
      <c r="A71" s="3">
        <v>64.160802976747803</v>
      </c>
      <c r="B71" s="3">
        <v>72.462490571180297</v>
      </c>
    </row>
    <row r="72" spans="1:2" x14ac:dyDescent="0.2">
      <c r="A72" s="3">
        <v>61.543586951198698</v>
      </c>
      <c r="B72" s="3">
        <v>55.864384749769101</v>
      </c>
    </row>
    <row r="73" spans="1:2" x14ac:dyDescent="0.2">
      <c r="A73" s="3">
        <v>68.582946910865701</v>
      </c>
      <c r="B73" s="3">
        <v>51.453532136023703</v>
      </c>
    </row>
    <row r="74" spans="1:2" x14ac:dyDescent="0.2">
      <c r="A74" s="3">
        <v>66.286503757631493</v>
      </c>
      <c r="B74" s="3">
        <v>32.942735230654399</v>
      </c>
    </row>
    <row r="75" spans="1:2" x14ac:dyDescent="0.2">
      <c r="A75" s="3">
        <v>67.509998304931798</v>
      </c>
      <c r="B75" s="3">
        <v>57.959212670713498</v>
      </c>
    </row>
    <row r="76" spans="1:2" x14ac:dyDescent="0.2">
      <c r="A76" s="3">
        <v>76.004483449887204</v>
      </c>
      <c r="B76" s="3">
        <v>51.787697989188104</v>
      </c>
    </row>
    <row r="77" spans="1:2" x14ac:dyDescent="0.2">
      <c r="A77" s="3">
        <v>78.9058044715742</v>
      </c>
      <c r="B77" s="3">
        <v>66.595916893018</v>
      </c>
    </row>
    <row r="78" spans="1:2" x14ac:dyDescent="0.2">
      <c r="A78" s="3">
        <v>61.730339308224302</v>
      </c>
      <c r="B78" s="3">
        <v>50.542195649984102</v>
      </c>
    </row>
    <row r="79" spans="1:2" x14ac:dyDescent="0.2">
      <c r="A79" s="3">
        <v>70.115574995789899</v>
      </c>
      <c r="B79" s="3">
        <v>42.752141575448697</v>
      </c>
    </row>
    <row r="80" spans="1:2" x14ac:dyDescent="0.2">
      <c r="A80" s="3">
        <v>69.069449530607599</v>
      </c>
      <c r="B80" s="3">
        <v>46.686950394913403</v>
      </c>
    </row>
    <row r="81" spans="1:2" x14ac:dyDescent="0.2">
      <c r="A81" s="3">
        <v>71.642054947004993</v>
      </c>
      <c r="B81" s="3">
        <v>46.254148531164198</v>
      </c>
    </row>
    <row r="82" spans="1:2" x14ac:dyDescent="0.2">
      <c r="A82" s="3">
        <v>51.356785200048797</v>
      </c>
      <c r="B82" s="3">
        <v>31.185631435539001</v>
      </c>
    </row>
    <row r="83" spans="1:2" x14ac:dyDescent="0.2">
      <c r="A83" s="3">
        <v>55.385383454264101</v>
      </c>
      <c r="B83" s="3">
        <v>54.887808280570702</v>
      </c>
    </row>
    <row r="84" spans="1:2" x14ac:dyDescent="0.2">
      <c r="A84" s="3">
        <v>61.889701195424003</v>
      </c>
      <c r="B84" s="3">
        <v>64.062390203872795</v>
      </c>
    </row>
    <row r="85" spans="1:2" x14ac:dyDescent="0.2">
      <c r="A85" s="3">
        <v>55.2883861451553</v>
      </c>
      <c r="B85" s="3">
        <v>45.030627024527</v>
      </c>
    </row>
    <row r="86" spans="1:2" x14ac:dyDescent="0.2">
      <c r="A86" s="3">
        <v>64.545611811257004</v>
      </c>
      <c r="B86" s="3">
        <v>79.393360813146799</v>
      </c>
    </row>
    <row r="87" spans="1:2" x14ac:dyDescent="0.2">
      <c r="A87" s="3">
        <v>65.085255835661002</v>
      </c>
      <c r="B87" s="3">
        <v>47.748669666506501</v>
      </c>
    </row>
    <row r="88" spans="1:2" x14ac:dyDescent="0.2">
      <c r="A88" s="3">
        <v>72.0406789050501</v>
      </c>
      <c r="B88" s="3">
        <v>44.117973727432499</v>
      </c>
    </row>
    <row r="89" spans="1:2" x14ac:dyDescent="0.2">
      <c r="A89" s="3">
        <v>77.168196450318604</v>
      </c>
      <c r="B89" s="3">
        <v>54.185206765667502</v>
      </c>
    </row>
    <row r="90" spans="1:2" x14ac:dyDescent="0.2">
      <c r="A90" s="3">
        <v>58.317937908742998</v>
      </c>
      <c r="B90" s="3">
        <v>92.871563907294401</v>
      </c>
    </row>
    <row r="91" spans="1:2" x14ac:dyDescent="0.2">
      <c r="A91" s="3">
        <v>66.937324073146797</v>
      </c>
      <c r="B91" s="3">
        <v>54.573813642281898</v>
      </c>
    </row>
    <row r="92" spans="1:2" x14ac:dyDescent="0.2">
      <c r="A92" s="3">
        <v>62.474875242491798</v>
      </c>
      <c r="B92" s="3">
        <v>57.542441779975803</v>
      </c>
    </row>
    <row r="93" spans="1:2" x14ac:dyDescent="0.2">
      <c r="A93" s="3">
        <v>64.369204513482998</v>
      </c>
      <c r="B93" s="3">
        <v>44.310149574094098</v>
      </c>
    </row>
    <row r="94" spans="1:2" x14ac:dyDescent="0.2">
      <c r="A94" s="3">
        <v>67.848718907795501</v>
      </c>
      <c r="B94" s="3">
        <v>48.353135061594998</v>
      </c>
    </row>
    <row r="95" spans="1:2" x14ac:dyDescent="0.2">
      <c r="A95" s="3">
        <v>67.420718191219294</v>
      </c>
      <c r="B95" s="3">
        <v>78.008161520380398</v>
      </c>
    </row>
    <row r="96" spans="1:2" x14ac:dyDescent="0.2">
      <c r="A96" s="3">
        <v>61.653169536605503</v>
      </c>
      <c r="B96" s="3">
        <v>58.406459902107997</v>
      </c>
    </row>
    <row r="97" spans="1:2" x14ac:dyDescent="0.2">
      <c r="A97" s="3">
        <v>73.245093465461096</v>
      </c>
      <c r="B97" s="3">
        <v>31.091752826333099</v>
      </c>
    </row>
    <row r="98" spans="1:2" x14ac:dyDescent="0.2">
      <c r="A98" s="3">
        <v>58.295208297921299</v>
      </c>
      <c r="B98" s="3">
        <v>50.234345717215</v>
      </c>
    </row>
    <row r="99" spans="1:2" x14ac:dyDescent="0.2">
      <c r="A99" s="3">
        <v>69.720344017448497</v>
      </c>
      <c r="B99" s="3">
        <v>81.363495004628007</v>
      </c>
    </row>
    <row r="100" spans="1:2" x14ac:dyDescent="0.2">
      <c r="A100" s="3">
        <v>60.8696969158729</v>
      </c>
      <c r="B100" s="3">
        <v>47.354229557715101</v>
      </c>
    </row>
    <row r="101" spans="1:2" x14ac:dyDescent="0.2">
      <c r="A101" s="3">
        <v>50.196122973760801</v>
      </c>
      <c r="B101" s="3">
        <v>52.126459549887798</v>
      </c>
    </row>
    <row r="102" spans="1:2" x14ac:dyDescent="0.2">
      <c r="A102" s="3">
        <v>75.9643411692347</v>
      </c>
      <c r="B102" s="3">
        <v>70.587674563289596</v>
      </c>
    </row>
    <row r="103" spans="1:2" x14ac:dyDescent="0.2">
      <c r="A103" s="3">
        <v>68.026691520427093</v>
      </c>
      <c r="B103" s="3">
        <v>46.987942945508003</v>
      </c>
    </row>
    <row r="104" spans="1:2" x14ac:dyDescent="0.2">
      <c r="A104" s="3">
        <v>72.438655236738498</v>
      </c>
      <c r="B104" s="3">
        <v>36.3131857495557</v>
      </c>
    </row>
    <row r="105" spans="1:2" x14ac:dyDescent="0.2">
      <c r="A105" s="3">
        <v>54.930776606309102</v>
      </c>
      <c r="B105" s="3">
        <v>44.486329317427703</v>
      </c>
    </row>
    <row r="106" spans="1:2" x14ac:dyDescent="0.2">
      <c r="A106" s="3">
        <v>73.749038047920806</v>
      </c>
      <c r="B106" s="3">
        <v>56.906703870410198</v>
      </c>
    </row>
    <row r="107" spans="1:2" x14ac:dyDescent="0.2">
      <c r="A107" s="3">
        <v>70.996229314647294</v>
      </c>
      <c r="B107" s="3">
        <v>59.272523843607402</v>
      </c>
    </row>
    <row r="108" spans="1:2" x14ac:dyDescent="0.2">
      <c r="A108" s="3">
        <v>55.831974266625103</v>
      </c>
      <c r="B108" s="3">
        <v>35.424529525268802</v>
      </c>
    </row>
    <row r="109" spans="1:2" x14ac:dyDescent="0.2">
      <c r="A109" s="3">
        <v>66.894255721547196</v>
      </c>
      <c r="B109" s="3">
        <v>53.1194583455299</v>
      </c>
    </row>
    <row r="110" spans="1:2" x14ac:dyDescent="0.2">
      <c r="A110" s="3">
        <v>66.116657595060502</v>
      </c>
      <c r="B110" s="3">
        <v>49.2469982025547</v>
      </c>
    </row>
    <row r="111" spans="1:2" x14ac:dyDescent="0.2">
      <c r="A111" s="3">
        <v>53.556106291586701</v>
      </c>
      <c r="B111" s="3">
        <v>46.073127683425298</v>
      </c>
    </row>
    <row r="112" spans="1:2" x14ac:dyDescent="0.2">
      <c r="A112" s="3">
        <v>73.323033828789406</v>
      </c>
      <c r="B112" s="3">
        <v>68.994455369133604</v>
      </c>
    </row>
    <row r="113" spans="1:2" x14ac:dyDescent="0.2">
      <c r="A113" s="3">
        <v>62.398141092230901</v>
      </c>
      <c r="B113" s="3">
        <v>36.104988474234901</v>
      </c>
    </row>
    <row r="114" spans="1:2" x14ac:dyDescent="0.2">
      <c r="A114" s="3">
        <v>51.586744388482302</v>
      </c>
      <c r="B114" s="3">
        <v>80.542366716082299</v>
      </c>
    </row>
    <row r="115" spans="1:2" x14ac:dyDescent="0.2">
      <c r="A115" s="3">
        <v>72.549349065036694</v>
      </c>
      <c r="B115" s="3">
        <v>65.415520271341194</v>
      </c>
    </row>
    <row r="116" spans="1:2" x14ac:dyDescent="0.2">
      <c r="A116" s="3">
        <v>62.3901025600887</v>
      </c>
      <c r="B116" s="3">
        <v>40.724884116499801</v>
      </c>
    </row>
    <row r="117" spans="1:2" x14ac:dyDescent="0.2">
      <c r="A117" s="3">
        <v>69.123399404702596</v>
      </c>
      <c r="B117" s="3">
        <v>41.6139649822926</v>
      </c>
    </row>
    <row r="118" spans="1:2" x14ac:dyDescent="0.2">
      <c r="A118" s="3">
        <v>70.791045514817</v>
      </c>
      <c r="B118" s="3">
        <v>56.118504007137197</v>
      </c>
    </row>
    <row r="119" spans="1:2" x14ac:dyDescent="0.2">
      <c r="A119" s="3">
        <v>74.785504462258999</v>
      </c>
      <c r="B119" s="3">
        <v>53.425986200152899</v>
      </c>
    </row>
    <row r="120" spans="1:2" x14ac:dyDescent="0.2">
      <c r="A120" s="3">
        <v>56.2714813062777</v>
      </c>
      <c r="B120" s="3">
        <v>49.561489492071502</v>
      </c>
    </row>
    <row r="121" spans="1:2" x14ac:dyDescent="0.2">
      <c r="A121" s="3">
        <v>60.206597921737</v>
      </c>
      <c r="B121" s="3">
        <v>91.982329755702196</v>
      </c>
    </row>
    <row r="122" spans="1:2" x14ac:dyDescent="0.2">
      <c r="A122" s="3">
        <v>61.345767901135702</v>
      </c>
      <c r="B122" s="3">
        <v>52.290167791624199</v>
      </c>
    </row>
    <row r="123" spans="1:2" x14ac:dyDescent="0.2">
      <c r="A123" s="3">
        <v>58.598359797245998</v>
      </c>
      <c r="B123" s="3">
        <v>70.098454280930596</v>
      </c>
    </row>
    <row r="124" spans="1:2" x14ac:dyDescent="0.2">
      <c r="A124" s="3">
        <v>58.691780208440498</v>
      </c>
      <c r="B124" s="3">
        <v>31.590950969407199</v>
      </c>
    </row>
    <row r="125" spans="1:2" x14ac:dyDescent="0.2">
      <c r="A125" s="3">
        <v>59.786082321001103</v>
      </c>
      <c r="B125" s="3">
        <v>46.500824584349701</v>
      </c>
    </row>
    <row r="126" spans="1:2" x14ac:dyDescent="0.2">
      <c r="A126" s="3">
        <v>56.768800614365396</v>
      </c>
      <c r="B126" s="3">
        <v>73.158684712117505</v>
      </c>
    </row>
    <row r="127" spans="1:2" x14ac:dyDescent="0.2">
      <c r="A127" s="3">
        <v>69.501104614180804</v>
      </c>
      <c r="B127" s="3">
        <v>70.350440761210095</v>
      </c>
    </row>
    <row r="128" spans="1:2" x14ac:dyDescent="0.2">
      <c r="A128" s="3">
        <v>74.051048396241995</v>
      </c>
      <c r="B128" s="3">
        <v>52.967319687011098</v>
      </c>
    </row>
    <row r="129" spans="1:2" x14ac:dyDescent="0.2">
      <c r="A129" s="3">
        <v>70.454140031529505</v>
      </c>
      <c r="B129" s="3">
        <v>50.784080181634899</v>
      </c>
    </row>
    <row r="130" spans="1:2" x14ac:dyDescent="0.2">
      <c r="A130" s="3">
        <v>67.947360092727095</v>
      </c>
      <c r="B130" s="3">
        <v>45.5154242077002</v>
      </c>
    </row>
    <row r="131" spans="1:2" x14ac:dyDescent="0.2">
      <c r="A131" s="3">
        <v>51.6112720205805</v>
      </c>
      <c r="B131" s="3">
        <v>56.257004464998197</v>
      </c>
    </row>
    <row r="132" spans="1:2" x14ac:dyDescent="0.2">
      <c r="A132" s="3">
        <v>71.581436157362504</v>
      </c>
      <c r="B132" s="3">
        <v>58.541886818570703</v>
      </c>
    </row>
    <row r="133" spans="1:2" x14ac:dyDescent="0.2">
      <c r="A133" s="3">
        <v>77.648455602511405</v>
      </c>
      <c r="B133" s="3">
        <v>50.983996143710598</v>
      </c>
    </row>
    <row r="134" spans="1:2" x14ac:dyDescent="0.2">
      <c r="A134" s="3">
        <v>73.406560712529597</v>
      </c>
      <c r="B134" s="3">
        <v>48.901652590690396</v>
      </c>
    </row>
    <row r="135" spans="1:2" x14ac:dyDescent="0.2">
      <c r="A135" s="3">
        <v>55.629090142193903</v>
      </c>
      <c r="B135" s="3">
        <v>59.959038629585301</v>
      </c>
    </row>
    <row r="136" spans="1:2" x14ac:dyDescent="0.2">
      <c r="A136" s="3">
        <v>54.726295690050499</v>
      </c>
      <c r="B136" s="3">
        <v>84.628197512248605</v>
      </c>
    </row>
    <row r="137" spans="1:2" x14ac:dyDescent="0.2">
      <c r="A137" s="3">
        <v>65.235533434900006</v>
      </c>
      <c r="B137" s="3">
        <v>59.235798807715497</v>
      </c>
    </row>
    <row r="138" spans="1:2" x14ac:dyDescent="0.2">
      <c r="A138" s="3">
        <v>68.831152315720402</v>
      </c>
      <c r="B138" s="3">
        <v>64.827301605323299</v>
      </c>
    </row>
    <row r="139" spans="1:2" x14ac:dyDescent="0.2">
      <c r="A139" s="3">
        <v>65.415050853360299</v>
      </c>
      <c r="B139" s="3">
        <v>36.173194195054997</v>
      </c>
    </row>
    <row r="140" spans="1:2" x14ac:dyDescent="0.2">
      <c r="A140" s="3">
        <v>66.318208790760295</v>
      </c>
      <c r="B140" s="3">
        <v>47.178017632103902</v>
      </c>
    </row>
    <row r="141" spans="1:2" x14ac:dyDescent="0.2">
      <c r="A141" s="3">
        <v>66.125287705421897</v>
      </c>
      <c r="B141" s="3">
        <v>72.968256490282997</v>
      </c>
    </row>
    <row r="142" spans="1:2" x14ac:dyDescent="0.2">
      <c r="A142" s="3">
        <v>69.533116768566202</v>
      </c>
      <c r="B142" s="3">
        <v>59.228455748245402</v>
      </c>
    </row>
    <row r="143" spans="1:2" x14ac:dyDescent="0.2">
      <c r="A143" s="3">
        <v>66.516496272605096</v>
      </c>
      <c r="B143" s="3">
        <v>35.614869942802201</v>
      </c>
    </row>
    <row r="144" spans="1:2" x14ac:dyDescent="0.2">
      <c r="A144" s="3">
        <v>59.831578277086997</v>
      </c>
      <c r="B144" s="3">
        <v>49.620820472907297</v>
      </c>
    </row>
    <row r="145" spans="1:2" x14ac:dyDescent="0.2">
      <c r="A145" s="3">
        <v>64.785684995653895</v>
      </c>
      <c r="B145" s="3">
        <v>59.9514329552104</v>
      </c>
    </row>
    <row r="146" spans="1:2" x14ac:dyDescent="0.2">
      <c r="A146" s="3">
        <v>55.842868220490203</v>
      </c>
      <c r="B146" s="3">
        <v>57.671687810967299</v>
      </c>
    </row>
    <row r="147" spans="1:2" x14ac:dyDescent="0.2">
      <c r="A147" s="3">
        <v>63.730749710184</v>
      </c>
      <c r="B147" s="3">
        <v>50.589045682565299</v>
      </c>
    </row>
    <row r="148" spans="1:2" x14ac:dyDescent="0.2">
      <c r="A148" s="3">
        <v>65.173294888544305</v>
      </c>
      <c r="B148" s="3">
        <v>56.797913213660003</v>
      </c>
    </row>
    <row r="149" spans="1:2" x14ac:dyDescent="0.2">
      <c r="A149" s="3">
        <v>72.833064824532997</v>
      </c>
      <c r="B149" s="3">
        <v>54.752307655485197</v>
      </c>
    </row>
    <row r="150" spans="1:2" x14ac:dyDescent="0.2">
      <c r="A150" s="3">
        <v>73.796627630948805</v>
      </c>
      <c r="B150" s="3">
        <v>54.352113185605297</v>
      </c>
    </row>
    <row r="151" spans="1:2" x14ac:dyDescent="0.2">
      <c r="A151" s="3">
        <v>58.218500863726803</v>
      </c>
      <c r="B151" s="3">
        <v>52.798466313407197</v>
      </c>
    </row>
    <row r="152" spans="1:2" x14ac:dyDescent="0.2">
      <c r="A152" s="3">
        <v>74.713460172901094</v>
      </c>
      <c r="B152" s="3">
        <v>83.487387671041006</v>
      </c>
    </row>
    <row r="153" spans="1:2" x14ac:dyDescent="0.2">
      <c r="A153" s="3">
        <v>75.876468001771897</v>
      </c>
      <c r="B153" s="3">
        <v>46.344500259125397</v>
      </c>
    </row>
    <row r="154" spans="1:2" x14ac:dyDescent="0.2">
      <c r="A154" s="3">
        <v>60.185450134596202</v>
      </c>
      <c r="B154" s="3">
        <v>47.1027993613517</v>
      </c>
    </row>
    <row r="155" spans="1:2" x14ac:dyDescent="0.2">
      <c r="A155" s="3">
        <v>59.938172695538597</v>
      </c>
      <c r="B155" s="3">
        <v>55.707097399387102</v>
      </c>
    </row>
    <row r="156" spans="1:2" x14ac:dyDescent="0.2">
      <c r="A156" s="3">
        <v>63.245761689279902</v>
      </c>
      <c r="B156" s="3">
        <v>41.6436103211825</v>
      </c>
    </row>
    <row r="157" spans="1:2" x14ac:dyDescent="0.2">
      <c r="A157" s="3">
        <v>66.073962296296102</v>
      </c>
      <c r="B157" s="3">
        <v>46.117059631321403</v>
      </c>
    </row>
    <row r="158" spans="1:2" x14ac:dyDescent="0.2">
      <c r="A158" s="3">
        <v>55.675199194991499</v>
      </c>
      <c r="B158" s="3">
        <v>45.641872695627697</v>
      </c>
    </row>
    <row r="159" spans="1:2" x14ac:dyDescent="0.2">
      <c r="A159" s="3">
        <v>77.604850328133594</v>
      </c>
      <c r="B159" s="3">
        <v>51.027318146145497</v>
      </c>
    </row>
    <row r="160" spans="1:2" x14ac:dyDescent="0.2">
      <c r="A160" s="3">
        <v>66.406263140497103</v>
      </c>
      <c r="B160" s="3">
        <v>65.341095723130493</v>
      </c>
    </row>
    <row r="161" spans="1:2" x14ac:dyDescent="0.2">
      <c r="A161" s="3">
        <v>57.719346488712397</v>
      </c>
      <c r="B161" s="3">
        <v>57.412528655347799</v>
      </c>
    </row>
    <row r="162" spans="1:2" x14ac:dyDescent="0.2">
      <c r="A162" s="3">
        <v>66.526814599268505</v>
      </c>
      <c r="B162" s="3">
        <v>63.474335946323698</v>
      </c>
    </row>
    <row r="163" spans="1:2" x14ac:dyDescent="0.2">
      <c r="A163" s="3">
        <v>67.580527941120295</v>
      </c>
      <c r="B163" s="3">
        <v>72.305615381267501</v>
      </c>
    </row>
    <row r="164" spans="1:2" x14ac:dyDescent="0.2">
      <c r="A164" s="3">
        <v>55.193290001621698</v>
      </c>
      <c r="B164" s="3">
        <v>50.250935817425699</v>
      </c>
    </row>
    <row r="165" spans="1:2" x14ac:dyDescent="0.2">
      <c r="A165" s="3">
        <v>65.290342663167607</v>
      </c>
      <c r="B165" s="3">
        <v>46.101076014950799</v>
      </c>
    </row>
    <row r="166" spans="1:2" x14ac:dyDescent="0.2">
      <c r="A166" s="3">
        <v>72.914945813930601</v>
      </c>
      <c r="B166" s="3">
        <v>55.201617287335999</v>
      </c>
    </row>
    <row r="167" spans="1:2" x14ac:dyDescent="0.2">
      <c r="A167" s="3">
        <v>89.646167310874105</v>
      </c>
      <c r="B167" s="3">
        <v>50.038479521639097</v>
      </c>
    </row>
    <row r="168" spans="1:2" x14ac:dyDescent="0.2">
      <c r="A168" s="3">
        <v>55.971766282015302</v>
      </c>
      <c r="B168" s="3">
        <v>33.055488165624801</v>
      </c>
    </row>
    <row r="169" spans="1:2" x14ac:dyDescent="0.2">
      <c r="A169" s="3">
        <v>63.052726282204603</v>
      </c>
      <c r="B169" s="3">
        <v>51.5673045024798</v>
      </c>
    </row>
    <row r="170" spans="1:2" x14ac:dyDescent="0.2">
      <c r="A170" s="3">
        <v>69.590563140065598</v>
      </c>
      <c r="B170" s="3">
        <v>56.775607643551602</v>
      </c>
    </row>
    <row r="171" spans="1:2" x14ac:dyDescent="0.2">
      <c r="A171" s="3">
        <v>63.470720493023201</v>
      </c>
      <c r="B171" s="3">
        <v>88.008225100659701</v>
      </c>
    </row>
    <row r="172" spans="1:2" x14ac:dyDescent="0.2">
      <c r="A172" s="3">
        <v>62.260109473739099</v>
      </c>
      <c r="B172" s="3">
        <v>57.428689127801498</v>
      </c>
    </row>
    <row r="173" spans="1:2" x14ac:dyDescent="0.2">
      <c r="A173" s="3">
        <v>71.817550423459494</v>
      </c>
      <c r="B173" s="3">
        <v>89.404053449618502</v>
      </c>
    </row>
    <row r="174" spans="1:2" x14ac:dyDescent="0.2">
      <c r="A174" s="3">
        <v>72.598225576494698</v>
      </c>
      <c r="B174" s="3">
        <v>40.088778931180897</v>
      </c>
    </row>
    <row r="175" spans="1:2" x14ac:dyDescent="0.2">
      <c r="A175" s="3">
        <v>70.528949965527801</v>
      </c>
      <c r="B175" s="3">
        <v>65.589719815184907</v>
      </c>
    </row>
    <row r="176" spans="1:2" x14ac:dyDescent="0.2">
      <c r="A176" s="3">
        <v>63.3666524123161</v>
      </c>
      <c r="B176" s="3">
        <v>66.091564263166504</v>
      </c>
    </row>
    <row r="177" spans="1:2" x14ac:dyDescent="0.2">
      <c r="A177" s="3">
        <v>64.612613731444199</v>
      </c>
      <c r="B177" s="3">
        <v>59.054553125195604</v>
      </c>
    </row>
    <row r="178" spans="1:2" x14ac:dyDescent="0.2">
      <c r="A178" s="3">
        <v>69.248283886489205</v>
      </c>
      <c r="B178" s="3">
        <v>49.2386673900915</v>
      </c>
    </row>
    <row r="179" spans="1:2" x14ac:dyDescent="0.2">
      <c r="A179" s="3">
        <v>51.0572529754605</v>
      </c>
      <c r="B179" s="3">
        <v>36.4428926503005</v>
      </c>
    </row>
    <row r="180" spans="1:2" x14ac:dyDescent="0.2">
      <c r="A180" s="3">
        <v>67.076086522135597</v>
      </c>
      <c r="B180" s="3">
        <v>72.288674758589295</v>
      </c>
    </row>
    <row r="181" spans="1:2" x14ac:dyDescent="0.2">
      <c r="A181" s="3">
        <v>74.770332842486397</v>
      </c>
      <c r="B181" s="3">
        <v>85.776767619832597</v>
      </c>
    </row>
    <row r="182" spans="1:2" x14ac:dyDescent="0.2">
      <c r="A182" s="3">
        <v>63.919459257591399</v>
      </c>
      <c r="B182" s="3">
        <v>50.867770941693102</v>
      </c>
    </row>
    <row r="183" spans="1:2" x14ac:dyDescent="0.2">
      <c r="A183" s="3">
        <v>64.211705616840007</v>
      </c>
      <c r="B183" s="3">
        <v>56.525131523855599</v>
      </c>
    </row>
    <row r="184" spans="1:2" x14ac:dyDescent="0.2">
      <c r="A184" s="3">
        <v>56.892096439956902</v>
      </c>
      <c r="B184" s="3">
        <v>41.156358035649703</v>
      </c>
    </row>
    <row r="185" spans="1:2" x14ac:dyDescent="0.2">
      <c r="A185" s="3">
        <v>60.305261177759903</v>
      </c>
      <c r="B185" s="3">
        <v>49.040935579153697</v>
      </c>
    </row>
    <row r="186" spans="1:2" x14ac:dyDescent="0.2">
      <c r="A186" s="3">
        <v>59.185900502771197</v>
      </c>
      <c r="B186" s="3">
        <v>37.275560929589602</v>
      </c>
    </row>
    <row r="187" spans="1:2" x14ac:dyDescent="0.2">
      <c r="A187" s="3">
        <v>59.254916413983999</v>
      </c>
      <c r="B187" s="3">
        <v>35.144917262885897</v>
      </c>
    </row>
    <row r="188" spans="1:2" x14ac:dyDescent="0.2">
      <c r="A188" s="3">
        <v>57.524405826661798</v>
      </c>
      <c r="B188" s="3">
        <v>43.3512761945994</v>
      </c>
    </row>
    <row r="189" spans="1:2" x14ac:dyDescent="0.2">
      <c r="A189" s="3">
        <v>55.9722882260087</v>
      </c>
      <c r="B189" s="3">
        <v>42.722612986612603</v>
      </c>
    </row>
    <row r="190" spans="1:2" x14ac:dyDescent="0.2">
      <c r="A190" s="3">
        <v>70.472943848913104</v>
      </c>
      <c r="B190" s="3">
        <v>47.354919339405001</v>
      </c>
    </row>
    <row r="191" spans="1:2" x14ac:dyDescent="0.2">
      <c r="A191" s="3">
        <v>67.416567230351902</v>
      </c>
      <c r="B191" s="3">
        <v>46.443147103081103</v>
      </c>
    </row>
    <row r="192" spans="1:2" x14ac:dyDescent="0.2">
      <c r="A192" s="3">
        <v>73.2759688064709</v>
      </c>
      <c r="B192" s="3">
        <v>45.4534254308887</v>
      </c>
    </row>
    <row r="193" spans="1:2" x14ac:dyDescent="0.2">
      <c r="A193" s="3">
        <v>58.897139420564699</v>
      </c>
      <c r="B193" s="3">
        <v>35.534696379224599</v>
      </c>
    </row>
    <row r="194" spans="1:2" x14ac:dyDescent="0.2">
      <c r="A194" s="3">
        <v>66.308489908505194</v>
      </c>
      <c r="B194" s="3">
        <v>47.100562435390998</v>
      </c>
    </row>
    <row r="195" spans="1:2" x14ac:dyDescent="0.2">
      <c r="A195" s="3">
        <v>70.3663554278654</v>
      </c>
      <c r="B195" s="3">
        <v>38.624028530578002</v>
      </c>
    </row>
    <row r="196" spans="1:2" x14ac:dyDescent="0.2">
      <c r="A196" s="3">
        <v>70.273400730664306</v>
      </c>
      <c r="B196" s="3">
        <v>74.056035575003406</v>
      </c>
    </row>
    <row r="197" spans="1:2" x14ac:dyDescent="0.2">
      <c r="A197" s="3">
        <v>63.237386232224097</v>
      </c>
      <c r="B197" s="3">
        <v>54.897086685469098</v>
      </c>
    </row>
    <row r="198" spans="1:2" x14ac:dyDescent="0.2">
      <c r="A198" s="3">
        <v>58.986594688562199</v>
      </c>
      <c r="B198" s="3">
        <v>64.602829878184494</v>
      </c>
    </row>
    <row r="199" spans="1:2" x14ac:dyDescent="0.2">
      <c r="A199" s="3">
        <v>70.372333137246002</v>
      </c>
      <c r="B199" s="3">
        <v>69.152284806046794</v>
      </c>
    </row>
    <row r="200" spans="1:2" x14ac:dyDescent="0.2">
      <c r="A200" s="3">
        <v>67.963538446582803</v>
      </c>
      <c r="B200" s="3">
        <v>77.9558385091335</v>
      </c>
    </row>
    <row r="201" spans="1:2" x14ac:dyDescent="0.2">
      <c r="A201" s="3">
        <v>72.289877374077903</v>
      </c>
      <c r="B201" s="3">
        <v>59.112097633160602</v>
      </c>
    </row>
    <row r="202" spans="1:2" x14ac:dyDescent="0.2">
      <c r="A202" s="3">
        <v>88.101168803245599</v>
      </c>
      <c r="B202" s="3">
        <v>64.316405398974595</v>
      </c>
    </row>
    <row r="203" spans="1:2" x14ac:dyDescent="0.2">
      <c r="A203" s="3">
        <v>59.848962231075603</v>
      </c>
      <c r="B203" s="3">
        <v>84.603236410434405</v>
      </c>
    </row>
    <row r="204" spans="1:2" x14ac:dyDescent="0.2">
      <c r="A204" s="3">
        <v>67.022196167580205</v>
      </c>
      <c r="B204" s="3">
        <v>56.5349525574916</v>
      </c>
    </row>
    <row r="205" spans="1:2" x14ac:dyDescent="0.2">
      <c r="A205" s="3">
        <v>66.043149773622204</v>
      </c>
      <c r="B205" s="3">
        <v>50.940796366700603</v>
      </c>
    </row>
    <row r="206" spans="1:2" x14ac:dyDescent="0.2">
      <c r="A206" s="3">
        <v>62.020064267744203</v>
      </c>
      <c r="B206" s="3">
        <v>73.916654854946898</v>
      </c>
    </row>
    <row r="207" spans="1:2" x14ac:dyDescent="0.2">
      <c r="A207" s="3">
        <v>60.627105857712799</v>
      </c>
      <c r="B207" s="3">
        <v>58.755598519496999</v>
      </c>
    </row>
    <row r="208" spans="1:2" x14ac:dyDescent="0.2">
      <c r="A208" s="3">
        <v>61.472664415162903</v>
      </c>
      <c r="B208" s="3">
        <v>48.631319771159703</v>
      </c>
    </row>
    <row r="209" spans="1:2" x14ac:dyDescent="0.2">
      <c r="A209" s="3">
        <v>70.955910035831096</v>
      </c>
      <c r="B209" s="3">
        <v>57.2332508014957</v>
      </c>
    </row>
    <row r="210" spans="1:2" x14ac:dyDescent="0.2">
      <c r="A210" s="3">
        <v>74.175004666984506</v>
      </c>
      <c r="B210" s="3">
        <v>54.7634439123877</v>
      </c>
    </row>
    <row r="211" spans="1:2" x14ac:dyDescent="0.2">
      <c r="A211" s="3">
        <v>55.437008598551301</v>
      </c>
      <c r="B211" s="3">
        <v>64.853852050396796</v>
      </c>
    </row>
    <row r="212" spans="1:2" x14ac:dyDescent="0.2">
      <c r="A212" s="3">
        <v>61.494895439247998</v>
      </c>
      <c r="B212" s="3">
        <v>43.294310622681998</v>
      </c>
    </row>
    <row r="213" spans="1:2" x14ac:dyDescent="0.2">
      <c r="A213" s="3">
        <v>62.976486137193298</v>
      </c>
      <c r="B213" s="3">
        <v>54.696277140779799</v>
      </c>
    </row>
    <row r="214" spans="1:2" x14ac:dyDescent="0.2">
      <c r="A214" s="3">
        <v>66.062380079368097</v>
      </c>
      <c r="B214" s="3">
        <v>41.199450461946299</v>
      </c>
    </row>
    <row r="215" spans="1:2" x14ac:dyDescent="0.2">
      <c r="A215" s="3">
        <v>61.814110067450201</v>
      </c>
      <c r="B215" s="3">
        <v>53.091372858853603</v>
      </c>
    </row>
    <row r="216" spans="1:2" x14ac:dyDescent="0.2">
      <c r="A216" s="3">
        <v>57.155038369957303</v>
      </c>
      <c r="B216" s="3">
        <v>47.811721606469497</v>
      </c>
    </row>
    <row r="217" spans="1:2" x14ac:dyDescent="0.2">
      <c r="A217" s="3">
        <v>74.240952720497106</v>
      </c>
      <c r="B217" s="3">
        <v>39.887997302714702</v>
      </c>
    </row>
    <row r="218" spans="1:2" x14ac:dyDescent="0.2">
      <c r="A218" s="3">
        <v>64.125504196175797</v>
      </c>
      <c r="B218" s="3">
        <v>45.839180614002302</v>
      </c>
    </row>
    <row r="219" spans="1:2" x14ac:dyDescent="0.2">
      <c r="A219" s="3">
        <v>74.093398880843296</v>
      </c>
      <c r="B219" s="3">
        <v>52.214831798175403</v>
      </c>
    </row>
    <row r="220" spans="1:2" x14ac:dyDescent="0.2">
      <c r="A220" s="3">
        <v>64.241687646113903</v>
      </c>
      <c r="B220" s="3">
        <v>82.772533164960294</v>
      </c>
    </row>
    <row r="221" spans="1:2" x14ac:dyDescent="0.2">
      <c r="A221" s="3">
        <v>65.8244821980784</v>
      </c>
      <c r="B221" s="3">
        <v>42.291966484503703</v>
      </c>
    </row>
    <row r="222" spans="1:2" x14ac:dyDescent="0.2">
      <c r="A222" s="3">
        <v>56.6731968379449</v>
      </c>
      <c r="B222" s="3">
        <v>63.042574818420697</v>
      </c>
    </row>
    <row r="223" spans="1:2" x14ac:dyDescent="0.2">
      <c r="A223" s="3">
        <v>65.461402925118307</v>
      </c>
      <c r="B223" s="3">
        <v>43.095113073484299</v>
      </c>
    </row>
    <row r="224" spans="1:2" x14ac:dyDescent="0.2">
      <c r="A224" s="3">
        <v>57.865198389198703</v>
      </c>
      <c r="B224" s="3">
        <v>39.997812512305302</v>
      </c>
    </row>
    <row r="225" spans="1:2" x14ac:dyDescent="0.2">
      <c r="A225" s="3">
        <v>63.335996832774597</v>
      </c>
      <c r="B225" s="3">
        <v>45.705338875359701</v>
      </c>
    </row>
    <row r="226" spans="1:2" x14ac:dyDescent="0.2">
      <c r="A226" s="3">
        <v>73.038636207401794</v>
      </c>
      <c r="B226" s="3">
        <v>53.4833065147944</v>
      </c>
    </row>
    <row r="227" spans="1:2" x14ac:dyDescent="0.2">
      <c r="A227" s="3">
        <v>53.489819896510198</v>
      </c>
      <c r="B227" s="3">
        <v>37.136779817452897</v>
      </c>
    </row>
    <row r="228" spans="1:2" x14ac:dyDescent="0.2">
      <c r="A228" s="3">
        <v>58.561158980555</v>
      </c>
      <c r="B228" s="3">
        <v>89.896842795621197</v>
      </c>
    </row>
    <row r="229" spans="1:2" x14ac:dyDescent="0.2">
      <c r="A229" s="3">
        <v>73.399862598608394</v>
      </c>
      <c r="B229" s="3">
        <v>48.040404891890901</v>
      </c>
    </row>
    <row r="230" spans="1:2" x14ac:dyDescent="0.2">
      <c r="A230" s="3">
        <v>64.360421592644002</v>
      </c>
      <c r="B230" s="3">
        <v>56.494997265918997</v>
      </c>
    </row>
    <row r="231" spans="1:2" x14ac:dyDescent="0.2">
      <c r="A231" s="3">
        <v>58.725874650796399</v>
      </c>
      <c r="B231" s="3">
        <v>50.878667144040001</v>
      </c>
    </row>
    <row r="232" spans="1:2" x14ac:dyDescent="0.2">
      <c r="A232" s="3">
        <v>65.733905702706593</v>
      </c>
      <c r="B232" s="3">
        <v>49.519773786355302</v>
      </c>
    </row>
    <row r="233" spans="1:2" x14ac:dyDescent="0.2">
      <c r="A233" s="3">
        <v>64.997683020575394</v>
      </c>
      <c r="B233" s="3">
        <v>44.590750719479999</v>
      </c>
    </row>
    <row r="234" spans="1:2" x14ac:dyDescent="0.2">
      <c r="A234" s="3">
        <v>64.026416224634701</v>
      </c>
      <c r="B234" s="3">
        <v>48.839573636157802</v>
      </c>
    </row>
    <row r="235" spans="1:2" x14ac:dyDescent="0.2">
      <c r="A235" s="3">
        <v>50.9808515721436</v>
      </c>
      <c r="B235" s="3">
        <v>68.257282037773095</v>
      </c>
    </row>
    <row r="236" spans="1:2" x14ac:dyDescent="0.2">
      <c r="A236" s="3">
        <v>67.957094850184902</v>
      </c>
      <c r="B236" s="3">
        <v>50.137583070656497</v>
      </c>
    </row>
    <row r="237" spans="1:2" x14ac:dyDescent="0.2">
      <c r="A237" s="3">
        <v>56.666445566238899</v>
      </c>
      <c r="B237" s="3">
        <v>41.9681192505236</v>
      </c>
    </row>
    <row r="238" spans="1:2" x14ac:dyDescent="0.2">
      <c r="A238" s="3">
        <v>57.348740921574397</v>
      </c>
      <c r="B238" s="3">
        <v>50.900947538517499</v>
      </c>
    </row>
    <row r="239" spans="1:2" x14ac:dyDescent="0.2">
      <c r="A239" s="3">
        <v>58.634431002384702</v>
      </c>
      <c r="B239" s="3">
        <v>61.0626620677996</v>
      </c>
    </row>
    <row r="240" spans="1:2" x14ac:dyDescent="0.2">
      <c r="A240" s="3">
        <v>67.250484389743903</v>
      </c>
      <c r="B240" s="3">
        <v>58.761514201494499</v>
      </c>
    </row>
    <row r="241" spans="1:2" x14ac:dyDescent="0.2">
      <c r="A241" s="3">
        <v>58.917673444581297</v>
      </c>
      <c r="B241" s="3">
        <v>74.719118988404801</v>
      </c>
    </row>
    <row r="242" spans="1:2" x14ac:dyDescent="0.2">
      <c r="A242" s="3">
        <v>66.951296783048704</v>
      </c>
      <c r="B242" s="3">
        <v>54.558781208198504</v>
      </c>
    </row>
    <row r="243" spans="1:2" x14ac:dyDescent="0.2">
      <c r="A243" s="3">
        <v>70.980772852334397</v>
      </c>
      <c r="B243" s="3">
        <v>62.958886509520099</v>
      </c>
    </row>
    <row r="244" spans="1:2" x14ac:dyDescent="0.2">
      <c r="A244" s="3">
        <v>73.177997623426407</v>
      </c>
      <c r="B244" s="3">
        <v>41.8394966932931</v>
      </c>
    </row>
    <row r="245" spans="1:2" x14ac:dyDescent="0.2">
      <c r="A245" s="3">
        <v>60.499194222151303</v>
      </c>
      <c r="B245" s="3">
        <v>53.174079432059102</v>
      </c>
    </row>
    <row r="246" spans="1:2" x14ac:dyDescent="0.2">
      <c r="A246" s="3">
        <v>65.116862336406101</v>
      </c>
      <c r="B246" s="3">
        <v>73.319528831361296</v>
      </c>
    </row>
    <row r="247" spans="1:2" x14ac:dyDescent="0.2">
      <c r="A247" s="3">
        <v>52.836793362334099</v>
      </c>
      <c r="B247" s="3">
        <v>65.194846264933403</v>
      </c>
    </row>
    <row r="248" spans="1:2" x14ac:dyDescent="0.2">
      <c r="A248" s="3">
        <v>76.830577209777402</v>
      </c>
      <c r="B248" s="3">
        <v>42.167378268695501</v>
      </c>
    </row>
    <row r="249" spans="1:2" x14ac:dyDescent="0.2">
      <c r="A249" s="3">
        <v>68.912765514103299</v>
      </c>
      <c r="B249" s="3">
        <v>66.068224820000495</v>
      </c>
    </row>
    <row r="250" spans="1:2" x14ac:dyDescent="0.2">
      <c r="A250" s="3">
        <v>70.610868843476197</v>
      </c>
      <c r="B250" s="3">
        <v>42.476698289796801</v>
      </c>
    </row>
    <row r="251" spans="1:2" x14ac:dyDescent="0.2">
      <c r="A251" s="3">
        <v>68.943769525300894</v>
      </c>
      <c r="B251" s="3">
        <v>34.741715836584802</v>
      </c>
    </row>
    <row r="252" spans="1:2" x14ac:dyDescent="0.2">
      <c r="A252" s="3">
        <v>61.641339454016801</v>
      </c>
      <c r="B252" s="3">
        <v>46.878418290483197</v>
      </c>
    </row>
    <row r="253" spans="1:2" x14ac:dyDescent="0.2">
      <c r="A253" s="3">
        <v>71.301462198356901</v>
      </c>
      <c r="B253" s="3">
        <v>49.990997124059</v>
      </c>
    </row>
    <row r="254" spans="1:2" x14ac:dyDescent="0.2">
      <c r="A254" s="3">
        <v>72.122219016605001</v>
      </c>
      <c r="B254" s="3">
        <v>52.119711748411099</v>
      </c>
    </row>
    <row r="255" spans="1:2" x14ac:dyDescent="0.2">
      <c r="A255" s="3">
        <v>71.648076554952695</v>
      </c>
      <c r="B255" s="3">
        <v>37.577238951172397</v>
      </c>
    </row>
    <row r="256" spans="1:2" x14ac:dyDescent="0.2">
      <c r="A256" s="3">
        <v>62.663030920883699</v>
      </c>
      <c r="B256" s="3">
        <v>46.8306270411124</v>
      </c>
    </row>
    <row r="257" spans="1:2" x14ac:dyDescent="0.2">
      <c r="A257" s="3">
        <v>52.3431287218908</v>
      </c>
      <c r="B257" s="3">
        <v>46.503223339257701</v>
      </c>
    </row>
    <row r="258" spans="1:2" x14ac:dyDescent="0.2">
      <c r="A258" s="3">
        <v>69.520238132667799</v>
      </c>
      <c r="B258" s="3">
        <v>47.974592063508297</v>
      </c>
    </row>
    <row r="259" spans="1:2" x14ac:dyDescent="0.2">
      <c r="A259" s="3">
        <v>62.4591110432739</v>
      </c>
      <c r="B259" s="3">
        <v>48.599761329739003</v>
      </c>
    </row>
    <row r="260" spans="1:2" x14ac:dyDescent="0.2">
      <c r="A260" s="3">
        <v>62.144771492149097</v>
      </c>
      <c r="B260" s="3">
        <v>79.044240018924398</v>
      </c>
    </row>
    <row r="261" spans="1:2" x14ac:dyDescent="0.2">
      <c r="A261" s="3">
        <v>67.918361496750904</v>
      </c>
      <c r="B261" s="3">
        <v>72.030519728557096</v>
      </c>
    </row>
    <row r="262" spans="1:2" x14ac:dyDescent="0.2">
      <c r="A262" s="3">
        <v>57.446667802337998</v>
      </c>
      <c r="B262" s="3">
        <v>54.460198294916999</v>
      </c>
    </row>
    <row r="263" spans="1:2" x14ac:dyDescent="0.2">
      <c r="A263" s="3">
        <v>52.228390861051601</v>
      </c>
      <c r="B263" s="3">
        <v>43.7148567431</v>
      </c>
    </row>
    <row r="264" spans="1:2" x14ac:dyDescent="0.2">
      <c r="A264" s="3">
        <v>58.539440161671003</v>
      </c>
      <c r="B264" s="3">
        <v>40.1391536985588</v>
      </c>
    </row>
    <row r="265" spans="1:2" x14ac:dyDescent="0.2">
      <c r="A265" s="3">
        <v>61.148793689919898</v>
      </c>
      <c r="B265" s="3">
        <v>49.387272639473601</v>
      </c>
    </row>
    <row r="266" spans="1:2" x14ac:dyDescent="0.2">
      <c r="A266" s="3">
        <v>66.751995160652598</v>
      </c>
      <c r="B266" s="3">
        <v>53.762185012520597</v>
      </c>
    </row>
    <row r="267" spans="1:2" x14ac:dyDescent="0.2">
      <c r="A267" s="3">
        <v>70.902036942353206</v>
      </c>
      <c r="B267" s="3">
        <v>56.566660104026099</v>
      </c>
    </row>
    <row r="268" spans="1:2" x14ac:dyDescent="0.2">
      <c r="A268" s="3">
        <v>61.656026996102298</v>
      </c>
      <c r="B268" s="3">
        <v>43.237816203397898</v>
      </c>
    </row>
    <row r="269" spans="1:2" x14ac:dyDescent="0.2">
      <c r="A269" s="3">
        <v>58.510103049140099</v>
      </c>
      <c r="B269" s="3">
        <v>50.340907138571303</v>
      </c>
    </row>
    <row r="270" spans="1:2" x14ac:dyDescent="0.2">
      <c r="A270" s="3">
        <v>64.717519542363107</v>
      </c>
      <c r="B270" s="3">
        <v>45.464148128609601</v>
      </c>
    </row>
    <row r="271" spans="1:2" x14ac:dyDescent="0.2">
      <c r="A271" s="3">
        <v>68.870345614801906</v>
      </c>
      <c r="B271" s="3">
        <v>50.158601867193703</v>
      </c>
    </row>
    <row r="272" spans="1:2" x14ac:dyDescent="0.2">
      <c r="A272" s="3">
        <v>65.007689268647795</v>
      </c>
      <c r="B272" s="3">
        <v>41.544034026232303</v>
      </c>
    </row>
    <row r="273" spans="1:2" x14ac:dyDescent="0.2">
      <c r="A273" s="3">
        <v>85.9319814659396</v>
      </c>
      <c r="B273" s="3">
        <v>32.506859371996498</v>
      </c>
    </row>
    <row r="274" spans="1:2" x14ac:dyDescent="0.2">
      <c r="A274" s="3">
        <v>67.167353468981503</v>
      </c>
      <c r="B274" s="3">
        <v>52.374102734138901</v>
      </c>
    </row>
    <row r="275" spans="1:2" x14ac:dyDescent="0.2">
      <c r="A275" s="3">
        <v>59.282465527930498</v>
      </c>
      <c r="B275" s="3">
        <v>30.835472248419599</v>
      </c>
    </row>
    <row r="276" spans="1:2" x14ac:dyDescent="0.2">
      <c r="A276" s="3">
        <v>57.784814605894198</v>
      </c>
      <c r="B276" s="3">
        <v>46.288765493952504</v>
      </c>
    </row>
    <row r="277" spans="1:2" x14ac:dyDescent="0.2">
      <c r="A277" s="3">
        <v>66.086957976676203</v>
      </c>
      <c r="B277" s="3">
        <v>54.2257250891589</v>
      </c>
    </row>
    <row r="278" spans="1:2" x14ac:dyDescent="0.2">
      <c r="A278" s="3">
        <v>56.0666897057501</v>
      </c>
      <c r="B278" s="3">
        <v>41.8941803884072</v>
      </c>
    </row>
    <row r="279" spans="1:2" x14ac:dyDescent="0.2">
      <c r="A279" s="3">
        <v>72.674750619127195</v>
      </c>
      <c r="B279" s="3">
        <v>74.973022408576796</v>
      </c>
    </row>
    <row r="280" spans="1:2" x14ac:dyDescent="0.2">
      <c r="A280" s="3">
        <v>60.163588946643202</v>
      </c>
      <c r="B280" s="3">
        <v>53.029606391452198</v>
      </c>
    </row>
    <row r="281" spans="1:2" x14ac:dyDescent="0.2">
      <c r="A281" s="3">
        <v>50.701262098692602</v>
      </c>
      <c r="B281" s="3">
        <v>63.300992020994798</v>
      </c>
    </row>
    <row r="282" spans="1:2" x14ac:dyDescent="0.2">
      <c r="A282" s="3">
        <v>59.903164292640596</v>
      </c>
      <c r="B282" s="3">
        <v>54.249548364028897</v>
      </c>
    </row>
    <row r="283" spans="1:2" x14ac:dyDescent="0.2">
      <c r="A283" s="3">
        <v>78.833756052450497</v>
      </c>
      <c r="B283" s="3">
        <v>61.713045496511803</v>
      </c>
    </row>
    <row r="284" spans="1:2" x14ac:dyDescent="0.2">
      <c r="A284" s="3">
        <v>66.1265698789787</v>
      </c>
      <c r="B284" s="3">
        <v>48.868815176202197</v>
      </c>
    </row>
    <row r="285" spans="1:2" x14ac:dyDescent="0.2">
      <c r="A285" s="3">
        <v>58.181159782030299</v>
      </c>
      <c r="B285" s="3">
        <v>59.008251383164001</v>
      </c>
    </row>
    <row r="286" spans="1:2" x14ac:dyDescent="0.2">
      <c r="A286" s="3">
        <v>63.092303140132202</v>
      </c>
      <c r="B286" s="3">
        <v>56.067491058463197</v>
      </c>
    </row>
    <row r="287" spans="1:2" x14ac:dyDescent="0.2">
      <c r="A287" s="3">
        <v>63.574830803760598</v>
      </c>
      <c r="B287" s="3">
        <v>40.087419002912902</v>
      </c>
    </row>
    <row r="288" spans="1:2" x14ac:dyDescent="0.2">
      <c r="A288" s="3">
        <v>55.620193741645501</v>
      </c>
      <c r="B288" s="3">
        <v>64.431794486934507</v>
      </c>
    </row>
    <row r="289" spans="1:2" x14ac:dyDescent="0.2">
      <c r="A289" s="3">
        <v>64.720596496972604</v>
      </c>
      <c r="B289" s="3">
        <v>74.940272233385002</v>
      </c>
    </row>
    <row r="290" spans="1:2" x14ac:dyDescent="0.2">
      <c r="A290" s="3">
        <v>69.182361613991702</v>
      </c>
      <c r="B290" s="3">
        <v>57.688714849903697</v>
      </c>
    </row>
    <row r="291" spans="1:2" x14ac:dyDescent="0.2">
      <c r="A291" s="3">
        <v>71.604592756967094</v>
      </c>
      <c r="B291" s="3">
        <v>68.044238470229601</v>
      </c>
    </row>
    <row r="292" spans="1:2" x14ac:dyDescent="0.2">
      <c r="A292" s="3">
        <v>68.310888592653598</v>
      </c>
      <c r="B292" s="3">
        <v>31.985578565927199</v>
      </c>
    </row>
    <row r="293" spans="1:2" x14ac:dyDescent="0.2">
      <c r="A293" s="3">
        <v>61.858604610210698</v>
      </c>
      <c r="B293" s="3">
        <v>66.310534182111198</v>
      </c>
    </row>
    <row r="294" spans="1:2" x14ac:dyDescent="0.2">
      <c r="A294" s="3">
        <v>70.519019891964106</v>
      </c>
      <c r="B294" s="3">
        <v>64.722590883102598</v>
      </c>
    </row>
    <row r="295" spans="1:2" x14ac:dyDescent="0.2">
      <c r="A295" s="3">
        <v>63.488682753169002</v>
      </c>
      <c r="B295" s="3">
        <v>73.047197259236199</v>
      </c>
    </row>
    <row r="296" spans="1:2" x14ac:dyDescent="0.2">
      <c r="A296" s="3">
        <v>62.3175996720204</v>
      </c>
      <c r="B296" s="3">
        <v>45.416622415964298</v>
      </c>
    </row>
    <row r="297" spans="1:2" x14ac:dyDescent="0.2">
      <c r="A297" s="3">
        <v>68.866569056308606</v>
      </c>
      <c r="B297" s="3">
        <v>79.580256408319499</v>
      </c>
    </row>
    <row r="298" spans="1:2" x14ac:dyDescent="0.2">
      <c r="A298" s="3">
        <v>68.239342428528403</v>
      </c>
      <c r="B298" s="3">
        <v>65.084687034282595</v>
      </c>
    </row>
    <row r="299" spans="1:2" x14ac:dyDescent="0.2">
      <c r="A299" s="3">
        <v>60.495381086581403</v>
      </c>
      <c r="B299" s="3">
        <v>48.911106439330297</v>
      </c>
    </row>
    <row r="300" spans="1:2" x14ac:dyDescent="0.2">
      <c r="A300" s="3">
        <v>61.445009904021397</v>
      </c>
      <c r="B300" s="3">
        <v>54.452611118990198</v>
      </c>
    </row>
    <row r="301" spans="1:2" x14ac:dyDescent="0.2">
      <c r="A301" s="3">
        <v>59.631843085940297</v>
      </c>
      <c r="B301" s="3">
        <v>55.438803489177097</v>
      </c>
    </row>
    <row r="302" spans="1:2" x14ac:dyDescent="0.2">
      <c r="A302" s="3">
        <v>64.128919277236605</v>
      </c>
      <c r="B302" s="3">
        <v>39.213577424894297</v>
      </c>
    </row>
    <row r="303" spans="1:2" x14ac:dyDescent="0.2">
      <c r="A303" s="3">
        <v>70.604276684791699</v>
      </c>
      <c r="B303" s="3">
        <v>70.524103164916198</v>
      </c>
    </row>
    <row r="304" spans="1:2" x14ac:dyDescent="0.2">
      <c r="A304" s="3">
        <v>73.076835676216305</v>
      </c>
      <c r="B304" s="3">
        <v>62.562321261072498</v>
      </c>
    </row>
    <row r="305" spans="1:2" x14ac:dyDescent="0.2">
      <c r="A305" s="3">
        <v>55.022837508065003</v>
      </c>
      <c r="B305" s="3">
        <v>55.477471521796801</v>
      </c>
    </row>
    <row r="306" spans="1:2" x14ac:dyDescent="0.2">
      <c r="A306" s="3">
        <v>73.982626496000407</v>
      </c>
      <c r="B306" s="3">
        <v>75.046130908156002</v>
      </c>
    </row>
    <row r="307" spans="1:2" x14ac:dyDescent="0.2">
      <c r="A307" s="3">
        <v>62.026481487679298</v>
      </c>
      <c r="B307" s="3">
        <v>58.045532062992798</v>
      </c>
    </row>
    <row r="308" spans="1:2" x14ac:dyDescent="0.2">
      <c r="A308" s="3">
        <v>71.693055801275406</v>
      </c>
      <c r="B308" s="3">
        <v>47.646628953890897</v>
      </c>
    </row>
    <row r="309" spans="1:2" x14ac:dyDescent="0.2">
      <c r="A309" s="3">
        <v>52.086576504176001</v>
      </c>
      <c r="B309" s="3">
        <v>57.947003321327898</v>
      </c>
    </row>
    <row r="310" spans="1:2" x14ac:dyDescent="0.2">
      <c r="A310" s="3">
        <v>74.976728765753606</v>
      </c>
      <c r="B310" s="3">
        <v>74.648426703600904</v>
      </c>
    </row>
    <row r="311" spans="1:2" x14ac:dyDescent="0.2">
      <c r="A311" s="3">
        <v>63.354350470713896</v>
      </c>
      <c r="B311" s="3">
        <v>42.0524876932569</v>
      </c>
    </row>
    <row r="312" spans="1:2" x14ac:dyDescent="0.2">
      <c r="A312" s="3">
        <v>72.547938233882505</v>
      </c>
      <c r="B312" s="3">
        <v>72.612109336182698</v>
      </c>
    </row>
    <row r="313" spans="1:2" x14ac:dyDescent="0.2">
      <c r="A313" s="3">
        <v>56.102833268978202</v>
      </c>
      <c r="B313" s="3">
        <v>57.235203683175399</v>
      </c>
    </row>
    <row r="314" spans="1:2" x14ac:dyDescent="0.2">
      <c r="A314" s="3">
        <v>56.7030171854001</v>
      </c>
      <c r="B314" s="3">
        <v>68.742610724856902</v>
      </c>
    </row>
    <row r="315" spans="1:2" x14ac:dyDescent="0.2">
      <c r="A315" s="3">
        <v>77.290025013061694</v>
      </c>
      <c r="B315" s="3">
        <v>60.018681664065397</v>
      </c>
    </row>
    <row r="316" spans="1:2" x14ac:dyDescent="0.2">
      <c r="A316" s="3">
        <v>64.802355224068705</v>
      </c>
      <c r="B316" s="3">
        <v>52.081928257818703</v>
      </c>
    </row>
    <row r="317" spans="1:2" x14ac:dyDescent="0.2">
      <c r="A317" s="3">
        <v>67.610342573734698</v>
      </c>
      <c r="B317" s="3">
        <v>56.531780776870299</v>
      </c>
    </row>
    <row r="318" spans="1:2" x14ac:dyDescent="0.2">
      <c r="A318" s="3">
        <v>72.520591694580901</v>
      </c>
      <c r="B318" s="3">
        <v>35.795475706784302</v>
      </c>
    </row>
    <row r="319" spans="1:2" x14ac:dyDescent="0.2">
      <c r="A319" s="3">
        <v>64.868390781608099</v>
      </c>
      <c r="B319" s="3">
        <v>71.975114949994307</v>
      </c>
    </row>
    <row r="320" spans="1:2" x14ac:dyDescent="0.2">
      <c r="A320" s="3">
        <v>62.069302048855199</v>
      </c>
      <c r="B320" s="3">
        <v>64.261441065220097</v>
      </c>
    </row>
    <row r="321" spans="1:2" x14ac:dyDescent="0.2">
      <c r="A321" s="3">
        <v>77.304913644671799</v>
      </c>
      <c r="B321" s="3">
        <v>53.213637813025599</v>
      </c>
    </row>
    <row r="322" spans="1:2" x14ac:dyDescent="0.2">
      <c r="A322" s="3">
        <v>64.078282867370106</v>
      </c>
      <c r="B322" s="3">
        <v>71.113857475540698</v>
      </c>
    </row>
    <row r="323" spans="1:2" x14ac:dyDescent="0.2">
      <c r="A323" s="3">
        <v>62.801687960645197</v>
      </c>
      <c r="B323" s="3">
        <v>48.844983881308899</v>
      </c>
    </row>
    <row r="324" spans="1:2" x14ac:dyDescent="0.2">
      <c r="A324" s="3">
        <v>58.7958262261008</v>
      </c>
      <c r="B324" s="3">
        <v>50.6500395531517</v>
      </c>
    </row>
    <row r="325" spans="1:2" x14ac:dyDescent="0.2">
      <c r="A325" s="3">
        <v>52.727065200294597</v>
      </c>
      <c r="B325" s="3">
        <v>78.148605373556506</v>
      </c>
    </row>
    <row r="326" spans="1:2" x14ac:dyDescent="0.2">
      <c r="A326" s="3">
        <v>73.755723239247502</v>
      </c>
      <c r="B326" s="3">
        <v>47.696223999232799</v>
      </c>
    </row>
    <row r="327" spans="1:2" x14ac:dyDescent="0.2">
      <c r="A327" s="3">
        <v>67.736239477944494</v>
      </c>
      <c r="B327" s="3">
        <v>31.761913428367201</v>
      </c>
    </row>
    <row r="328" spans="1:2" x14ac:dyDescent="0.2">
      <c r="A328" s="3">
        <v>70.801285547823795</v>
      </c>
      <c r="B328" s="3">
        <v>54.437473919147799</v>
      </c>
    </row>
    <row r="329" spans="1:2" x14ac:dyDescent="0.2">
      <c r="A329" s="3">
        <v>78.898304851437501</v>
      </c>
      <c r="B329" s="3">
        <v>64.544710122047505</v>
      </c>
    </row>
    <row r="330" spans="1:2" x14ac:dyDescent="0.2">
      <c r="A330" s="3">
        <v>79.117289715002201</v>
      </c>
      <c r="B330" s="3">
        <v>67.932405332481693</v>
      </c>
    </row>
    <row r="331" spans="1:2" x14ac:dyDescent="0.2">
      <c r="A331" s="3">
        <v>55.139104843155202</v>
      </c>
      <c r="B331" s="3">
        <v>47.500944257838697</v>
      </c>
    </row>
    <row r="332" spans="1:2" x14ac:dyDescent="0.2">
      <c r="A332" s="3">
        <v>70.615769610945904</v>
      </c>
      <c r="B332" s="3">
        <v>51.662924261023001</v>
      </c>
    </row>
    <row r="333" spans="1:2" x14ac:dyDescent="0.2">
      <c r="A333" s="3">
        <v>55.678521145322499</v>
      </c>
      <c r="B333" s="3">
        <v>55.112630430550503</v>
      </c>
    </row>
    <row r="334" spans="1:2" x14ac:dyDescent="0.2">
      <c r="A334" s="3">
        <v>71.459043302990693</v>
      </c>
      <c r="B334" s="3">
        <v>47.588256833592702</v>
      </c>
    </row>
    <row r="335" spans="1:2" x14ac:dyDescent="0.2">
      <c r="A335" s="3">
        <v>55.158855802305297</v>
      </c>
      <c r="B335" s="3">
        <v>47.945294911171104</v>
      </c>
    </row>
    <row r="336" spans="1:2" x14ac:dyDescent="0.2">
      <c r="A336" s="3">
        <v>60.529799260969803</v>
      </c>
      <c r="B336" s="3">
        <v>34.931649821490701</v>
      </c>
    </row>
    <row r="337" spans="1:2" x14ac:dyDescent="0.2">
      <c r="A337" s="3">
        <v>91.7385821079192</v>
      </c>
      <c r="B337" s="3">
        <v>36.430316245963297</v>
      </c>
    </row>
    <row r="338" spans="1:2" x14ac:dyDescent="0.2">
      <c r="A338" s="3">
        <v>70.724084979002896</v>
      </c>
      <c r="B338" s="3">
        <v>50.1065043619761</v>
      </c>
    </row>
    <row r="339" spans="1:2" x14ac:dyDescent="0.2">
      <c r="A339" s="3">
        <v>63.6909732599675</v>
      </c>
      <c r="B339" s="3">
        <v>49.229427099952296</v>
      </c>
    </row>
    <row r="340" spans="1:2" x14ac:dyDescent="0.2">
      <c r="A340" s="3">
        <v>56.659854832130399</v>
      </c>
      <c r="B340" s="3">
        <v>66.393795514542603</v>
      </c>
    </row>
    <row r="341" spans="1:2" x14ac:dyDescent="0.2">
      <c r="A341" s="3">
        <v>62.337335188781502</v>
      </c>
      <c r="B341" s="3">
        <v>78.563264576438002</v>
      </c>
    </row>
    <row r="342" spans="1:2" x14ac:dyDescent="0.2">
      <c r="A342" s="3">
        <v>57.722331471743097</v>
      </c>
      <c r="B342" s="3">
        <v>42.667096815763998</v>
      </c>
    </row>
    <row r="343" spans="1:2" x14ac:dyDescent="0.2">
      <c r="A343" s="3">
        <v>79.304754136267505</v>
      </c>
      <c r="B343" s="3">
        <v>49.233034174949097</v>
      </c>
    </row>
    <row r="344" spans="1:2" x14ac:dyDescent="0.2">
      <c r="A344" s="3">
        <v>59.747098236545597</v>
      </c>
      <c r="B344" s="3">
        <v>56.548411677284101</v>
      </c>
    </row>
    <row r="345" spans="1:2" x14ac:dyDescent="0.2">
      <c r="A345" s="3">
        <v>65.597350058453699</v>
      </c>
      <c r="B345" s="3">
        <v>49.444231062005002</v>
      </c>
    </row>
    <row r="346" spans="1:2" x14ac:dyDescent="0.2">
      <c r="A346" s="3">
        <v>57.967824633733201</v>
      </c>
      <c r="B346" s="3">
        <v>55.270439810618697</v>
      </c>
    </row>
    <row r="347" spans="1:2" x14ac:dyDescent="0.2">
      <c r="A347" s="3">
        <v>60.259605062450497</v>
      </c>
      <c r="B347" s="3">
        <v>44.016591008035299</v>
      </c>
    </row>
    <row r="348" spans="1:2" x14ac:dyDescent="0.2">
      <c r="A348" s="3">
        <v>73.086377001359395</v>
      </c>
      <c r="B348" s="3">
        <v>50.913285473665503</v>
      </c>
    </row>
    <row r="349" spans="1:2" x14ac:dyDescent="0.2">
      <c r="A349" s="3">
        <v>57.9474447950289</v>
      </c>
      <c r="B349" s="3">
        <v>51.410717496289401</v>
      </c>
    </row>
    <row r="350" spans="1:2" x14ac:dyDescent="0.2">
      <c r="A350" s="3">
        <v>70.006053702767304</v>
      </c>
      <c r="B350" s="3">
        <v>59.471322503287098</v>
      </c>
    </row>
    <row r="351" spans="1:2" x14ac:dyDescent="0.2">
      <c r="A351" s="3">
        <v>63.404372650860502</v>
      </c>
      <c r="B351" s="3">
        <v>46.253483478175497</v>
      </c>
    </row>
    <row r="352" spans="1:2" x14ac:dyDescent="0.2">
      <c r="A352" s="3">
        <v>65.109308407342894</v>
      </c>
      <c r="B352" s="3">
        <v>45.7968149919392</v>
      </c>
    </row>
    <row r="353" spans="1:2" x14ac:dyDescent="0.2">
      <c r="A353" s="3">
        <v>66.3270456458052</v>
      </c>
      <c r="B353" s="3">
        <v>59.603341506275797</v>
      </c>
    </row>
    <row r="354" spans="1:2" x14ac:dyDescent="0.2">
      <c r="A354" s="3">
        <v>58.7057357621173</v>
      </c>
      <c r="B354" s="3">
        <v>37.777911072010198</v>
      </c>
    </row>
    <row r="355" spans="1:2" x14ac:dyDescent="0.2">
      <c r="A355" s="3">
        <v>73.981202647185896</v>
      </c>
      <c r="B355" s="3">
        <v>68.219538450555504</v>
      </c>
    </row>
    <row r="356" spans="1:2" x14ac:dyDescent="0.2">
      <c r="A356" s="3">
        <v>68.922148507738797</v>
      </c>
      <c r="B356" s="3">
        <v>61.532779427688098</v>
      </c>
    </row>
    <row r="357" spans="1:2" x14ac:dyDescent="0.2">
      <c r="A357" s="3">
        <v>61.164880631557999</v>
      </c>
      <c r="B357" s="3">
        <v>68.616562095993203</v>
      </c>
    </row>
    <row r="358" spans="1:2" x14ac:dyDescent="0.2">
      <c r="A358" s="3">
        <v>66.687744966780798</v>
      </c>
      <c r="B358" s="3">
        <v>49.089391223657003</v>
      </c>
    </row>
    <row r="359" spans="1:2" x14ac:dyDescent="0.2">
      <c r="A359" s="3">
        <v>58.632347405546199</v>
      </c>
      <c r="B359" s="3">
        <v>56.904792649481898</v>
      </c>
    </row>
    <row r="360" spans="1:2" x14ac:dyDescent="0.2">
      <c r="A360" s="3">
        <v>71.584848631856602</v>
      </c>
      <c r="B360" s="3">
        <v>59.588110815670198</v>
      </c>
    </row>
    <row r="361" spans="1:2" x14ac:dyDescent="0.2">
      <c r="A361" s="3">
        <v>74.940832039881897</v>
      </c>
      <c r="B361" s="3">
        <v>45.333271241430801</v>
      </c>
    </row>
    <row r="362" spans="1:2" x14ac:dyDescent="0.2">
      <c r="A362" s="3">
        <v>65.879666206076294</v>
      </c>
      <c r="B362" s="3">
        <v>57.337071949972497</v>
      </c>
    </row>
    <row r="363" spans="1:2" x14ac:dyDescent="0.2">
      <c r="A363" s="3">
        <v>53.9797317393854</v>
      </c>
      <c r="B363" s="3">
        <v>48.927942447795303</v>
      </c>
    </row>
    <row r="364" spans="1:2" x14ac:dyDescent="0.2">
      <c r="A364" s="3">
        <v>55.822985727618502</v>
      </c>
      <c r="B364" s="3">
        <v>64.340860500598694</v>
      </c>
    </row>
    <row r="365" spans="1:2" x14ac:dyDescent="0.2">
      <c r="A365" s="3">
        <v>65.868168065795004</v>
      </c>
      <c r="B365" s="3">
        <v>72.985857701464198</v>
      </c>
    </row>
    <row r="366" spans="1:2" x14ac:dyDescent="0.2">
      <c r="A366" s="3">
        <v>60.231055369238298</v>
      </c>
      <c r="B366" s="3">
        <v>67.746803285364294</v>
      </c>
    </row>
    <row r="367" spans="1:2" x14ac:dyDescent="0.2">
      <c r="A367" s="3">
        <v>54.830811015080599</v>
      </c>
      <c r="B367" s="3">
        <v>49.041935376765203</v>
      </c>
    </row>
    <row r="368" spans="1:2" x14ac:dyDescent="0.2">
      <c r="A368" s="3">
        <v>64.800184602053406</v>
      </c>
      <c r="B368" s="3">
        <v>45.218589447924302</v>
      </c>
    </row>
    <row r="369" spans="1:2" x14ac:dyDescent="0.2">
      <c r="A369" s="3">
        <v>60.748232111703103</v>
      </c>
      <c r="B369" s="3">
        <v>57.069070029656899</v>
      </c>
    </row>
    <row r="370" spans="1:2" x14ac:dyDescent="0.2">
      <c r="A370" s="3">
        <v>60.856043277532301</v>
      </c>
      <c r="B370" s="3">
        <v>66.205410574866306</v>
      </c>
    </row>
    <row r="371" spans="1:2" x14ac:dyDescent="0.2">
      <c r="A371" s="3">
        <v>61.257878354590702</v>
      </c>
      <c r="B371" s="3">
        <v>46.770073990448303</v>
      </c>
    </row>
    <row r="372" spans="1:2" x14ac:dyDescent="0.2">
      <c r="A372" s="3">
        <v>50.350160791662297</v>
      </c>
      <c r="B372" s="3">
        <v>65.169879560521096</v>
      </c>
    </row>
    <row r="373" spans="1:2" x14ac:dyDescent="0.2">
      <c r="A373" s="3">
        <v>74.528419868934094</v>
      </c>
      <c r="B373" s="3">
        <v>59.853283263876499</v>
      </c>
    </row>
    <row r="374" spans="1:2" x14ac:dyDescent="0.2">
      <c r="A374" s="3">
        <v>62.026893473772397</v>
      </c>
      <c r="B374" s="3">
        <v>74.160709217914999</v>
      </c>
    </row>
    <row r="375" spans="1:2" x14ac:dyDescent="0.2">
      <c r="A375" s="3">
        <v>65.740605633751102</v>
      </c>
      <c r="B375" s="3">
        <v>52.029750192610301</v>
      </c>
    </row>
    <row r="376" spans="1:2" x14ac:dyDescent="0.2">
      <c r="A376" s="3">
        <v>70.468575887930697</v>
      </c>
      <c r="B376" s="3">
        <v>74.261320359517896</v>
      </c>
    </row>
    <row r="377" spans="1:2" x14ac:dyDescent="0.2">
      <c r="A377" s="3">
        <v>66.494505681877996</v>
      </c>
      <c r="B377" s="3">
        <v>45.021849576598498</v>
      </c>
    </row>
    <row r="378" spans="1:2" x14ac:dyDescent="0.2">
      <c r="A378" s="3">
        <v>57.943429467508203</v>
      </c>
      <c r="B378" s="3">
        <v>66.151650328805204</v>
      </c>
    </row>
    <row r="379" spans="1:2" x14ac:dyDescent="0.2">
      <c r="A379" s="3">
        <v>72.036847092752595</v>
      </c>
      <c r="B379" s="3">
        <v>55.377522955813603</v>
      </c>
    </row>
    <row r="380" spans="1:2" x14ac:dyDescent="0.2">
      <c r="A380" s="3">
        <v>63.860059733409301</v>
      </c>
      <c r="B380" s="3">
        <v>49.089534264556399</v>
      </c>
    </row>
    <row r="381" spans="1:2" x14ac:dyDescent="0.2">
      <c r="A381" s="3">
        <v>67.5440852170792</v>
      </c>
      <c r="B381" s="3">
        <v>65.567742597482606</v>
      </c>
    </row>
    <row r="382" spans="1:2" x14ac:dyDescent="0.2">
      <c r="A382" s="3">
        <v>65.0419091027984</v>
      </c>
      <c r="B382" s="3">
        <v>50.784411803656802</v>
      </c>
    </row>
    <row r="383" spans="1:2" x14ac:dyDescent="0.2">
      <c r="A383" s="3">
        <v>53.820692065468798</v>
      </c>
      <c r="B383" s="3">
        <v>52.232912096313399</v>
      </c>
    </row>
    <row r="384" spans="1:2" x14ac:dyDescent="0.2">
      <c r="A384" s="3">
        <v>62.993022140602399</v>
      </c>
      <c r="B384" s="3">
        <v>41.841448606170502</v>
      </c>
    </row>
    <row r="385" spans="1:2" x14ac:dyDescent="0.2">
      <c r="A385" s="3">
        <v>62.152706771536799</v>
      </c>
      <c r="B385" s="3">
        <v>59.942726657796499</v>
      </c>
    </row>
    <row r="386" spans="1:2" x14ac:dyDescent="0.2">
      <c r="A386" s="3">
        <v>63.4020536861007</v>
      </c>
      <c r="B386" s="3">
        <v>33.5049294840017</v>
      </c>
    </row>
    <row r="387" spans="1:2" x14ac:dyDescent="0.2">
      <c r="A387" s="3">
        <v>73.836298492591396</v>
      </c>
      <c r="B387" s="3">
        <v>72.914589369002897</v>
      </c>
    </row>
    <row r="388" spans="1:2" x14ac:dyDescent="0.2">
      <c r="A388" s="3">
        <v>68.983426564929701</v>
      </c>
      <c r="B388" s="3">
        <v>49.544600415089903</v>
      </c>
    </row>
    <row r="389" spans="1:2" x14ac:dyDescent="0.2">
      <c r="A389" s="3">
        <v>73.057879730669796</v>
      </c>
      <c r="B389" s="3">
        <v>78.212370243615496</v>
      </c>
    </row>
    <row r="390" spans="1:2" x14ac:dyDescent="0.2">
      <c r="A390" s="3">
        <v>67.870996001892095</v>
      </c>
      <c r="B390" s="3">
        <v>32.118103799961403</v>
      </c>
    </row>
    <row r="391" spans="1:2" x14ac:dyDescent="0.2">
      <c r="A391" s="3">
        <v>73.539401698115796</v>
      </c>
      <c r="B391" s="3">
        <v>51.1600525792037</v>
      </c>
    </row>
    <row r="392" spans="1:2" x14ac:dyDescent="0.2">
      <c r="A392" s="3">
        <v>73.676806119107297</v>
      </c>
      <c r="B392" s="3">
        <v>48.9123732024226</v>
      </c>
    </row>
    <row r="393" spans="1:2" x14ac:dyDescent="0.2">
      <c r="A393" s="3">
        <v>69.724526356672101</v>
      </c>
      <c r="B393" s="3">
        <v>64.298503231409299</v>
      </c>
    </row>
    <row r="394" spans="1:2" x14ac:dyDescent="0.2">
      <c r="A394" s="3">
        <v>73.9867357574539</v>
      </c>
      <c r="B394" s="3">
        <v>84.659549367432703</v>
      </c>
    </row>
    <row r="395" spans="1:2" x14ac:dyDescent="0.2">
      <c r="A395" s="3">
        <v>72.188355867343304</v>
      </c>
      <c r="B395" s="3">
        <v>53.752763026149204</v>
      </c>
    </row>
    <row r="396" spans="1:2" x14ac:dyDescent="0.2">
      <c r="A396" s="3">
        <v>52.105829084351299</v>
      </c>
      <c r="B396" s="3">
        <v>79.474637471404606</v>
      </c>
    </row>
    <row r="397" spans="1:2" x14ac:dyDescent="0.2">
      <c r="A397" s="3">
        <v>77.410147095423696</v>
      </c>
      <c r="B397" s="3">
        <v>36.042151495176903</v>
      </c>
    </row>
    <row r="398" spans="1:2" x14ac:dyDescent="0.2">
      <c r="A398" s="3">
        <v>64.409142747683305</v>
      </c>
      <c r="B398" s="3">
        <v>67.212091745242901</v>
      </c>
    </row>
    <row r="399" spans="1:2" x14ac:dyDescent="0.2">
      <c r="A399" s="3">
        <v>63.386214423466001</v>
      </c>
      <c r="B399" s="3">
        <v>45.471236664542097</v>
      </c>
    </row>
    <row r="400" spans="1:2" x14ac:dyDescent="0.2">
      <c r="A400" s="3">
        <v>55.5153417753721</v>
      </c>
      <c r="B400" s="3">
        <v>37.241359169789703</v>
      </c>
    </row>
    <row r="401" spans="1:2" x14ac:dyDescent="0.2">
      <c r="A401" s="3">
        <v>57.731644727030499</v>
      </c>
      <c r="B401" s="3">
        <v>53.238027753020503</v>
      </c>
    </row>
    <row r="402" spans="1:2" x14ac:dyDescent="0.2">
      <c r="A402" s="3">
        <v>76.852482010654299</v>
      </c>
      <c r="B402" s="3">
        <v>60.771723485901198</v>
      </c>
    </row>
    <row r="403" spans="1:2" x14ac:dyDescent="0.2">
      <c r="A403" s="3">
        <v>61.225695919029597</v>
      </c>
      <c r="B403" s="3">
        <v>96.551221471101499</v>
      </c>
    </row>
    <row r="404" spans="1:2" x14ac:dyDescent="0.2">
      <c r="A404" s="3">
        <v>53.644247719630798</v>
      </c>
      <c r="B404" s="3">
        <v>51.288765259224803</v>
      </c>
    </row>
    <row r="405" spans="1:2" x14ac:dyDescent="0.2">
      <c r="A405" s="3">
        <v>74.163399383373104</v>
      </c>
      <c r="B405" s="3">
        <v>35.2907236674505</v>
      </c>
    </row>
    <row r="406" spans="1:2" x14ac:dyDescent="0.2">
      <c r="A406" s="3">
        <v>69.829922145132301</v>
      </c>
      <c r="B406" s="3">
        <v>45.3008972668392</v>
      </c>
    </row>
    <row r="407" spans="1:2" x14ac:dyDescent="0.2">
      <c r="A407" s="3">
        <v>71.090621074345407</v>
      </c>
      <c r="B407" s="3">
        <v>66.421169851783802</v>
      </c>
    </row>
    <row r="408" spans="1:2" x14ac:dyDescent="0.2">
      <c r="A408" s="3">
        <v>71.110132789437301</v>
      </c>
      <c r="B408" s="3">
        <v>46.921677368898898</v>
      </c>
    </row>
    <row r="409" spans="1:2" x14ac:dyDescent="0.2">
      <c r="A409" s="3">
        <v>54.089158968852203</v>
      </c>
      <c r="B409" s="3">
        <v>57.114825457385002</v>
      </c>
    </row>
    <row r="410" spans="1:2" x14ac:dyDescent="0.2">
      <c r="A410" s="3">
        <v>77.451449677289006</v>
      </c>
      <c r="B410" s="3">
        <v>51.001422877333397</v>
      </c>
    </row>
    <row r="411" spans="1:2" x14ac:dyDescent="0.2">
      <c r="A411" s="3">
        <v>53.674179959560597</v>
      </c>
      <c r="B411" s="3">
        <v>63.393962449225697</v>
      </c>
    </row>
    <row r="412" spans="1:2" x14ac:dyDescent="0.2">
      <c r="A412" s="3">
        <v>59.436277319650998</v>
      </c>
      <c r="B412" s="3">
        <v>56.2314013662767</v>
      </c>
    </row>
    <row r="413" spans="1:2" x14ac:dyDescent="0.2">
      <c r="A413" s="3">
        <v>78.218955997391106</v>
      </c>
      <c r="B413" s="3">
        <v>47.7409687567961</v>
      </c>
    </row>
    <row r="414" spans="1:2" x14ac:dyDescent="0.2">
      <c r="A414" s="3">
        <v>68.984025241563302</v>
      </c>
      <c r="B414" s="3">
        <v>48.065557120495399</v>
      </c>
    </row>
    <row r="415" spans="1:2" x14ac:dyDescent="0.2">
      <c r="A415" s="3">
        <v>61.317062373831099</v>
      </c>
      <c r="B415" s="3">
        <v>44.370920926877702</v>
      </c>
    </row>
    <row r="416" spans="1:2" x14ac:dyDescent="0.2">
      <c r="A416" s="3">
        <v>52.392225181661999</v>
      </c>
      <c r="B416" s="3">
        <v>47.288538265823497</v>
      </c>
    </row>
    <row r="417" spans="1:2" x14ac:dyDescent="0.2">
      <c r="A417" s="3">
        <v>62.698623790441196</v>
      </c>
      <c r="B417" s="3">
        <v>51.673947525644003</v>
      </c>
    </row>
    <row r="418" spans="1:2" x14ac:dyDescent="0.2">
      <c r="A418" s="3">
        <v>68.808998634446098</v>
      </c>
      <c r="B418" s="3">
        <v>63.2884296065046</v>
      </c>
    </row>
    <row r="419" spans="1:2" x14ac:dyDescent="0.2">
      <c r="A419" s="3">
        <v>64.271648649090906</v>
      </c>
      <c r="B419" s="3">
        <v>49.785432182114903</v>
      </c>
    </row>
    <row r="420" spans="1:2" x14ac:dyDescent="0.2">
      <c r="A420" s="3">
        <v>74.6822924761574</v>
      </c>
      <c r="B420" s="3">
        <v>40.942033923529003</v>
      </c>
    </row>
    <row r="421" spans="1:2" x14ac:dyDescent="0.2">
      <c r="A421" s="3">
        <v>50.376945633828399</v>
      </c>
      <c r="B421" s="3">
        <v>55.435406290029803</v>
      </c>
    </row>
    <row r="422" spans="1:2" x14ac:dyDescent="0.2">
      <c r="A422" s="3">
        <v>71.391269051040794</v>
      </c>
      <c r="B422" s="3">
        <v>69.200829157970801</v>
      </c>
    </row>
    <row r="423" spans="1:2" x14ac:dyDescent="0.2">
      <c r="A423" s="3">
        <v>60.645445491939498</v>
      </c>
      <c r="B423" s="3">
        <v>64.175749182429598</v>
      </c>
    </row>
    <row r="424" spans="1:2" x14ac:dyDescent="0.2">
      <c r="A424" s="3">
        <v>63.986050942202198</v>
      </c>
      <c r="B424" s="3">
        <v>54.509715411642397</v>
      </c>
    </row>
    <row r="425" spans="1:2" x14ac:dyDescent="0.2">
      <c r="A425" s="3">
        <v>76.272481447704095</v>
      </c>
      <c r="B425" s="3">
        <v>35.057914111746697</v>
      </c>
    </row>
    <row r="426" spans="1:2" x14ac:dyDescent="0.2">
      <c r="A426" s="3">
        <v>58.474383562030702</v>
      </c>
      <c r="B426" s="3">
        <v>43.537012700752797</v>
      </c>
    </row>
    <row r="427" spans="1:2" x14ac:dyDescent="0.2">
      <c r="A427" s="3">
        <v>54.583382669212099</v>
      </c>
      <c r="B427" s="3">
        <v>60.192198182295101</v>
      </c>
    </row>
    <row r="428" spans="1:2" x14ac:dyDescent="0.2">
      <c r="A428" s="3">
        <v>71.716962692087094</v>
      </c>
      <c r="B428" s="3">
        <v>39.3318054717735</v>
      </c>
    </row>
    <row r="429" spans="1:2" x14ac:dyDescent="0.2">
      <c r="A429" s="3">
        <v>69.752552282759297</v>
      </c>
      <c r="B429" s="3">
        <v>36.708476317013599</v>
      </c>
    </row>
    <row r="430" spans="1:2" x14ac:dyDescent="0.2">
      <c r="A430" s="3">
        <v>61.035647602040001</v>
      </c>
      <c r="B430" s="3">
        <v>57.685236107917298</v>
      </c>
    </row>
    <row r="431" spans="1:2" x14ac:dyDescent="0.2">
      <c r="A431" s="3">
        <v>66.478114501840395</v>
      </c>
      <c r="B431" s="3">
        <v>44.845610542805801</v>
      </c>
    </row>
    <row r="432" spans="1:2" x14ac:dyDescent="0.2">
      <c r="A432" s="3">
        <v>57.438469891663303</v>
      </c>
      <c r="B432" s="3">
        <v>59.744560135157897</v>
      </c>
    </row>
    <row r="433" spans="1:2" x14ac:dyDescent="0.2">
      <c r="A433" s="3">
        <v>69.234510480883003</v>
      </c>
      <c r="B433" s="3">
        <v>67.957594321482404</v>
      </c>
    </row>
    <row r="434" spans="1:2" x14ac:dyDescent="0.2">
      <c r="A434" s="3">
        <v>55.051416094383903</v>
      </c>
      <c r="B434" s="3">
        <v>32.970095377473399</v>
      </c>
    </row>
    <row r="435" spans="1:2" x14ac:dyDescent="0.2">
      <c r="A435" s="3">
        <v>61.383991563951902</v>
      </c>
      <c r="B435" s="3">
        <v>89.862822208061601</v>
      </c>
    </row>
    <row r="436" spans="1:2" x14ac:dyDescent="0.2">
      <c r="A436" s="3">
        <v>60.6495899067477</v>
      </c>
      <c r="B436" s="3">
        <v>32.186396425793198</v>
      </c>
    </row>
    <row r="437" spans="1:2" x14ac:dyDescent="0.2">
      <c r="A437" s="3">
        <v>69.244005003030097</v>
      </c>
      <c r="B437" s="3">
        <v>57.870552955914398</v>
      </c>
    </row>
    <row r="438" spans="1:2" x14ac:dyDescent="0.2">
      <c r="A438" s="3">
        <v>78.106964766670998</v>
      </c>
      <c r="B438" s="3">
        <v>69.951912557627494</v>
      </c>
    </row>
    <row r="439" spans="1:2" x14ac:dyDescent="0.2">
      <c r="A439" s="3">
        <v>72.762347386092898</v>
      </c>
      <c r="B439" s="3">
        <v>84.758956557241206</v>
      </c>
    </row>
    <row r="440" spans="1:2" x14ac:dyDescent="0.2">
      <c r="A440" s="3">
        <v>67.527607047198302</v>
      </c>
      <c r="B440" s="3">
        <v>74.353304445791395</v>
      </c>
    </row>
    <row r="441" spans="1:2" x14ac:dyDescent="0.2">
      <c r="A441" s="3">
        <v>64.890812673917097</v>
      </c>
      <c r="B441" s="3">
        <v>54.747046237514503</v>
      </c>
    </row>
    <row r="442" spans="1:2" x14ac:dyDescent="0.2">
      <c r="A442" s="3">
        <v>84.191220025391402</v>
      </c>
      <c r="B442" s="3">
        <v>72.631906564470299</v>
      </c>
    </row>
    <row r="443" spans="1:2" x14ac:dyDescent="0.2">
      <c r="A443" s="3">
        <v>61.770563865472397</v>
      </c>
      <c r="B443" s="3">
        <v>50.575888012781597</v>
      </c>
    </row>
    <row r="444" spans="1:2" x14ac:dyDescent="0.2">
      <c r="A444" s="3">
        <v>73.773369549497403</v>
      </c>
      <c r="B444" s="3">
        <v>52.383084268162897</v>
      </c>
    </row>
    <row r="445" spans="1:2" x14ac:dyDescent="0.2">
      <c r="A445" s="3">
        <v>67.460487863484403</v>
      </c>
      <c r="B445" s="3">
        <v>41.585919052163</v>
      </c>
    </row>
    <row r="446" spans="1:2" x14ac:dyDescent="0.2">
      <c r="A446" s="3">
        <v>54.111901068176202</v>
      </c>
      <c r="B446" s="3">
        <v>37.763622299370297</v>
      </c>
    </row>
    <row r="447" spans="1:2" x14ac:dyDescent="0.2">
      <c r="A447" s="3">
        <v>83.099940524204001</v>
      </c>
      <c r="B447" s="3">
        <v>47.618480116783999</v>
      </c>
    </row>
    <row r="448" spans="1:2" x14ac:dyDescent="0.2">
      <c r="A448" s="3">
        <v>69.693804536500807</v>
      </c>
      <c r="B448" s="3">
        <v>40.377516711257499</v>
      </c>
    </row>
    <row r="449" spans="1:2" x14ac:dyDescent="0.2">
      <c r="A449" s="3">
        <v>67.821209627253396</v>
      </c>
      <c r="B449" s="3">
        <v>97.795006354041902</v>
      </c>
    </row>
    <row r="450" spans="1:2" x14ac:dyDescent="0.2">
      <c r="A450" s="3">
        <v>78.004992178071006</v>
      </c>
      <c r="B450" s="3">
        <v>44.384939127121498</v>
      </c>
    </row>
    <row r="451" spans="1:2" x14ac:dyDescent="0.2">
      <c r="A451" s="3">
        <v>65.0397853923876</v>
      </c>
      <c r="B451" s="3">
        <v>51.549009050030698</v>
      </c>
    </row>
    <row r="452" spans="1:2" x14ac:dyDescent="0.2">
      <c r="A452" s="3">
        <v>62.2910796977472</v>
      </c>
      <c r="B452" s="3">
        <v>59.760982388915203</v>
      </c>
    </row>
    <row r="453" spans="1:2" x14ac:dyDescent="0.2">
      <c r="A453" s="3">
        <v>61.544450826136497</v>
      </c>
      <c r="B453" s="3">
        <v>45.675386080881403</v>
      </c>
    </row>
    <row r="454" spans="1:2" x14ac:dyDescent="0.2">
      <c r="A454" s="3">
        <v>56.868851279759298</v>
      </c>
      <c r="B454" s="3">
        <v>63.615273176028801</v>
      </c>
    </row>
    <row r="455" spans="1:2" x14ac:dyDescent="0.2">
      <c r="A455" s="3">
        <v>55.068289974839701</v>
      </c>
      <c r="B455" s="3">
        <v>46.011669753742197</v>
      </c>
    </row>
    <row r="456" spans="1:2" x14ac:dyDescent="0.2">
      <c r="A456" s="3">
        <v>67.123336138597494</v>
      </c>
      <c r="B456" s="3">
        <v>45.467615249151201</v>
      </c>
    </row>
    <row r="457" spans="1:2" x14ac:dyDescent="0.2">
      <c r="A457" s="3">
        <v>74.350166188607901</v>
      </c>
      <c r="B457" s="3">
        <v>56.4372589710052</v>
      </c>
    </row>
    <row r="458" spans="1:2" x14ac:dyDescent="0.2">
      <c r="A458" s="3">
        <v>66.264524486025607</v>
      </c>
      <c r="B458" s="3">
        <v>57.370019583718097</v>
      </c>
    </row>
    <row r="459" spans="1:2" x14ac:dyDescent="0.2">
      <c r="A459" s="3">
        <v>58.831216985732198</v>
      </c>
      <c r="B459" s="3">
        <v>61.887299591976202</v>
      </c>
    </row>
    <row r="460" spans="1:2" x14ac:dyDescent="0.2">
      <c r="A460" s="3">
        <v>67.648003353881705</v>
      </c>
      <c r="B460" s="3">
        <v>43.613002523297702</v>
      </c>
    </row>
    <row r="461" spans="1:2" x14ac:dyDescent="0.2">
      <c r="A461" s="3">
        <v>55.274085037520003</v>
      </c>
      <c r="B461" s="3">
        <v>48.476535452524999</v>
      </c>
    </row>
    <row r="462" spans="1:2" x14ac:dyDescent="0.2">
      <c r="A462" s="3">
        <v>61.7059225372263</v>
      </c>
      <c r="B462" s="3">
        <v>46.390212319439499</v>
      </c>
    </row>
    <row r="463" spans="1:2" x14ac:dyDescent="0.2">
      <c r="A463" s="3">
        <v>62.484491159988899</v>
      </c>
      <c r="B463" s="3">
        <v>52.817302043360101</v>
      </c>
    </row>
    <row r="464" spans="1:2" x14ac:dyDescent="0.2">
      <c r="A464" s="3">
        <v>68.816311181549906</v>
      </c>
      <c r="B464" s="3">
        <v>65.413967354752998</v>
      </c>
    </row>
    <row r="465" spans="1:2" x14ac:dyDescent="0.2">
      <c r="A465" s="3">
        <v>62.522655155434499</v>
      </c>
      <c r="B465" s="3">
        <v>66.346050769809196</v>
      </c>
    </row>
    <row r="466" spans="1:2" x14ac:dyDescent="0.2">
      <c r="A466" s="3">
        <v>61.585221915057602</v>
      </c>
      <c r="B466" s="3">
        <v>60.472924672312097</v>
      </c>
    </row>
    <row r="467" spans="1:2" x14ac:dyDescent="0.2">
      <c r="A467" s="3">
        <v>70.277131438275603</v>
      </c>
      <c r="B467" s="3">
        <v>67.764076757832797</v>
      </c>
    </row>
    <row r="468" spans="1:2" x14ac:dyDescent="0.2">
      <c r="A468" s="3">
        <v>61.605877205170998</v>
      </c>
      <c r="B468" s="3">
        <v>62.130942539275097</v>
      </c>
    </row>
    <row r="469" spans="1:2" x14ac:dyDescent="0.2">
      <c r="A469" s="3">
        <v>62.411372972032602</v>
      </c>
      <c r="B469" s="3">
        <v>53.0640800275877</v>
      </c>
    </row>
    <row r="470" spans="1:2" x14ac:dyDescent="0.2">
      <c r="A470" s="3">
        <v>61.1258152950194</v>
      </c>
      <c r="B470" s="3">
        <v>35.241215284417997</v>
      </c>
    </row>
    <row r="471" spans="1:2" x14ac:dyDescent="0.2">
      <c r="A471" s="3">
        <v>79.315944454333007</v>
      </c>
      <c r="B471" s="3">
        <v>54.204920208805703</v>
      </c>
    </row>
    <row r="472" spans="1:2" x14ac:dyDescent="0.2">
      <c r="A472" s="3">
        <v>67.457498056423304</v>
      </c>
      <c r="B472" s="3">
        <v>51.162124018686697</v>
      </c>
    </row>
    <row r="473" spans="1:2" x14ac:dyDescent="0.2">
      <c r="A473" s="3">
        <v>81.970975170180296</v>
      </c>
      <c r="B473" s="3">
        <v>33.374708908480002</v>
      </c>
    </row>
    <row r="474" spans="1:2" x14ac:dyDescent="0.2">
      <c r="A474" s="3">
        <v>62.120818535858</v>
      </c>
      <c r="B474" s="3">
        <v>84.212352715662504</v>
      </c>
    </row>
    <row r="475" spans="1:2" x14ac:dyDescent="0.2">
      <c r="A475" s="3">
        <v>72.819622705312895</v>
      </c>
      <c r="B475" s="3">
        <v>45.149473697060102</v>
      </c>
    </row>
    <row r="476" spans="1:2" x14ac:dyDescent="0.2">
      <c r="A476" s="3">
        <v>59.091430136212601</v>
      </c>
      <c r="B476" s="3">
        <v>39.067983933022099</v>
      </c>
    </row>
    <row r="477" spans="1:2" x14ac:dyDescent="0.2">
      <c r="A477" s="3">
        <v>58.212752798568303</v>
      </c>
      <c r="B477" s="3">
        <v>40.033208127523601</v>
      </c>
    </row>
    <row r="478" spans="1:2" x14ac:dyDescent="0.2">
      <c r="A478" s="3">
        <v>72.945333045236097</v>
      </c>
      <c r="B478" s="3">
        <v>71.900574590710605</v>
      </c>
    </row>
    <row r="479" spans="1:2" x14ac:dyDescent="0.2">
      <c r="A479" s="3">
        <v>61.126567222957704</v>
      </c>
      <c r="B479" s="3">
        <v>56.511454940588301</v>
      </c>
    </row>
    <row r="480" spans="1:2" x14ac:dyDescent="0.2">
      <c r="A480" s="3">
        <v>66.207144761793799</v>
      </c>
      <c r="B480" s="3">
        <v>64.574260205245494</v>
      </c>
    </row>
    <row r="481" spans="1:2" x14ac:dyDescent="0.2">
      <c r="A481" s="3">
        <v>58.240544958064703</v>
      </c>
      <c r="B481" s="3">
        <v>58.573880139414896</v>
      </c>
    </row>
    <row r="482" spans="1:2" x14ac:dyDescent="0.2">
      <c r="A482" s="3">
        <v>72.528409173573706</v>
      </c>
      <c r="B482" s="3">
        <v>29.012632235953301</v>
      </c>
    </row>
    <row r="483" spans="1:2" x14ac:dyDescent="0.2">
      <c r="A483" s="3">
        <v>55.313418553096298</v>
      </c>
      <c r="B483" s="3">
        <v>33.377576211493498</v>
      </c>
    </row>
    <row r="484" spans="1:2" x14ac:dyDescent="0.2">
      <c r="A484" s="3">
        <v>64.476817453236706</v>
      </c>
      <c r="B484" s="3">
        <v>59.0949369770102</v>
      </c>
    </row>
    <row r="485" spans="1:2" x14ac:dyDescent="0.2">
      <c r="A485" s="3">
        <v>63.031553552810998</v>
      </c>
      <c r="B485" s="3">
        <v>83.938516623602794</v>
      </c>
    </row>
    <row r="486" spans="1:2" x14ac:dyDescent="0.2">
      <c r="A486" s="3">
        <v>57.057332744510802</v>
      </c>
      <c r="B486" s="3">
        <v>80.234182012205494</v>
      </c>
    </row>
    <row r="487" spans="1:2" x14ac:dyDescent="0.2">
      <c r="A487" s="3">
        <v>72.043934602037297</v>
      </c>
      <c r="B487" s="3">
        <v>52.842498802226402</v>
      </c>
    </row>
    <row r="488" spans="1:2" x14ac:dyDescent="0.2">
      <c r="A488" s="3">
        <v>58.762913711129698</v>
      </c>
      <c r="B488" s="3">
        <v>40.3584444705576</v>
      </c>
    </row>
    <row r="489" spans="1:2" x14ac:dyDescent="0.2">
      <c r="A489" s="3">
        <v>59.819166734249201</v>
      </c>
      <c r="B489" s="3">
        <v>50.240985154883703</v>
      </c>
    </row>
    <row r="490" spans="1:2" x14ac:dyDescent="0.2">
      <c r="A490" s="3">
        <v>66.963379301909995</v>
      </c>
      <c r="B490" s="3">
        <v>46.365836184140399</v>
      </c>
    </row>
    <row r="491" spans="1:2" x14ac:dyDescent="0.2">
      <c r="A491" s="3">
        <v>64.574125920468703</v>
      </c>
      <c r="B491" s="3">
        <v>70.637575821432193</v>
      </c>
    </row>
    <row r="492" spans="1:2" x14ac:dyDescent="0.2">
      <c r="A492" s="3">
        <v>62.589546063630102</v>
      </c>
      <c r="B492" s="3">
        <v>59.806463177531398</v>
      </c>
    </row>
    <row r="493" spans="1:2" x14ac:dyDescent="0.2">
      <c r="A493" s="3">
        <v>57.428778343988597</v>
      </c>
      <c r="B493" s="3">
        <v>39.756424334244201</v>
      </c>
    </row>
    <row r="494" spans="1:2" x14ac:dyDescent="0.2">
      <c r="A494" s="3">
        <v>52.289239062377298</v>
      </c>
      <c r="B494" s="3">
        <v>35.537337818328403</v>
      </c>
    </row>
    <row r="495" spans="1:2" x14ac:dyDescent="0.2">
      <c r="A495" s="3">
        <v>60.1958073191851</v>
      </c>
      <c r="B495" s="3">
        <v>57.237356859594698</v>
      </c>
    </row>
    <row r="496" spans="1:2" x14ac:dyDescent="0.2">
      <c r="A496" s="3">
        <v>84.101850114212098</v>
      </c>
      <c r="B496" s="3">
        <v>50.548524828798698</v>
      </c>
    </row>
    <row r="497" spans="1:2" x14ac:dyDescent="0.2">
      <c r="A497" s="3">
        <v>62.524449342904198</v>
      </c>
      <c r="B497" s="3">
        <v>49.251005273681898</v>
      </c>
    </row>
    <row r="498" spans="1:2" x14ac:dyDescent="0.2">
      <c r="A498" s="3">
        <v>62.701150455069701</v>
      </c>
      <c r="B498" s="3">
        <v>44.949471503375101</v>
      </c>
    </row>
    <row r="499" spans="1:2" x14ac:dyDescent="0.2">
      <c r="A499" s="3">
        <v>72.726605511112595</v>
      </c>
      <c r="B499" s="3">
        <v>59.9233708295261</v>
      </c>
    </row>
    <row r="500" spans="1:2" x14ac:dyDescent="0.2">
      <c r="A500" s="3">
        <v>72.114438810355693</v>
      </c>
      <c r="B500" s="3">
        <v>70.368458001355904</v>
      </c>
    </row>
    <row r="501" spans="1:2" x14ac:dyDescent="0.2">
      <c r="A501" s="3">
        <v>69.474456306732606</v>
      </c>
      <c r="B501" s="3">
        <v>53.816569985976201</v>
      </c>
    </row>
    <row r="502" spans="1:2" x14ac:dyDescent="0.2">
      <c r="A502" s="3">
        <v>58.9076076980894</v>
      </c>
      <c r="B502" s="3">
        <v>45.775378909631002</v>
      </c>
    </row>
    <row r="503" spans="1:2" x14ac:dyDescent="0.2">
      <c r="A503" s="3">
        <v>67.063286365629097</v>
      </c>
      <c r="B503" s="3">
        <v>43.128259245485999</v>
      </c>
    </row>
    <row r="504" spans="1:2" x14ac:dyDescent="0.2">
      <c r="A504" s="3">
        <v>69.876717518199797</v>
      </c>
      <c r="B504" s="3">
        <v>66.737122026290606</v>
      </c>
    </row>
    <row r="505" spans="1:2" x14ac:dyDescent="0.2">
      <c r="A505" s="3">
        <v>69.651143948305602</v>
      </c>
      <c r="B505" s="3">
        <v>55.753192006719203</v>
      </c>
    </row>
    <row r="506" spans="1:2" x14ac:dyDescent="0.2">
      <c r="A506" s="3">
        <v>73.171970495898293</v>
      </c>
      <c r="B506" s="3">
        <v>40.385555443027798</v>
      </c>
    </row>
    <row r="507" spans="1:2" x14ac:dyDescent="0.2">
      <c r="A507" s="3">
        <v>55.540161678709303</v>
      </c>
      <c r="B507" s="3">
        <v>50.909233845271501</v>
      </c>
    </row>
    <row r="508" spans="1:2" x14ac:dyDescent="0.2">
      <c r="A508" s="3">
        <v>55.758991208943598</v>
      </c>
      <c r="B508" s="3">
        <v>43.197102346635297</v>
      </c>
    </row>
    <row r="509" spans="1:2" x14ac:dyDescent="0.2">
      <c r="A509" s="3">
        <v>70.883157220770599</v>
      </c>
      <c r="B509" s="3">
        <v>44.6556457800733</v>
      </c>
    </row>
    <row r="510" spans="1:2" x14ac:dyDescent="0.2">
      <c r="A510" s="3">
        <v>67.857199165331096</v>
      </c>
      <c r="B510" s="3">
        <v>40.196902930257899</v>
      </c>
    </row>
    <row r="511" spans="1:2" x14ac:dyDescent="0.2">
      <c r="A511" s="3">
        <v>64.121187450354697</v>
      </c>
      <c r="B511" s="3">
        <v>70.077720421124894</v>
      </c>
    </row>
    <row r="512" spans="1:2" x14ac:dyDescent="0.2">
      <c r="A512" s="3">
        <v>70.909468380822403</v>
      </c>
      <c r="B512" s="3">
        <v>70.026683258050596</v>
      </c>
    </row>
    <row r="513" spans="1:2" x14ac:dyDescent="0.2">
      <c r="A513" s="3">
        <v>70.328388273678598</v>
      </c>
      <c r="B513" s="3">
        <v>62.232860760828999</v>
      </c>
    </row>
    <row r="514" spans="1:2" x14ac:dyDescent="0.2">
      <c r="A514" s="3">
        <v>59.119654754684603</v>
      </c>
      <c r="B514" s="3">
        <v>50.357374457108001</v>
      </c>
    </row>
    <row r="515" spans="1:2" x14ac:dyDescent="0.2">
      <c r="A515" s="3">
        <v>78.655154513878898</v>
      </c>
      <c r="B515" s="3">
        <v>64.346234187356202</v>
      </c>
    </row>
    <row r="516" spans="1:2" x14ac:dyDescent="0.2">
      <c r="A516" s="3">
        <v>66.201349810833406</v>
      </c>
      <c r="B516" s="3">
        <v>32.0015467818235</v>
      </c>
    </row>
    <row r="517" spans="1:2" x14ac:dyDescent="0.2">
      <c r="A517" s="3">
        <v>71.449896044218093</v>
      </c>
      <c r="B517" s="3">
        <v>61.194076106466802</v>
      </c>
    </row>
    <row r="518" spans="1:2" x14ac:dyDescent="0.2">
      <c r="A518" s="3">
        <v>56.837576118804598</v>
      </c>
      <c r="B518" s="3">
        <v>56.084361337016901</v>
      </c>
    </row>
    <row r="519" spans="1:2" x14ac:dyDescent="0.2">
      <c r="A519" s="3">
        <v>71.513007622392095</v>
      </c>
      <c r="B519" s="3">
        <v>56.569025122072503</v>
      </c>
    </row>
    <row r="520" spans="1:2" x14ac:dyDescent="0.2">
      <c r="A520" s="3">
        <v>59.526491586813599</v>
      </c>
      <c r="B520" s="3">
        <v>57.991002562117799</v>
      </c>
    </row>
    <row r="521" spans="1:2" x14ac:dyDescent="0.2">
      <c r="A521" s="3">
        <v>66.402096636210999</v>
      </c>
      <c r="B521" s="3">
        <v>46.096649130181497</v>
      </c>
    </row>
    <row r="522" spans="1:2" x14ac:dyDescent="0.2">
      <c r="A522" s="3">
        <v>71.134439438764304</v>
      </c>
      <c r="B522" s="3">
        <v>46.707787563131198</v>
      </c>
    </row>
    <row r="523" spans="1:2" x14ac:dyDescent="0.2">
      <c r="A523" s="3">
        <v>73.492288267771002</v>
      </c>
      <c r="B523" s="3">
        <v>47.762805918410898</v>
      </c>
    </row>
    <row r="524" spans="1:2" x14ac:dyDescent="0.2">
      <c r="A524" s="3">
        <v>59.245632203340698</v>
      </c>
      <c r="B524" s="3">
        <v>51.248099819585697</v>
      </c>
    </row>
    <row r="525" spans="1:2" x14ac:dyDescent="0.2">
      <c r="A525" s="3">
        <v>57.521437602613503</v>
      </c>
      <c r="B525" s="3">
        <v>58.686946169925399</v>
      </c>
    </row>
    <row r="526" spans="1:2" x14ac:dyDescent="0.2">
      <c r="A526" s="3">
        <v>90.949672795435703</v>
      </c>
      <c r="B526" s="3">
        <v>44.382279363463603</v>
      </c>
    </row>
    <row r="527" spans="1:2" x14ac:dyDescent="0.2">
      <c r="A527" s="3">
        <v>59.113137034433301</v>
      </c>
      <c r="B527" s="3">
        <v>40.871835786817599</v>
      </c>
    </row>
    <row r="528" spans="1:2" x14ac:dyDescent="0.2">
      <c r="A528" s="3">
        <v>58.949560579942997</v>
      </c>
      <c r="B528" s="3">
        <v>88.881221437483504</v>
      </c>
    </row>
    <row r="529" spans="1:2" x14ac:dyDescent="0.2">
      <c r="A529" s="3">
        <v>58.225550422519099</v>
      </c>
      <c r="B529" s="3">
        <v>67.892661260148799</v>
      </c>
    </row>
    <row r="530" spans="1:2" x14ac:dyDescent="0.2">
      <c r="A530" s="3">
        <v>54.475830670257899</v>
      </c>
      <c r="B530" s="3">
        <v>62.092855367247203</v>
      </c>
    </row>
    <row r="531" spans="1:2" x14ac:dyDescent="0.2">
      <c r="A531" s="3">
        <v>59.191837064529501</v>
      </c>
      <c r="B531" s="3">
        <v>85.988823874987304</v>
      </c>
    </row>
    <row r="532" spans="1:2" x14ac:dyDescent="0.2">
      <c r="A532" s="3">
        <v>58.769327947631297</v>
      </c>
      <c r="B532" s="3">
        <v>81.529778140276505</v>
      </c>
    </row>
    <row r="533" spans="1:2" x14ac:dyDescent="0.2">
      <c r="A533" s="3">
        <v>66.913729079626606</v>
      </c>
      <c r="B533" s="3">
        <v>48.371474065673098</v>
      </c>
    </row>
    <row r="534" spans="1:2" x14ac:dyDescent="0.2">
      <c r="A534" s="3">
        <v>71.482693854402896</v>
      </c>
      <c r="B534" s="3">
        <v>53.382801366250398</v>
      </c>
    </row>
    <row r="535" spans="1:2" x14ac:dyDescent="0.2">
      <c r="A535" s="3">
        <v>58.759226158407699</v>
      </c>
      <c r="B535" s="3">
        <v>47.263247324497002</v>
      </c>
    </row>
    <row r="536" spans="1:2" x14ac:dyDescent="0.2">
      <c r="A536" s="3">
        <v>74.231297852294105</v>
      </c>
      <c r="B536" s="3">
        <v>52.197017631029702</v>
      </c>
    </row>
    <row r="537" spans="1:2" x14ac:dyDescent="0.2">
      <c r="A537" s="3">
        <v>64.647451952305602</v>
      </c>
      <c r="B537" s="3">
        <v>65.134202546391194</v>
      </c>
    </row>
    <row r="538" spans="1:2" x14ac:dyDescent="0.2">
      <c r="A538" s="3">
        <v>66.265731130881704</v>
      </c>
      <c r="B538" s="3">
        <v>44.3910433326527</v>
      </c>
    </row>
    <row r="539" spans="1:2" x14ac:dyDescent="0.2">
      <c r="A539" s="3">
        <v>65.252973404409801</v>
      </c>
      <c r="B539" s="3">
        <v>65.592232149427701</v>
      </c>
    </row>
    <row r="540" spans="1:2" x14ac:dyDescent="0.2">
      <c r="A540" s="3">
        <v>59.656321603962901</v>
      </c>
      <c r="B540" s="3">
        <v>50.739135857023903</v>
      </c>
    </row>
    <row r="541" spans="1:2" x14ac:dyDescent="0.2">
      <c r="A541" s="3">
        <v>73.724920725478697</v>
      </c>
      <c r="B541" s="3">
        <v>55.491871388833999</v>
      </c>
    </row>
    <row r="542" spans="1:2" x14ac:dyDescent="0.2">
      <c r="A542" s="3">
        <v>62.396490056833301</v>
      </c>
      <c r="B542" s="3">
        <v>46.533821864797901</v>
      </c>
    </row>
    <row r="543" spans="1:2" x14ac:dyDescent="0.2">
      <c r="A543" s="3">
        <v>62.580507571748001</v>
      </c>
      <c r="B543" s="3">
        <v>46.082818271882999</v>
      </c>
    </row>
    <row r="544" spans="1:2" x14ac:dyDescent="0.2">
      <c r="A544" s="3">
        <v>58.2682830235618</v>
      </c>
      <c r="B544" s="3">
        <v>38.0807850442269</v>
      </c>
    </row>
    <row r="545" spans="1:2" x14ac:dyDescent="0.2">
      <c r="A545" s="3">
        <v>77.626204085179594</v>
      </c>
      <c r="B545" s="3">
        <v>41.484052358547402</v>
      </c>
    </row>
    <row r="546" spans="1:2" x14ac:dyDescent="0.2">
      <c r="A546" s="3">
        <v>64.1894130233906</v>
      </c>
      <c r="B546" s="3">
        <v>64.542440510043306</v>
      </c>
    </row>
    <row r="547" spans="1:2" x14ac:dyDescent="0.2">
      <c r="A547" s="3">
        <v>56.6998367105138</v>
      </c>
      <c r="B547" s="3">
        <v>62.262890374898099</v>
      </c>
    </row>
    <row r="548" spans="1:2" x14ac:dyDescent="0.2">
      <c r="A548" s="3">
        <v>57.778777622739199</v>
      </c>
      <c r="B548" s="3">
        <v>52.273892165051798</v>
      </c>
    </row>
    <row r="549" spans="1:2" x14ac:dyDescent="0.2">
      <c r="A549" s="3">
        <v>51.188636385054899</v>
      </c>
      <c r="B549" s="3">
        <v>67.820120377661894</v>
      </c>
    </row>
    <row r="550" spans="1:2" x14ac:dyDescent="0.2">
      <c r="A550" s="3">
        <v>74.661118090621599</v>
      </c>
      <c r="B550" s="3">
        <v>63.9631093509783</v>
      </c>
    </row>
    <row r="551" spans="1:2" x14ac:dyDescent="0.2">
      <c r="A551" s="3">
        <v>68.566296279406401</v>
      </c>
      <c r="B551" s="3">
        <v>78.142391119235597</v>
      </c>
    </row>
    <row r="552" spans="1:2" x14ac:dyDescent="0.2">
      <c r="A552" s="3">
        <v>67.249283349003207</v>
      </c>
      <c r="B552" s="3">
        <v>67.353992316478298</v>
      </c>
    </row>
    <row r="553" spans="1:2" x14ac:dyDescent="0.2">
      <c r="A553" s="3">
        <v>84.911205795910803</v>
      </c>
      <c r="B553" s="3">
        <v>61.095710442173598</v>
      </c>
    </row>
    <row r="554" spans="1:2" x14ac:dyDescent="0.2">
      <c r="A554" s="3">
        <v>65.386383366686999</v>
      </c>
      <c r="B554" s="3">
        <v>43.746596770628202</v>
      </c>
    </row>
    <row r="555" spans="1:2" x14ac:dyDescent="0.2">
      <c r="A555" s="3">
        <v>58.809353308004503</v>
      </c>
      <c r="B555" s="3">
        <v>65.025556641316697</v>
      </c>
    </row>
    <row r="556" spans="1:2" x14ac:dyDescent="0.2">
      <c r="A556" s="3">
        <v>71.989025394039999</v>
      </c>
      <c r="B556" s="3">
        <v>45.815169915863599</v>
      </c>
    </row>
    <row r="557" spans="1:2" x14ac:dyDescent="0.2">
      <c r="A557" s="3">
        <v>65.700718266367303</v>
      </c>
      <c r="B557" s="3">
        <v>77.360760946161193</v>
      </c>
    </row>
    <row r="558" spans="1:2" x14ac:dyDescent="0.2">
      <c r="A558" s="3">
        <v>65.247265529229495</v>
      </c>
      <c r="B558" s="3">
        <v>59.830855188603302</v>
      </c>
    </row>
    <row r="559" spans="1:2" x14ac:dyDescent="0.2">
      <c r="A559" s="3">
        <v>68.628437735258004</v>
      </c>
      <c r="B559" s="3">
        <v>53.339873387988398</v>
      </c>
    </row>
    <row r="560" spans="1:2" x14ac:dyDescent="0.2">
      <c r="A560" s="3">
        <v>84.787053773063505</v>
      </c>
      <c r="B560" s="3">
        <v>56.860637794773197</v>
      </c>
    </row>
    <row r="561" spans="1:2" x14ac:dyDescent="0.2">
      <c r="A561" s="3">
        <v>70.338030745664398</v>
      </c>
      <c r="B561" s="3">
        <v>43.137608427242398</v>
      </c>
    </row>
    <row r="562" spans="1:2" x14ac:dyDescent="0.2">
      <c r="A562" s="3">
        <v>51.055001114831299</v>
      </c>
      <c r="B562" s="3">
        <v>73.203765767712099</v>
      </c>
    </row>
    <row r="563" spans="1:2" x14ac:dyDescent="0.2">
      <c r="A563" s="3">
        <v>52.117448895541401</v>
      </c>
      <c r="B563" s="3">
        <v>62.718007169191701</v>
      </c>
    </row>
    <row r="564" spans="1:2" x14ac:dyDescent="0.2">
      <c r="A564" s="3">
        <v>70.5682776617424</v>
      </c>
      <c r="B564" s="3">
        <v>71.372941668555995</v>
      </c>
    </row>
    <row r="565" spans="1:2" x14ac:dyDescent="0.2">
      <c r="A565" s="3">
        <v>67.961460676029304</v>
      </c>
      <c r="B565" s="3">
        <v>42.206774274715997</v>
      </c>
    </row>
    <row r="566" spans="1:2" x14ac:dyDescent="0.2">
      <c r="A566" s="3">
        <v>67.585993458585193</v>
      </c>
      <c r="B566" s="3">
        <v>57.197277201246003</v>
      </c>
    </row>
    <row r="567" spans="1:2" x14ac:dyDescent="0.2">
      <c r="A567" s="3">
        <v>66.436424227530097</v>
      </c>
      <c r="B567" s="3">
        <v>38.691879947859299</v>
      </c>
    </row>
    <row r="568" spans="1:2" x14ac:dyDescent="0.2">
      <c r="A568" s="3">
        <v>63.482309631204402</v>
      </c>
      <c r="B568" s="3">
        <v>36.452414750255301</v>
      </c>
    </row>
    <row r="569" spans="1:2" x14ac:dyDescent="0.2">
      <c r="A569" s="3">
        <v>63.297572402973898</v>
      </c>
      <c r="B569" s="3">
        <v>60.588278225555698</v>
      </c>
    </row>
    <row r="570" spans="1:2" x14ac:dyDescent="0.2">
      <c r="A570" s="3">
        <v>63.4806350321671</v>
      </c>
      <c r="B570" s="3">
        <v>47.821592438751701</v>
      </c>
    </row>
    <row r="571" spans="1:2" x14ac:dyDescent="0.2">
      <c r="A571" s="3">
        <v>97.387446147692202</v>
      </c>
      <c r="B571" s="3">
        <v>46.894080333950598</v>
      </c>
    </row>
    <row r="572" spans="1:2" x14ac:dyDescent="0.2">
      <c r="A572" s="3">
        <v>73.788448184824105</v>
      </c>
      <c r="B572" s="3">
        <v>39.552729215479403</v>
      </c>
    </row>
    <row r="573" spans="1:2" x14ac:dyDescent="0.2">
      <c r="A573" s="3">
        <v>55.727439060483398</v>
      </c>
      <c r="B573" s="3">
        <v>42.2735478784751</v>
      </c>
    </row>
    <row r="574" spans="1:2" x14ac:dyDescent="0.2">
      <c r="A574" s="3">
        <v>74.683852477498604</v>
      </c>
      <c r="B574" s="3">
        <v>77.432010833186595</v>
      </c>
    </row>
    <row r="575" spans="1:2" x14ac:dyDescent="0.2">
      <c r="A575" s="3">
        <v>66.0109157891102</v>
      </c>
      <c r="B575" s="3">
        <v>50.692642675096103</v>
      </c>
    </row>
    <row r="576" spans="1:2" x14ac:dyDescent="0.2">
      <c r="A576" s="3">
        <v>63.956106965206502</v>
      </c>
      <c r="B576" s="3">
        <v>72.011278666044106</v>
      </c>
    </row>
    <row r="577" spans="1:2" x14ac:dyDescent="0.2">
      <c r="A577" s="3">
        <v>65.546561137940799</v>
      </c>
      <c r="B577" s="3">
        <v>32.830449541163503</v>
      </c>
    </row>
    <row r="578" spans="1:2" x14ac:dyDescent="0.2">
      <c r="A578" s="3">
        <v>72.249030348237497</v>
      </c>
      <c r="B578" s="3">
        <v>44.740359525885196</v>
      </c>
    </row>
    <row r="579" spans="1:2" x14ac:dyDescent="0.2">
      <c r="A579" s="3">
        <v>68.667069528532195</v>
      </c>
      <c r="B579" s="3">
        <v>43.0005582614235</v>
      </c>
    </row>
    <row r="580" spans="1:2" x14ac:dyDescent="0.2">
      <c r="A580" s="3">
        <v>83.401891910352802</v>
      </c>
      <c r="B580" s="3">
        <v>64.239041500542697</v>
      </c>
    </row>
    <row r="581" spans="1:2" x14ac:dyDescent="0.2">
      <c r="A581" s="3">
        <v>58.786446563012099</v>
      </c>
      <c r="B581" s="3">
        <v>37.533854872504499</v>
      </c>
    </row>
    <row r="582" spans="1:2" x14ac:dyDescent="0.2">
      <c r="A582" s="3">
        <v>55.334093458078002</v>
      </c>
      <c r="B582" s="3">
        <v>46.5013660465548</v>
      </c>
    </row>
    <row r="583" spans="1:2" x14ac:dyDescent="0.2">
      <c r="A583" s="3">
        <v>54.273081219023297</v>
      </c>
      <c r="B583" s="3">
        <v>72.967994771427101</v>
      </c>
    </row>
    <row r="584" spans="1:2" x14ac:dyDescent="0.2">
      <c r="A584" s="3">
        <v>74.961435733903002</v>
      </c>
      <c r="B584" s="3">
        <v>41.123942738346599</v>
      </c>
    </row>
    <row r="585" spans="1:2" x14ac:dyDescent="0.2">
      <c r="A585" s="3">
        <v>68.341606283368904</v>
      </c>
      <c r="B585" s="3">
        <v>32.487729036832498</v>
      </c>
    </row>
    <row r="586" spans="1:2" x14ac:dyDescent="0.2">
      <c r="A586" s="3">
        <v>64.514700618527002</v>
      </c>
      <c r="B586" s="3">
        <v>80.828411420900196</v>
      </c>
    </row>
    <row r="587" spans="1:2" x14ac:dyDescent="0.2">
      <c r="A587" s="3">
        <v>64.143755890972102</v>
      </c>
      <c r="B587" s="3">
        <v>56.284676798263902</v>
      </c>
    </row>
    <row r="588" spans="1:2" x14ac:dyDescent="0.2">
      <c r="A588" s="3">
        <v>58.170122384002703</v>
      </c>
      <c r="B588" s="3">
        <v>81.728748899527005</v>
      </c>
    </row>
    <row r="589" spans="1:2" x14ac:dyDescent="0.2">
      <c r="A589" s="3">
        <v>68.972446213975005</v>
      </c>
      <c r="B589" s="3">
        <v>61.011993043035197</v>
      </c>
    </row>
    <row r="590" spans="1:2" x14ac:dyDescent="0.2">
      <c r="A590" s="3">
        <v>57.244724246973597</v>
      </c>
      <c r="B590" s="3">
        <v>38.491410704773003</v>
      </c>
    </row>
    <row r="591" spans="1:2" x14ac:dyDescent="0.2">
      <c r="A591" s="3">
        <v>68.399721713228601</v>
      </c>
      <c r="B591" s="3">
        <v>61.823574262726602</v>
      </c>
    </row>
    <row r="592" spans="1:2" x14ac:dyDescent="0.2">
      <c r="A592" s="3">
        <v>75.892451928145206</v>
      </c>
      <c r="B592" s="3">
        <v>61.195947878750303</v>
      </c>
    </row>
    <row r="593" spans="1:2" x14ac:dyDescent="0.2">
      <c r="A593" s="3">
        <v>56.269242790039598</v>
      </c>
      <c r="B593" s="3">
        <v>50.848149889973698</v>
      </c>
    </row>
    <row r="594" spans="1:2" x14ac:dyDescent="0.2">
      <c r="A594" s="3">
        <v>63.889983415427601</v>
      </c>
      <c r="B594" s="3">
        <v>41.157609386748398</v>
      </c>
    </row>
    <row r="595" spans="1:2" x14ac:dyDescent="0.2">
      <c r="A595" s="3">
        <v>60.685610713911402</v>
      </c>
      <c r="B595" s="3">
        <v>39.074688862723299</v>
      </c>
    </row>
    <row r="596" spans="1:2" x14ac:dyDescent="0.2">
      <c r="A596" s="3">
        <v>73.587672099875903</v>
      </c>
      <c r="B596" s="3">
        <v>51.576873032853499</v>
      </c>
    </row>
    <row r="597" spans="1:2" x14ac:dyDescent="0.2">
      <c r="A597" s="3">
        <v>73.600551478971795</v>
      </c>
      <c r="B597" s="3">
        <v>73.029106762305503</v>
      </c>
    </row>
    <row r="598" spans="1:2" x14ac:dyDescent="0.2">
      <c r="A598" s="3">
        <v>67.466481650079302</v>
      </c>
      <c r="B598" s="3">
        <v>40.634599038720197</v>
      </c>
    </row>
    <row r="599" spans="1:2" x14ac:dyDescent="0.2">
      <c r="A599" s="3">
        <v>62.0003460621218</v>
      </c>
      <c r="B599" s="3">
        <v>64.707038748534401</v>
      </c>
    </row>
    <row r="600" spans="1:2" x14ac:dyDescent="0.2">
      <c r="A600" s="3">
        <v>77.530869697965301</v>
      </c>
      <c r="B600" s="3">
        <v>66.916594745347993</v>
      </c>
    </row>
    <row r="601" spans="1:2" x14ac:dyDescent="0.2">
      <c r="A601" s="3">
        <v>69.703764151671706</v>
      </c>
      <c r="B601" s="3">
        <v>56.168755067911498</v>
      </c>
    </row>
    <row r="602" spans="1:2" x14ac:dyDescent="0.2">
      <c r="A602" s="3">
        <v>79.985353511063906</v>
      </c>
      <c r="B602" s="3">
        <v>68.353939343654105</v>
      </c>
    </row>
    <row r="603" spans="1:2" x14ac:dyDescent="0.2">
      <c r="A603" s="3">
        <v>72.980043438714802</v>
      </c>
      <c r="B603" s="3">
        <v>59.739557014104001</v>
      </c>
    </row>
    <row r="604" spans="1:2" x14ac:dyDescent="0.2">
      <c r="A604" s="3">
        <v>68.264140588973106</v>
      </c>
      <c r="B604" s="3">
        <v>43.184841246532102</v>
      </c>
    </row>
    <row r="605" spans="1:2" x14ac:dyDescent="0.2">
      <c r="A605" s="3">
        <v>74.494930808760301</v>
      </c>
      <c r="B605" s="3">
        <v>69.121111486044001</v>
      </c>
    </row>
    <row r="606" spans="1:2" x14ac:dyDescent="0.2">
      <c r="A606" s="3">
        <v>50.395939111207603</v>
      </c>
      <c r="B606" s="3">
        <v>55.801785679909798</v>
      </c>
    </row>
    <row r="607" spans="1:2" x14ac:dyDescent="0.2">
      <c r="A607" s="3">
        <v>73.847008787241094</v>
      </c>
      <c r="B607" s="3">
        <v>82.219283569504299</v>
      </c>
    </row>
    <row r="608" spans="1:2" x14ac:dyDescent="0.2">
      <c r="A608" s="3">
        <v>56.430224775676201</v>
      </c>
      <c r="B608" s="3">
        <v>30.6888686740926</v>
      </c>
    </row>
    <row r="609" spans="1:2" x14ac:dyDescent="0.2">
      <c r="A609" s="3">
        <v>67.452078049744998</v>
      </c>
      <c r="B609" s="3">
        <v>54.127034717809401</v>
      </c>
    </row>
    <row r="610" spans="1:2" x14ac:dyDescent="0.2">
      <c r="A610" s="3">
        <v>51.372616503576097</v>
      </c>
      <c r="B610" s="3">
        <v>61.5099192026602</v>
      </c>
    </row>
    <row r="611" spans="1:2" x14ac:dyDescent="0.2">
      <c r="A611" s="3">
        <v>74.953912326767096</v>
      </c>
      <c r="B611" s="3">
        <v>35.9427711760775</v>
      </c>
    </row>
    <row r="612" spans="1:2" x14ac:dyDescent="0.2">
      <c r="A612" s="3">
        <v>99.738470407254994</v>
      </c>
      <c r="B612" s="3">
        <v>30.930393426967498</v>
      </c>
    </row>
    <row r="613" spans="1:2" x14ac:dyDescent="0.2">
      <c r="A613" s="3">
        <v>56.444876027346702</v>
      </c>
      <c r="B613" s="3">
        <v>34.188852047955997</v>
      </c>
    </row>
    <row r="614" spans="1:2" x14ac:dyDescent="0.2">
      <c r="A614" s="3">
        <v>62.904734716361901</v>
      </c>
      <c r="B614" s="3">
        <v>72.864874135552498</v>
      </c>
    </row>
    <row r="615" spans="1:2" x14ac:dyDescent="0.2">
      <c r="A615" s="3">
        <v>60.975946357905698</v>
      </c>
      <c r="B615" s="3">
        <v>72.195613173842801</v>
      </c>
    </row>
    <row r="616" spans="1:2" x14ac:dyDescent="0.2">
      <c r="A616" s="3">
        <v>65.718490847598602</v>
      </c>
      <c r="B616" s="3">
        <v>48.428487396735001</v>
      </c>
    </row>
    <row r="617" spans="1:2" x14ac:dyDescent="0.2">
      <c r="A617" s="3">
        <v>61.690756811460297</v>
      </c>
      <c r="B617" s="3">
        <v>59.235838019395302</v>
      </c>
    </row>
    <row r="618" spans="1:2" x14ac:dyDescent="0.2">
      <c r="A618" s="3">
        <v>67.236871298794497</v>
      </c>
      <c r="B618" s="3">
        <v>75.416491469995904</v>
      </c>
    </row>
    <row r="619" spans="1:2" x14ac:dyDescent="0.2">
      <c r="A619" s="3">
        <v>70.771107252552895</v>
      </c>
      <c r="B619" s="3">
        <v>55.284830062299399</v>
      </c>
    </row>
    <row r="620" spans="1:2" x14ac:dyDescent="0.2">
      <c r="A620" s="3">
        <v>72.285019789362195</v>
      </c>
      <c r="B620" s="3">
        <v>40.776609283000603</v>
      </c>
    </row>
    <row r="621" spans="1:2" x14ac:dyDescent="0.2">
      <c r="A621" s="3">
        <v>58.386224132376697</v>
      </c>
      <c r="B621" s="3">
        <v>65.132634585346594</v>
      </c>
    </row>
    <row r="622" spans="1:2" x14ac:dyDescent="0.2">
      <c r="A622" s="3">
        <v>65.913261399842597</v>
      </c>
      <c r="B622" s="3">
        <v>49.869541260801299</v>
      </c>
    </row>
    <row r="623" spans="1:2" x14ac:dyDescent="0.2">
      <c r="A623" s="3">
        <v>72.599613826987394</v>
      </c>
      <c r="B623" s="3">
        <v>41.851256295456302</v>
      </c>
    </row>
    <row r="624" spans="1:2" x14ac:dyDescent="0.2">
      <c r="A624" s="3">
        <v>74.575804572590002</v>
      </c>
      <c r="B624" s="3">
        <v>44.273093270540997</v>
      </c>
    </row>
    <row r="625" spans="1:2" x14ac:dyDescent="0.2">
      <c r="A625" s="3">
        <v>66.399210407341101</v>
      </c>
      <c r="B625" s="3">
        <v>45.231766788351301</v>
      </c>
    </row>
    <row r="626" spans="1:2" x14ac:dyDescent="0.2">
      <c r="A626" s="3">
        <v>64.823509431246293</v>
      </c>
      <c r="B626" s="3">
        <v>44.439445329428104</v>
      </c>
    </row>
    <row r="627" spans="1:2" x14ac:dyDescent="0.2">
      <c r="A627" s="3">
        <v>74.883113036266906</v>
      </c>
      <c r="B627" s="3">
        <v>56.755890666351299</v>
      </c>
    </row>
    <row r="628" spans="1:2" x14ac:dyDescent="0.2">
      <c r="A628" s="3">
        <v>61.526201747884599</v>
      </c>
      <c r="B628" s="3">
        <v>31.4338087480326</v>
      </c>
    </row>
    <row r="629" spans="1:2" x14ac:dyDescent="0.2">
      <c r="A629" s="3">
        <v>66.244362870782098</v>
      </c>
      <c r="B629" s="3">
        <v>58.802719951040203</v>
      </c>
    </row>
    <row r="630" spans="1:2" x14ac:dyDescent="0.2">
      <c r="A630" s="3">
        <v>52.622133530637797</v>
      </c>
      <c r="B630" s="3">
        <v>43.435525458747598</v>
      </c>
    </row>
    <row r="631" spans="1:2" x14ac:dyDescent="0.2">
      <c r="A631" s="3">
        <v>71.805501961986394</v>
      </c>
      <c r="B631" s="3">
        <v>50.150755482123103</v>
      </c>
    </row>
    <row r="632" spans="1:2" x14ac:dyDescent="0.2">
      <c r="A632" s="3">
        <v>63.749988529894303</v>
      </c>
      <c r="B632" s="3">
        <v>89.331458447060498</v>
      </c>
    </row>
    <row r="633" spans="1:2" x14ac:dyDescent="0.2">
      <c r="A633" s="3">
        <v>71.147113029849905</v>
      </c>
      <c r="B633" s="3">
        <v>57.843991253291698</v>
      </c>
    </row>
    <row r="634" spans="1:2" x14ac:dyDescent="0.2">
      <c r="A634" s="3">
        <v>62.0342863109286</v>
      </c>
      <c r="B634" s="3">
        <v>39.427687600181301</v>
      </c>
    </row>
    <row r="635" spans="1:2" x14ac:dyDescent="0.2">
      <c r="A635" s="3">
        <v>64.411543465804499</v>
      </c>
      <c r="B635" s="3">
        <v>40.481380814248801</v>
      </c>
    </row>
    <row r="636" spans="1:2" x14ac:dyDescent="0.2">
      <c r="A636" s="3">
        <v>75.755330151199701</v>
      </c>
      <c r="B636" s="3">
        <v>37.308635779121502</v>
      </c>
    </row>
    <row r="637" spans="1:2" x14ac:dyDescent="0.2">
      <c r="A637" s="3">
        <v>64.893499730958695</v>
      </c>
      <c r="B637" s="3">
        <v>62.354808611697202</v>
      </c>
    </row>
    <row r="638" spans="1:2" x14ac:dyDescent="0.2">
      <c r="A638" s="3">
        <v>62.088214717880199</v>
      </c>
      <c r="B638" s="3">
        <v>54.960421699761604</v>
      </c>
    </row>
    <row r="639" spans="1:2" x14ac:dyDescent="0.2">
      <c r="A639" s="3">
        <v>58.107489711846704</v>
      </c>
      <c r="B639" s="3">
        <v>56.2022920106795</v>
      </c>
    </row>
    <row r="640" spans="1:2" x14ac:dyDescent="0.2">
      <c r="A640" s="3">
        <v>55.551093213352402</v>
      </c>
      <c r="B640" s="3">
        <v>77.966587759120898</v>
      </c>
    </row>
    <row r="641" spans="1:2" x14ac:dyDescent="0.2">
      <c r="A641" s="3">
        <v>63.865988492537497</v>
      </c>
      <c r="B641" s="3">
        <v>37.322780897130102</v>
      </c>
    </row>
    <row r="642" spans="1:2" x14ac:dyDescent="0.2">
      <c r="A642" s="3">
        <v>57.824645194267099</v>
      </c>
      <c r="B642" s="3">
        <v>70.089630600241506</v>
      </c>
    </row>
    <row r="643" spans="1:2" x14ac:dyDescent="0.2">
      <c r="A643" s="3">
        <v>65.819025117930096</v>
      </c>
      <c r="B643" s="3">
        <v>42.747486739882604</v>
      </c>
    </row>
    <row r="644" spans="1:2" x14ac:dyDescent="0.2">
      <c r="A644" s="3">
        <v>64.6375904163462</v>
      </c>
      <c r="B644" s="3">
        <v>36.678435616974802</v>
      </c>
    </row>
    <row r="645" spans="1:2" x14ac:dyDescent="0.2">
      <c r="A645" s="3">
        <v>57.628146260711802</v>
      </c>
      <c r="B645" s="3">
        <v>54.605138708918901</v>
      </c>
    </row>
    <row r="646" spans="1:2" x14ac:dyDescent="0.2">
      <c r="A646" s="3">
        <v>52.531805161167199</v>
      </c>
      <c r="B646" s="3">
        <v>39.1982177938498</v>
      </c>
    </row>
    <row r="647" spans="1:2" x14ac:dyDescent="0.2">
      <c r="A647" s="3">
        <v>68.243744436463899</v>
      </c>
      <c r="B647" s="3">
        <v>53.414033923388097</v>
      </c>
    </row>
    <row r="648" spans="1:2" x14ac:dyDescent="0.2">
      <c r="A648" s="3">
        <v>78.993969766842298</v>
      </c>
      <c r="B648" s="3">
        <v>69.247419068826005</v>
      </c>
    </row>
    <row r="649" spans="1:2" x14ac:dyDescent="0.2">
      <c r="A649" s="3">
        <v>51.341465556561502</v>
      </c>
      <c r="B649" s="3">
        <v>48.195341782940602</v>
      </c>
    </row>
    <row r="650" spans="1:2" x14ac:dyDescent="0.2">
      <c r="A650" s="3">
        <v>68.849092061883695</v>
      </c>
      <c r="B650" s="3">
        <v>49.607941929978097</v>
      </c>
    </row>
    <row r="651" spans="1:2" x14ac:dyDescent="0.2">
      <c r="A651" s="3">
        <v>59.620206502810703</v>
      </c>
      <c r="B651" s="3">
        <v>68.353243972194207</v>
      </c>
    </row>
    <row r="652" spans="1:2" x14ac:dyDescent="0.2">
      <c r="A652" s="3">
        <v>69.946029169721996</v>
      </c>
      <c r="B652" s="3">
        <v>46.984351880367399</v>
      </c>
    </row>
    <row r="653" spans="1:2" x14ac:dyDescent="0.2">
      <c r="A653" s="3">
        <v>68.260481881481994</v>
      </c>
      <c r="B653" s="3">
        <v>44.881476543619002</v>
      </c>
    </row>
    <row r="654" spans="1:2" x14ac:dyDescent="0.2">
      <c r="A654" s="3">
        <v>64.110558730854194</v>
      </c>
      <c r="B654" s="3">
        <v>47.900055079115603</v>
      </c>
    </row>
    <row r="655" spans="1:2" x14ac:dyDescent="0.2">
      <c r="A655" s="3">
        <v>70.240404425894496</v>
      </c>
      <c r="B655" s="3">
        <v>65.4405404790689</v>
      </c>
    </row>
    <row r="656" spans="1:2" x14ac:dyDescent="0.2">
      <c r="A656" s="3">
        <v>72.582989303817499</v>
      </c>
      <c r="B656" s="3">
        <v>54.076192588650699</v>
      </c>
    </row>
    <row r="657" spans="1:2" x14ac:dyDescent="0.2">
      <c r="A657" s="3">
        <v>67.324456610063706</v>
      </c>
      <c r="B657" s="3">
        <v>38.516911820941097</v>
      </c>
    </row>
    <row r="658" spans="1:2" x14ac:dyDescent="0.2">
      <c r="A658" s="3">
        <v>74.272375257355904</v>
      </c>
      <c r="B658" s="3">
        <v>56.446871142777603</v>
      </c>
    </row>
    <row r="659" spans="1:2" x14ac:dyDescent="0.2">
      <c r="A659" s="3">
        <v>73.421145637012899</v>
      </c>
      <c r="B659" s="3">
        <v>46.772763840055497</v>
      </c>
    </row>
    <row r="660" spans="1:2" x14ac:dyDescent="0.2">
      <c r="A660" s="3">
        <v>60.615865778468603</v>
      </c>
      <c r="B660" s="3">
        <v>51.1908001625957</v>
      </c>
    </row>
    <row r="661" spans="1:2" x14ac:dyDescent="0.2">
      <c r="A661" s="3">
        <v>56.618801277101802</v>
      </c>
      <c r="B661" s="3">
        <v>44.368786932426502</v>
      </c>
    </row>
    <row r="662" spans="1:2" x14ac:dyDescent="0.2">
      <c r="A662" s="3">
        <v>74.539546253509698</v>
      </c>
      <c r="B662" s="3">
        <v>22.447061040656902</v>
      </c>
    </row>
    <row r="663" spans="1:2" x14ac:dyDescent="0.2">
      <c r="A663" s="3">
        <v>63.721198989755301</v>
      </c>
      <c r="B663" s="3">
        <v>46.749897509610101</v>
      </c>
    </row>
    <row r="664" spans="1:2" x14ac:dyDescent="0.2">
      <c r="A664" s="3">
        <v>66.598625935581794</v>
      </c>
      <c r="B664" s="3">
        <v>54.515436372295603</v>
      </c>
    </row>
    <row r="665" spans="1:2" x14ac:dyDescent="0.2">
      <c r="A665" s="3">
        <v>73.875363987760693</v>
      </c>
      <c r="B665" s="3">
        <v>93.634307918348398</v>
      </c>
    </row>
    <row r="666" spans="1:2" x14ac:dyDescent="0.2">
      <c r="A666" s="3">
        <v>62.067966060355701</v>
      </c>
      <c r="B666" s="3">
        <v>77.830068874093996</v>
      </c>
    </row>
    <row r="667" spans="1:2" x14ac:dyDescent="0.2">
      <c r="A667" s="3">
        <v>65.739681539808501</v>
      </c>
      <c r="B667" s="3">
        <v>60.494316607993497</v>
      </c>
    </row>
    <row r="668" spans="1:2" x14ac:dyDescent="0.2">
      <c r="A668" s="3">
        <v>57.532399418698297</v>
      </c>
      <c r="B668" s="3">
        <v>47.817931205570602</v>
      </c>
    </row>
    <row r="669" spans="1:2" x14ac:dyDescent="0.2">
      <c r="A669" s="3">
        <v>67.537428809317106</v>
      </c>
      <c r="B669" s="3">
        <v>38.600332469604602</v>
      </c>
    </row>
    <row r="670" spans="1:2" x14ac:dyDescent="0.2">
      <c r="A670" s="3">
        <v>67.707456162340804</v>
      </c>
      <c r="B670" s="3">
        <v>68.150440668399398</v>
      </c>
    </row>
    <row r="671" spans="1:2" x14ac:dyDescent="0.2">
      <c r="A671" s="3">
        <v>69.842341781745702</v>
      </c>
      <c r="B671" s="3">
        <v>43.4292498983705</v>
      </c>
    </row>
    <row r="672" spans="1:2" x14ac:dyDescent="0.2">
      <c r="A672" s="3">
        <v>68.515401865566204</v>
      </c>
      <c r="B672" s="3">
        <v>54.385517707537403</v>
      </c>
    </row>
    <row r="673" spans="1:2" x14ac:dyDescent="0.2">
      <c r="A673" s="3">
        <v>69.421933956419593</v>
      </c>
      <c r="B673" s="3">
        <v>86.503306924508195</v>
      </c>
    </row>
    <row r="674" spans="1:2" x14ac:dyDescent="0.2">
      <c r="A674" s="3">
        <v>59.740078856179103</v>
      </c>
      <c r="B674" s="3">
        <v>37.668392158809397</v>
      </c>
    </row>
    <row r="675" spans="1:2" x14ac:dyDescent="0.2">
      <c r="A675" s="3">
        <v>59.7494810561262</v>
      </c>
      <c r="B675" s="3">
        <v>39.229995420912701</v>
      </c>
    </row>
    <row r="676" spans="1:2" x14ac:dyDescent="0.2">
      <c r="A676" s="3">
        <v>61.128462434697703</v>
      </c>
      <c r="B676" s="3">
        <v>73.030880362202794</v>
      </c>
    </row>
    <row r="677" spans="1:2" x14ac:dyDescent="0.2">
      <c r="A677" s="3">
        <v>56.564493868377802</v>
      </c>
      <c r="B677" s="3">
        <v>57.281806606597897</v>
      </c>
    </row>
    <row r="678" spans="1:2" x14ac:dyDescent="0.2">
      <c r="A678" s="3">
        <v>60.7628484128862</v>
      </c>
      <c r="B678" s="3">
        <v>48.235989421884</v>
      </c>
    </row>
    <row r="679" spans="1:2" x14ac:dyDescent="0.2">
      <c r="A679" s="3">
        <v>53.2051483853581</v>
      </c>
      <c r="B679" s="3">
        <v>61.877364907246701</v>
      </c>
    </row>
    <row r="680" spans="1:2" x14ac:dyDescent="0.2">
      <c r="A680" s="3">
        <v>73.028460586472093</v>
      </c>
      <c r="B680" s="3">
        <v>35.633685711101798</v>
      </c>
    </row>
    <row r="681" spans="1:2" x14ac:dyDescent="0.2">
      <c r="A681" s="3">
        <v>62.156413364686102</v>
      </c>
      <c r="B681" s="3">
        <v>63.7334184720848</v>
      </c>
    </row>
    <row r="682" spans="1:2" x14ac:dyDescent="0.2">
      <c r="A682" s="3">
        <v>71.048459606049704</v>
      </c>
      <c r="B682" s="3">
        <v>64.510846473289803</v>
      </c>
    </row>
    <row r="683" spans="1:2" x14ac:dyDescent="0.2">
      <c r="A683" s="3">
        <v>73.630513443738096</v>
      </c>
      <c r="B683" s="3">
        <v>64.564641920470393</v>
      </c>
    </row>
    <row r="684" spans="1:2" x14ac:dyDescent="0.2">
      <c r="A684" s="3">
        <v>76.1158953407882</v>
      </c>
      <c r="B684" s="3">
        <v>47.320196670139801</v>
      </c>
    </row>
    <row r="685" spans="1:2" x14ac:dyDescent="0.2">
      <c r="A685" s="3">
        <v>55.662773615131897</v>
      </c>
      <c r="B685" s="3">
        <v>55.439007963969303</v>
      </c>
    </row>
    <row r="686" spans="1:2" x14ac:dyDescent="0.2">
      <c r="A686" s="3">
        <v>74.2177140870904</v>
      </c>
      <c r="B686" s="3">
        <v>40.2828876721385</v>
      </c>
    </row>
    <row r="687" spans="1:2" x14ac:dyDescent="0.2">
      <c r="A687" s="3">
        <v>78.6534473195061</v>
      </c>
      <c r="B687" s="3">
        <v>86.992975120152394</v>
      </c>
    </row>
    <row r="688" spans="1:2" x14ac:dyDescent="0.2">
      <c r="A688" s="3">
        <v>67.543561148818299</v>
      </c>
      <c r="B688" s="3">
        <v>88.844516802453697</v>
      </c>
    </row>
    <row r="689" spans="1:2" x14ac:dyDescent="0.2">
      <c r="A689" s="3">
        <v>74.651908601480201</v>
      </c>
      <c r="B689" s="3">
        <v>43.339958178288903</v>
      </c>
    </row>
    <row r="690" spans="1:2" x14ac:dyDescent="0.2">
      <c r="A690" s="3">
        <v>73.7322343272144</v>
      </c>
      <c r="B690" s="3">
        <v>58.267941840218803</v>
      </c>
    </row>
    <row r="691" spans="1:2" x14ac:dyDescent="0.2">
      <c r="A691" s="3">
        <v>61.7647428428469</v>
      </c>
      <c r="B691" s="3">
        <v>85.4234648556737</v>
      </c>
    </row>
    <row r="692" spans="1:2" x14ac:dyDescent="0.2">
      <c r="A692" s="3">
        <v>67.594425815461804</v>
      </c>
      <c r="B692" s="3">
        <v>44.679056433834297</v>
      </c>
    </row>
    <row r="693" spans="1:2" x14ac:dyDescent="0.2">
      <c r="A693" s="3">
        <v>64.397207682361397</v>
      </c>
      <c r="B693" s="3">
        <v>31.210240004228702</v>
      </c>
    </row>
    <row r="694" spans="1:2" x14ac:dyDescent="0.2">
      <c r="A694" s="3">
        <v>59.225409193189002</v>
      </c>
      <c r="B694" s="3">
        <v>50.432412033904903</v>
      </c>
    </row>
    <row r="695" spans="1:2" x14ac:dyDescent="0.2">
      <c r="A695" s="3">
        <v>78.692626243850697</v>
      </c>
      <c r="B695" s="3">
        <v>40.2636583691082</v>
      </c>
    </row>
    <row r="696" spans="1:2" x14ac:dyDescent="0.2">
      <c r="A696" s="3">
        <v>50.599500245995003</v>
      </c>
      <c r="B696" s="3">
        <v>55.326051842574103</v>
      </c>
    </row>
    <row r="697" spans="1:2" x14ac:dyDescent="0.2">
      <c r="A697" s="3">
        <v>71.162908344682904</v>
      </c>
      <c r="B697" s="3">
        <v>42.836487508351802</v>
      </c>
    </row>
    <row r="698" spans="1:2" x14ac:dyDescent="0.2">
      <c r="A698" s="3">
        <v>55.8910606087858</v>
      </c>
      <c r="B698" s="3">
        <v>42.183524535067001</v>
      </c>
    </row>
    <row r="699" spans="1:2" x14ac:dyDescent="0.2">
      <c r="A699" s="3">
        <v>51.609264835649697</v>
      </c>
      <c r="B699" s="3">
        <v>64.925094040136699</v>
      </c>
    </row>
    <row r="700" spans="1:2" x14ac:dyDescent="0.2">
      <c r="A700" s="3">
        <v>50.308304155535197</v>
      </c>
      <c r="B700" s="3">
        <v>73.695379539548895</v>
      </c>
    </row>
    <row r="701" spans="1:2" x14ac:dyDescent="0.2">
      <c r="A701" s="3">
        <v>69.744233833232499</v>
      </c>
      <c r="B701" s="3">
        <v>58.716027449566099</v>
      </c>
    </row>
    <row r="702" spans="1:2" x14ac:dyDescent="0.2">
      <c r="A702" s="3">
        <v>59.1664254055054</v>
      </c>
      <c r="B702" s="3">
        <v>71.221082514846898</v>
      </c>
    </row>
    <row r="703" spans="1:2" x14ac:dyDescent="0.2">
      <c r="A703" s="3">
        <v>57.660769747363297</v>
      </c>
      <c r="B703" s="3">
        <v>32.663795663547099</v>
      </c>
    </row>
    <row r="704" spans="1:2" x14ac:dyDescent="0.2">
      <c r="A704" s="3">
        <v>60.141022072394101</v>
      </c>
      <c r="B704" s="3">
        <v>41.901836719187301</v>
      </c>
    </row>
    <row r="705" spans="1:2" x14ac:dyDescent="0.2">
      <c r="A705" s="3">
        <v>56.076402641366997</v>
      </c>
      <c r="B705" s="3">
        <v>55.534879116174302</v>
      </c>
    </row>
    <row r="706" spans="1:2" x14ac:dyDescent="0.2">
      <c r="A706" s="3">
        <v>60.948569716693498</v>
      </c>
      <c r="B706" s="3">
        <v>30.490636101851202</v>
      </c>
    </row>
    <row r="707" spans="1:2" x14ac:dyDescent="0.2">
      <c r="A707" s="3">
        <v>63.937443272903401</v>
      </c>
      <c r="B707" s="3">
        <v>40.098777985130397</v>
      </c>
    </row>
    <row r="708" spans="1:2" x14ac:dyDescent="0.2">
      <c r="A708" s="3">
        <v>61.107903802486703</v>
      </c>
      <c r="B708" s="3">
        <v>69.325368275644706</v>
      </c>
    </row>
    <row r="709" spans="1:2" x14ac:dyDescent="0.2">
      <c r="A709" s="3">
        <v>72.715710226811396</v>
      </c>
      <c r="B709" s="3">
        <v>82.713454386602095</v>
      </c>
    </row>
    <row r="710" spans="1:2" x14ac:dyDescent="0.2">
      <c r="A710" s="3">
        <v>74.476795072104295</v>
      </c>
      <c r="B710" s="3">
        <v>56.572389002871503</v>
      </c>
    </row>
    <row r="711" spans="1:2" x14ac:dyDescent="0.2">
      <c r="A711" s="3">
        <v>63.5568673870659</v>
      </c>
      <c r="B711" s="3">
        <v>53.830292356861499</v>
      </c>
    </row>
    <row r="712" spans="1:2" x14ac:dyDescent="0.2">
      <c r="A712" s="3">
        <v>70.548659269736206</v>
      </c>
      <c r="B712" s="3">
        <v>57.346841848172097</v>
      </c>
    </row>
    <row r="713" spans="1:2" x14ac:dyDescent="0.2">
      <c r="A713" s="3">
        <v>58.690102411098302</v>
      </c>
      <c r="B713" s="3">
        <v>57.5344091012321</v>
      </c>
    </row>
    <row r="714" spans="1:2" x14ac:dyDescent="0.2">
      <c r="A714" s="3">
        <v>62.9309910996692</v>
      </c>
      <c r="B714" s="3">
        <v>30.745286814689401</v>
      </c>
    </row>
    <row r="715" spans="1:2" x14ac:dyDescent="0.2">
      <c r="A715" s="3">
        <v>81.610401949973095</v>
      </c>
      <c r="B715" s="3">
        <v>58.271179441311702</v>
      </c>
    </row>
    <row r="716" spans="1:2" x14ac:dyDescent="0.2">
      <c r="A716" s="3">
        <v>71.9103165956125</v>
      </c>
      <c r="B716" s="3">
        <v>80.302754508300694</v>
      </c>
    </row>
    <row r="717" spans="1:2" x14ac:dyDescent="0.2">
      <c r="A717" s="3">
        <v>61.3748840588365</v>
      </c>
      <c r="B717" s="3">
        <v>64.1272415086911</v>
      </c>
    </row>
    <row r="718" spans="1:2" x14ac:dyDescent="0.2">
      <c r="A718" s="3">
        <v>60.805271647614703</v>
      </c>
      <c r="B718" s="3">
        <v>35.614548912161098</v>
      </c>
    </row>
    <row r="719" spans="1:2" x14ac:dyDescent="0.2">
      <c r="A719" s="3">
        <v>56.412985555485101</v>
      </c>
      <c r="B719" s="3">
        <v>65.941340681062002</v>
      </c>
    </row>
    <row r="720" spans="1:2" x14ac:dyDescent="0.2">
      <c r="A720" s="3">
        <v>69.273675325609204</v>
      </c>
      <c r="B720" s="3">
        <v>46.963322404821298</v>
      </c>
    </row>
    <row r="721" spans="1:2" x14ac:dyDescent="0.2">
      <c r="A721" s="3">
        <v>62.822530765734598</v>
      </c>
      <c r="B721" s="3">
        <v>61.7158310753696</v>
      </c>
    </row>
    <row r="722" spans="1:2" x14ac:dyDescent="0.2">
      <c r="A722" s="3">
        <v>55.646420840256802</v>
      </c>
      <c r="B722" s="3">
        <v>42.051871035063598</v>
      </c>
    </row>
    <row r="723" spans="1:2" x14ac:dyDescent="0.2">
      <c r="A723" s="3">
        <v>62.560802566672002</v>
      </c>
      <c r="B723" s="3">
        <v>60.315736600984202</v>
      </c>
    </row>
    <row r="724" spans="1:2" x14ac:dyDescent="0.2">
      <c r="A724" s="3">
        <v>59.555032948343197</v>
      </c>
      <c r="B724" s="3">
        <v>59.8234615081778</v>
      </c>
    </row>
    <row r="725" spans="1:2" x14ac:dyDescent="0.2">
      <c r="A725" s="3">
        <v>68.580371289498402</v>
      </c>
      <c r="B725" s="3">
        <v>35.147712052629799</v>
      </c>
    </row>
    <row r="726" spans="1:2" x14ac:dyDescent="0.2">
      <c r="A726" s="3">
        <v>68.360555860488802</v>
      </c>
      <c r="B726" s="3">
        <v>56.982023381840598</v>
      </c>
    </row>
    <row r="727" spans="1:2" x14ac:dyDescent="0.2">
      <c r="A727" s="3">
        <v>63.587992816401901</v>
      </c>
      <c r="B727" s="3">
        <v>43.9439167194314</v>
      </c>
    </row>
    <row r="728" spans="1:2" x14ac:dyDescent="0.2">
      <c r="A728" s="3">
        <v>63.3149387302715</v>
      </c>
      <c r="B728" s="3">
        <v>58.247177355517799</v>
      </c>
    </row>
    <row r="729" spans="1:2" x14ac:dyDescent="0.2">
      <c r="A729" s="3">
        <v>50.522391532440302</v>
      </c>
      <c r="B729" s="3">
        <v>61.115307117713897</v>
      </c>
    </row>
    <row r="730" spans="1:2" x14ac:dyDescent="0.2">
      <c r="A730" s="3">
        <v>57.371807881886198</v>
      </c>
      <c r="B730" s="3">
        <v>54.194476734915199</v>
      </c>
    </row>
    <row r="731" spans="1:2" x14ac:dyDescent="0.2">
      <c r="A731" s="3">
        <v>73.016518783356503</v>
      </c>
      <c r="B731" s="3">
        <v>56.5422311085076</v>
      </c>
    </row>
    <row r="732" spans="1:2" x14ac:dyDescent="0.2">
      <c r="A732" s="3">
        <v>60.931502872126202</v>
      </c>
      <c r="B732" s="3">
        <v>54.019250916423402</v>
      </c>
    </row>
    <row r="733" spans="1:2" x14ac:dyDescent="0.2">
      <c r="A733" s="3">
        <v>54.928270708831</v>
      </c>
      <c r="B733" s="3">
        <v>54.033589721780501</v>
      </c>
    </row>
    <row r="734" spans="1:2" x14ac:dyDescent="0.2">
      <c r="A734" s="3">
        <v>70.032292880771806</v>
      </c>
      <c r="B734" s="3">
        <v>44.7067001046942</v>
      </c>
    </row>
    <row r="735" spans="1:2" x14ac:dyDescent="0.2">
      <c r="A735" s="3">
        <v>65.895117673578994</v>
      </c>
      <c r="B735" s="3">
        <v>71.970812634205402</v>
      </c>
    </row>
    <row r="736" spans="1:2" x14ac:dyDescent="0.2">
      <c r="A736" s="3">
        <v>71.622691009675805</v>
      </c>
      <c r="B736" s="3">
        <v>73.413590581708803</v>
      </c>
    </row>
    <row r="737" spans="1:2" x14ac:dyDescent="0.2">
      <c r="A737" s="3">
        <v>76.814891675829102</v>
      </c>
      <c r="B737" s="3">
        <v>68.848002276960599</v>
      </c>
    </row>
    <row r="738" spans="1:2" x14ac:dyDescent="0.2">
      <c r="A738" s="3">
        <v>59.6010276072506</v>
      </c>
      <c r="B738" s="3">
        <v>58.162748545827199</v>
      </c>
    </row>
    <row r="739" spans="1:2" x14ac:dyDescent="0.2">
      <c r="A739" s="3">
        <v>74.547641033955102</v>
      </c>
      <c r="B739" s="3">
        <v>58.864456893632699</v>
      </c>
    </row>
    <row r="740" spans="1:2" x14ac:dyDescent="0.2">
      <c r="A740" s="3">
        <v>66.965429374000905</v>
      </c>
      <c r="B740" s="3">
        <v>47.121801545636501</v>
      </c>
    </row>
    <row r="741" spans="1:2" x14ac:dyDescent="0.2">
      <c r="A741" s="3">
        <v>73.069940329579694</v>
      </c>
      <c r="B741" s="3">
        <v>43.694003143911402</v>
      </c>
    </row>
    <row r="742" spans="1:2" x14ac:dyDescent="0.2">
      <c r="A742" s="3">
        <v>66.844887053765703</v>
      </c>
      <c r="B742" s="3">
        <v>62.056510734246402</v>
      </c>
    </row>
    <row r="743" spans="1:2" x14ac:dyDescent="0.2">
      <c r="A743" s="3">
        <v>65.704779529514695</v>
      </c>
      <c r="B743" s="3">
        <v>65.772187016523205</v>
      </c>
    </row>
    <row r="744" spans="1:2" x14ac:dyDescent="0.2">
      <c r="A744" s="3">
        <v>66.279995117473206</v>
      </c>
      <c r="B744" s="3">
        <v>47.1777550914776</v>
      </c>
    </row>
    <row r="745" spans="1:2" x14ac:dyDescent="0.2">
      <c r="A745" s="3">
        <v>60.299912558202799</v>
      </c>
      <c r="B745" s="3">
        <v>54.133798187086299</v>
      </c>
    </row>
    <row r="746" spans="1:2" x14ac:dyDescent="0.2">
      <c r="A746" s="3">
        <v>65.6730172302467</v>
      </c>
      <c r="B746" s="3">
        <v>54.151767778321101</v>
      </c>
    </row>
    <row r="747" spans="1:2" x14ac:dyDescent="0.2">
      <c r="A747" s="3">
        <v>65.2176569439019</v>
      </c>
      <c r="B747" s="3">
        <v>40.442510993188897</v>
      </c>
    </row>
    <row r="748" spans="1:2" x14ac:dyDescent="0.2">
      <c r="A748" s="3">
        <v>73.871720167546201</v>
      </c>
      <c r="B748" s="3">
        <v>46.264055430482699</v>
      </c>
    </row>
    <row r="749" spans="1:2" x14ac:dyDescent="0.2">
      <c r="A749" s="3">
        <v>69.008315709365405</v>
      </c>
      <c r="B749" s="3">
        <v>45.804477982729097</v>
      </c>
    </row>
    <row r="750" spans="1:2" x14ac:dyDescent="0.2">
      <c r="A750" s="3">
        <v>56.232531658037303</v>
      </c>
      <c r="B750" s="3">
        <v>58.716681993319902</v>
      </c>
    </row>
    <row r="751" spans="1:2" x14ac:dyDescent="0.2">
      <c r="A751" s="3">
        <v>74.598714383115606</v>
      </c>
      <c r="B751" s="3">
        <v>62.1314573828381</v>
      </c>
    </row>
    <row r="752" spans="1:2" x14ac:dyDescent="0.2">
      <c r="A752" s="3">
        <v>59.122707488158298</v>
      </c>
      <c r="B752" s="3">
        <v>42.115383434014703</v>
      </c>
    </row>
    <row r="753" spans="1:2" x14ac:dyDescent="0.2">
      <c r="A753" s="3">
        <v>70.973130034834895</v>
      </c>
      <c r="B753" s="3">
        <v>54.4438854297549</v>
      </c>
    </row>
    <row r="754" spans="1:2" x14ac:dyDescent="0.2">
      <c r="A754" s="3">
        <v>66.748377609177794</v>
      </c>
      <c r="B754" s="3">
        <v>47.506780708382202</v>
      </c>
    </row>
    <row r="755" spans="1:2" x14ac:dyDescent="0.2">
      <c r="A755" s="3">
        <v>61.571054686207198</v>
      </c>
      <c r="B755" s="3">
        <v>60.118308046455098</v>
      </c>
    </row>
    <row r="756" spans="1:2" x14ac:dyDescent="0.2">
      <c r="A756" s="3">
        <v>59.2168462073111</v>
      </c>
      <c r="B756" s="3">
        <v>61.5131400672852</v>
      </c>
    </row>
    <row r="757" spans="1:2" x14ac:dyDescent="0.2">
      <c r="A757" s="3">
        <v>66.245032683664604</v>
      </c>
      <c r="B757" s="3">
        <v>54.041880959590998</v>
      </c>
    </row>
    <row r="758" spans="1:2" x14ac:dyDescent="0.2">
      <c r="A758" s="3">
        <v>75.908185824893394</v>
      </c>
      <c r="B758" s="3">
        <v>37.150726607047901</v>
      </c>
    </row>
    <row r="759" spans="1:2" x14ac:dyDescent="0.2">
      <c r="A759" s="3">
        <v>68.296532653872703</v>
      </c>
      <c r="B759" s="3">
        <v>80.740581140264894</v>
      </c>
    </row>
    <row r="760" spans="1:2" x14ac:dyDescent="0.2">
      <c r="A760" s="3">
        <v>74.179308145314195</v>
      </c>
      <c r="B760" s="3">
        <v>41.103107916953199</v>
      </c>
    </row>
    <row r="761" spans="1:2" x14ac:dyDescent="0.2">
      <c r="A761" s="3">
        <v>73.667003137204603</v>
      </c>
      <c r="B761" s="3">
        <v>58.164239023430099</v>
      </c>
    </row>
    <row r="762" spans="1:2" x14ac:dyDescent="0.2">
      <c r="A762" s="3">
        <v>75.459369791748301</v>
      </c>
      <c r="B762" s="3">
        <v>52.105914472966603</v>
      </c>
    </row>
    <row r="763" spans="1:2" x14ac:dyDescent="0.2">
      <c r="A763" s="3">
        <v>54.723589091654603</v>
      </c>
      <c r="B763" s="3">
        <v>62.121333171128498</v>
      </c>
    </row>
    <row r="764" spans="1:2" x14ac:dyDescent="0.2">
      <c r="A764" s="3">
        <v>68.217809460601899</v>
      </c>
      <c r="B764" s="3">
        <v>45.326169419769599</v>
      </c>
    </row>
    <row r="765" spans="1:2" x14ac:dyDescent="0.2">
      <c r="A765" s="3">
        <v>66.930908951614398</v>
      </c>
      <c r="B765" s="3">
        <v>39.030847345249498</v>
      </c>
    </row>
    <row r="766" spans="1:2" x14ac:dyDescent="0.2">
      <c r="A766" s="3">
        <v>73.901778022769804</v>
      </c>
      <c r="B766" s="3">
        <v>52.292647221384399</v>
      </c>
    </row>
    <row r="767" spans="1:2" x14ac:dyDescent="0.2">
      <c r="A767" s="3">
        <v>62.307430033339003</v>
      </c>
      <c r="B767" s="3">
        <v>49.7813205566476</v>
      </c>
    </row>
    <row r="768" spans="1:2" x14ac:dyDescent="0.2">
      <c r="A768" s="3">
        <v>67.007477445548801</v>
      </c>
      <c r="B768" s="3">
        <v>54.445781546843897</v>
      </c>
    </row>
    <row r="769" spans="1:2" x14ac:dyDescent="0.2">
      <c r="A769" s="3">
        <v>55.2490064351123</v>
      </c>
      <c r="B769" s="3">
        <v>37.747711713058798</v>
      </c>
    </row>
    <row r="770" spans="1:2" x14ac:dyDescent="0.2">
      <c r="A770" s="3">
        <v>67.618122270829105</v>
      </c>
      <c r="B770" s="3">
        <v>53.729618812461297</v>
      </c>
    </row>
    <row r="771" spans="1:2" x14ac:dyDescent="0.2">
      <c r="A771" s="3">
        <v>78.8593549943417</v>
      </c>
      <c r="B771" s="3">
        <v>37.655251763013702</v>
      </c>
    </row>
    <row r="772" spans="1:2" x14ac:dyDescent="0.2">
      <c r="A772" s="3">
        <v>83.509440264551102</v>
      </c>
      <c r="B772" s="3">
        <v>41.221554364429899</v>
      </c>
    </row>
    <row r="773" spans="1:2" x14ac:dyDescent="0.2">
      <c r="A773" s="3">
        <v>64.568628927403793</v>
      </c>
      <c r="B773" s="3">
        <v>47.192207782515297</v>
      </c>
    </row>
    <row r="774" spans="1:2" x14ac:dyDescent="0.2">
      <c r="A774" s="3">
        <v>72.603828350654993</v>
      </c>
      <c r="B774" s="3">
        <v>68.456444032534705</v>
      </c>
    </row>
    <row r="775" spans="1:2" x14ac:dyDescent="0.2">
      <c r="A775" s="3">
        <v>59.674006837653202</v>
      </c>
      <c r="B775" s="3">
        <v>53.285139664674901</v>
      </c>
    </row>
    <row r="776" spans="1:2" x14ac:dyDescent="0.2">
      <c r="A776" s="3">
        <v>77.055036475277902</v>
      </c>
      <c r="B776" s="3">
        <v>40.944748779650403</v>
      </c>
    </row>
    <row r="777" spans="1:2" x14ac:dyDescent="0.2">
      <c r="A777" s="3">
        <v>67.299935059539493</v>
      </c>
      <c r="B777" s="3">
        <v>68.764474711861098</v>
      </c>
    </row>
    <row r="778" spans="1:2" x14ac:dyDescent="0.2">
      <c r="A778" s="3">
        <v>54.536479958078303</v>
      </c>
      <c r="B778" s="3">
        <v>66.573329714788201</v>
      </c>
    </row>
    <row r="779" spans="1:2" x14ac:dyDescent="0.2">
      <c r="A779" s="3">
        <v>72.867887793839401</v>
      </c>
      <c r="B779" s="3">
        <v>35.5962968367431</v>
      </c>
    </row>
    <row r="780" spans="1:2" x14ac:dyDescent="0.2">
      <c r="A780" s="3">
        <v>61.254431351849902</v>
      </c>
      <c r="B780" s="3">
        <v>46.253387892594802</v>
      </c>
    </row>
    <row r="781" spans="1:2" x14ac:dyDescent="0.2">
      <c r="A781" s="3">
        <v>54.529637924197303</v>
      </c>
      <c r="B781" s="3">
        <v>66.465272432879502</v>
      </c>
    </row>
    <row r="782" spans="1:2" x14ac:dyDescent="0.2">
      <c r="A782" s="3">
        <v>55.068705767701097</v>
      </c>
      <c r="B782" s="3">
        <v>88.284540904116795</v>
      </c>
    </row>
    <row r="783" spans="1:2" x14ac:dyDescent="0.2">
      <c r="A783" s="3">
        <v>61.285652831163802</v>
      </c>
      <c r="B783" s="3">
        <v>54.4261279550892</v>
      </c>
    </row>
    <row r="784" spans="1:2" x14ac:dyDescent="0.2">
      <c r="A784" s="3">
        <v>52.411053938158297</v>
      </c>
      <c r="B784" s="3">
        <v>74.521530993799601</v>
      </c>
    </row>
    <row r="785" spans="1:2" x14ac:dyDescent="0.2">
      <c r="A785" s="3">
        <v>66.787733658218897</v>
      </c>
      <c r="B785" s="3">
        <v>54.018454937665801</v>
      </c>
    </row>
    <row r="786" spans="1:2" x14ac:dyDescent="0.2">
      <c r="A786" s="3">
        <v>60.433333864949702</v>
      </c>
      <c r="B786" s="3">
        <v>43.267842410307097</v>
      </c>
    </row>
    <row r="787" spans="1:2" x14ac:dyDescent="0.2">
      <c r="A787" s="3">
        <v>68.577730982808404</v>
      </c>
      <c r="B787" s="3">
        <v>45.406695700027903</v>
      </c>
    </row>
    <row r="788" spans="1:2" x14ac:dyDescent="0.2">
      <c r="A788" s="3">
        <v>55.518894085309803</v>
      </c>
      <c r="B788" s="3">
        <v>62.648573912721503</v>
      </c>
    </row>
    <row r="789" spans="1:2" x14ac:dyDescent="0.2">
      <c r="A789" s="3">
        <v>69.205983581324602</v>
      </c>
      <c r="B789" s="3">
        <v>57.572501610421703</v>
      </c>
    </row>
    <row r="790" spans="1:2" x14ac:dyDescent="0.2">
      <c r="A790" s="3">
        <v>79.253288773856895</v>
      </c>
      <c r="B790" s="3">
        <v>45.994182785895802</v>
      </c>
    </row>
    <row r="791" spans="1:2" x14ac:dyDescent="0.2">
      <c r="A791" s="3">
        <v>66.065347949096605</v>
      </c>
      <c r="B791" s="3">
        <v>81.449322054219493</v>
      </c>
    </row>
    <row r="792" spans="1:2" x14ac:dyDescent="0.2">
      <c r="A792" s="3">
        <v>58.982350865267598</v>
      </c>
      <c r="B792" s="3">
        <v>48.5454206088299</v>
      </c>
    </row>
    <row r="793" spans="1:2" x14ac:dyDescent="0.2">
      <c r="A793" s="3">
        <v>63.139742523214302</v>
      </c>
      <c r="B793" s="3">
        <v>47.492660824826402</v>
      </c>
    </row>
    <row r="794" spans="1:2" x14ac:dyDescent="0.2">
      <c r="A794" s="3">
        <v>61.553104455514898</v>
      </c>
      <c r="B794" s="3">
        <v>61.750165797189197</v>
      </c>
    </row>
    <row r="795" spans="1:2" x14ac:dyDescent="0.2">
      <c r="A795" s="3">
        <v>70.205728463160497</v>
      </c>
      <c r="B795" s="3">
        <v>52.3411457985178</v>
      </c>
    </row>
    <row r="796" spans="1:2" x14ac:dyDescent="0.2">
      <c r="A796" s="3">
        <v>59.7231776169684</v>
      </c>
      <c r="B796" s="3">
        <v>31.5846198920162</v>
      </c>
    </row>
    <row r="797" spans="1:2" x14ac:dyDescent="0.2">
      <c r="A797" s="3">
        <v>71.596515331810096</v>
      </c>
      <c r="B797" s="3">
        <v>60.851657633718702</v>
      </c>
    </row>
    <row r="798" spans="1:2" x14ac:dyDescent="0.2">
      <c r="A798" s="3">
        <v>74.898337059277296</v>
      </c>
      <c r="B798" s="3">
        <v>55.7833126608908</v>
      </c>
    </row>
    <row r="799" spans="1:2" x14ac:dyDescent="0.2">
      <c r="A799" s="3">
        <v>57.500630183676101</v>
      </c>
      <c r="B799" s="3">
        <v>53.760590439327601</v>
      </c>
    </row>
    <row r="800" spans="1:2" x14ac:dyDescent="0.2">
      <c r="A800" s="3">
        <v>61.778749568225798</v>
      </c>
      <c r="B800" s="3">
        <v>49.766203355442101</v>
      </c>
    </row>
    <row r="801" spans="1:2" x14ac:dyDescent="0.2">
      <c r="A801" s="3">
        <v>59.513961092259301</v>
      </c>
      <c r="B801" s="3">
        <v>51.457720153544102</v>
      </c>
    </row>
    <row r="802" spans="1:2" x14ac:dyDescent="0.2">
      <c r="A802" s="3">
        <v>54.055307087290402</v>
      </c>
      <c r="B802" s="3">
        <v>60.415950086728998</v>
      </c>
    </row>
    <row r="803" spans="1:2" x14ac:dyDescent="0.2">
      <c r="A803" s="3">
        <v>72.723063681078003</v>
      </c>
      <c r="B803" s="3">
        <v>57.7848369560243</v>
      </c>
    </row>
    <row r="804" spans="1:2" x14ac:dyDescent="0.2">
      <c r="A804" s="3">
        <v>66.606172753181497</v>
      </c>
      <c r="B804" s="3">
        <v>57.799607401120198</v>
      </c>
    </row>
    <row r="805" spans="1:2" x14ac:dyDescent="0.2">
      <c r="A805" s="3">
        <v>68.956362307339703</v>
      </c>
      <c r="B805" s="3">
        <v>35.010056580245802</v>
      </c>
    </row>
    <row r="806" spans="1:2" x14ac:dyDescent="0.2">
      <c r="A806" s="3">
        <v>51.082832565010101</v>
      </c>
      <c r="B806" s="3">
        <v>58.126992005648297</v>
      </c>
    </row>
    <row r="807" spans="1:2" x14ac:dyDescent="0.2">
      <c r="A807" s="3">
        <v>65.820041121000102</v>
      </c>
      <c r="B807" s="3">
        <v>43.4003343992269</v>
      </c>
    </row>
    <row r="808" spans="1:2" x14ac:dyDescent="0.2">
      <c r="A808" s="3">
        <v>64.409040919233405</v>
      </c>
      <c r="B808" s="3">
        <v>54.564709062341201</v>
      </c>
    </row>
    <row r="809" spans="1:2" x14ac:dyDescent="0.2">
      <c r="A809" s="3">
        <v>53.437739960252301</v>
      </c>
      <c r="B809" s="3">
        <v>66.907315414438798</v>
      </c>
    </row>
    <row r="810" spans="1:2" x14ac:dyDescent="0.2">
      <c r="A810" s="3">
        <v>50.440440990641598</v>
      </c>
      <c r="B810" s="3">
        <v>59.881976610611197</v>
      </c>
    </row>
    <row r="811" spans="1:2" x14ac:dyDescent="0.2">
      <c r="A811" s="3">
        <v>69.152746126031701</v>
      </c>
      <c r="B811" s="3">
        <v>84.255225017316405</v>
      </c>
    </row>
    <row r="812" spans="1:2" x14ac:dyDescent="0.2">
      <c r="A812" s="3">
        <v>73.753065177481403</v>
      </c>
      <c r="B812" s="3">
        <v>63.714110262859201</v>
      </c>
    </row>
    <row r="813" spans="1:2" x14ac:dyDescent="0.2">
      <c r="A813" s="3">
        <v>62.219037678329798</v>
      </c>
      <c r="B813" s="3">
        <v>58.780634463388601</v>
      </c>
    </row>
    <row r="814" spans="1:2" x14ac:dyDescent="0.2">
      <c r="A814" s="3">
        <v>77.203867349566593</v>
      </c>
      <c r="B814" s="3">
        <v>51.977902760862499</v>
      </c>
    </row>
    <row r="815" spans="1:2" x14ac:dyDescent="0.2">
      <c r="A815" s="3">
        <v>65.058545341616096</v>
      </c>
      <c r="B815" s="3">
        <v>59.611137168017699</v>
      </c>
    </row>
    <row r="816" spans="1:2" x14ac:dyDescent="0.2">
      <c r="A816" s="3">
        <v>59.920295840993198</v>
      </c>
      <c r="B816" s="3">
        <v>35.494534364756703</v>
      </c>
    </row>
    <row r="817" spans="1:2" x14ac:dyDescent="0.2">
      <c r="A817" s="3">
        <v>54.575811343369701</v>
      </c>
      <c r="B817" s="3">
        <v>42.211801587102499</v>
      </c>
    </row>
    <row r="818" spans="1:2" x14ac:dyDescent="0.2">
      <c r="A818" s="3">
        <v>71.237484485918699</v>
      </c>
      <c r="B818" s="3">
        <v>55.603753599624802</v>
      </c>
    </row>
    <row r="819" spans="1:2" x14ac:dyDescent="0.2">
      <c r="A819" s="3">
        <v>65.799709868864099</v>
      </c>
      <c r="B819" s="3">
        <v>46.077818633635999</v>
      </c>
    </row>
    <row r="820" spans="1:2" x14ac:dyDescent="0.2">
      <c r="A820" s="3">
        <v>65.411062253784905</v>
      </c>
      <c r="B820" s="3">
        <v>36.522512098595001</v>
      </c>
    </row>
    <row r="821" spans="1:2" x14ac:dyDescent="0.2">
      <c r="A821" s="3">
        <v>72.242134598390393</v>
      </c>
      <c r="B821" s="3">
        <v>49.769714876814703</v>
      </c>
    </row>
    <row r="822" spans="1:2" x14ac:dyDescent="0.2">
      <c r="A822" s="3">
        <v>67.913186978044706</v>
      </c>
      <c r="B822" s="3">
        <v>54.564486876483898</v>
      </c>
    </row>
    <row r="823" spans="1:2" x14ac:dyDescent="0.2">
      <c r="A823" s="3">
        <v>56.4859765975296</v>
      </c>
      <c r="B823" s="3">
        <v>77.833788080613104</v>
      </c>
    </row>
    <row r="824" spans="1:2" x14ac:dyDescent="0.2">
      <c r="A824" s="3">
        <v>73.821238643045504</v>
      </c>
      <c r="B824" s="3">
        <v>58.323266736414702</v>
      </c>
    </row>
    <row r="825" spans="1:2" x14ac:dyDescent="0.2">
      <c r="A825" s="3">
        <v>60.438938116541102</v>
      </c>
      <c r="B825" s="3">
        <v>38.255153831909404</v>
      </c>
    </row>
    <row r="826" spans="1:2" x14ac:dyDescent="0.2">
      <c r="A826" s="3">
        <v>68.971459550541496</v>
      </c>
      <c r="B826" s="3">
        <v>41.721492424806002</v>
      </c>
    </row>
    <row r="827" spans="1:2" x14ac:dyDescent="0.2">
      <c r="A827" s="3">
        <v>73.913931291389105</v>
      </c>
      <c r="B827" s="3">
        <v>54.968703527312798</v>
      </c>
    </row>
    <row r="828" spans="1:2" x14ac:dyDescent="0.2">
      <c r="A828" s="3">
        <v>72.924384431095902</v>
      </c>
      <c r="B828" s="3">
        <v>51.449477304608699</v>
      </c>
    </row>
    <row r="829" spans="1:2" x14ac:dyDescent="0.2">
      <c r="A829" s="3">
        <v>61.832172220751602</v>
      </c>
      <c r="B829" s="3">
        <v>36.407827358810799</v>
      </c>
    </row>
    <row r="830" spans="1:2" x14ac:dyDescent="0.2">
      <c r="A830" s="3">
        <v>59.259236154746397</v>
      </c>
      <c r="B830" s="3">
        <v>37.349514096682</v>
      </c>
    </row>
    <row r="831" spans="1:2" x14ac:dyDescent="0.2">
      <c r="A831" s="3">
        <v>70.567732992022897</v>
      </c>
      <c r="B831" s="3">
        <v>51.566684441836898</v>
      </c>
    </row>
    <row r="832" spans="1:2" x14ac:dyDescent="0.2">
      <c r="A832" s="3">
        <v>70.091193508962107</v>
      </c>
      <c r="B832" s="3">
        <v>52.063852458805101</v>
      </c>
    </row>
    <row r="833" spans="1:2" x14ac:dyDescent="0.2">
      <c r="A833" s="3">
        <v>75.326477175961401</v>
      </c>
      <c r="B833" s="3">
        <v>47.176704679386702</v>
      </c>
    </row>
    <row r="834" spans="1:2" x14ac:dyDescent="0.2">
      <c r="A834" s="3">
        <v>75.099999010215001</v>
      </c>
      <c r="B834" s="3">
        <v>65.767070622077796</v>
      </c>
    </row>
    <row r="835" spans="1:2" x14ac:dyDescent="0.2">
      <c r="A835" s="3">
        <v>67.349089639310094</v>
      </c>
      <c r="B835" s="3">
        <v>82.895151410944493</v>
      </c>
    </row>
    <row r="836" spans="1:2" x14ac:dyDescent="0.2">
      <c r="A836" s="3">
        <v>70.732759792820502</v>
      </c>
      <c r="B836" s="3">
        <v>48.3527920887759</v>
      </c>
    </row>
    <row r="837" spans="1:2" x14ac:dyDescent="0.2">
      <c r="A837" s="3">
        <v>61.507603312005998</v>
      </c>
      <c r="B837" s="3">
        <v>55.8826142154781</v>
      </c>
    </row>
    <row r="838" spans="1:2" x14ac:dyDescent="0.2">
      <c r="A838" s="3">
        <v>65.5132401774286</v>
      </c>
      <c r="B838" s="3">
        <v>54.575412999172002</v>
      </c>
    </row>
    <row r="839" spans="1:2" x14ac:dyDescent="0.2">
      <c r="A839" s="3">
        <v>67.339806720584306</v>
      </c>
      <c r="B839" s="3">
        <v>72.590963652751398</v>
      </c>
    </row>
    <row r="840" spans="1:2" x14ac:dyDescent="0.2">
      <c r="A840" s="3">
        <v>78.782748163290407</v>
      </c>
      <c r="B840" s="3">
        <v>44.1176213807491</v>
      </c>
    </row>
    <row r="841" spans="1:2" x14ac:dyDescent="0.2">
      <c r="A841" s="3">
        <v>71.308033252388</v>
      </c>
      <c r="B841" s="3">
        <v>40.988320210083003</v>
      </c>
    </row>
    <row r="842" spans="1:2" x14ac:dyDescent="0.2">
      <c r="A842" s="3">
        <v>60.6834401494961</v>
      </c>
      <c r="B842" s="3">
        <v>76.574650959555299</v>
      </c>
    </row>
    <row r="843" spans="1:2" x14ac:dyDescent="0.2">
      <c r="A843" s="3">
        <v>68.017725068628494</v>
      </c>
      <c r="B843" s="3">
        <v>42.037587060564697</v>
      </c>
    </row>
    <row r="844" spans="1:2" x14ac:dyDescent="0.2">
      <c r="A844" s="3">
        <v>56.041046503413902</v>
      </c>
      <c r="B844" s="3">
        <v>48.063689262571799</v>
      </c>
    </row>
    <row r="845" spans="1:2" x14ac:dyDescent="0.2">
      <c r="A845" s="3">
        <v>63.219979861403601</v>
      </c>
      <c r="B845" s="3">
        <v>62.816744738916597</v>
      </c>
    </row>
    <row r="846" spans="1:2" x14ac:dyDescent="0.2">
      <c r="A846" s="3">
        <v>52.146142729943499</v>
      </c>
      <c r="B846" s="3">
        <v>50.209666004855798</v>
      </c>
    </row>
    <row r="847" spans="1:2" x14ac:dyDescent="0.2">
      <c r="A847" s="3">
        <v>73.428026536630895</v>
      </c>
      <c r="B847" s="3">
        <v>57.311888638611997</v>
      </c>
    </row>
    <row r="848" spans="1:2" x14ac:dyDescent="0.2">
      <c r="A848" s="3">
        <v>68.043727223490706</v>
      </c>
      <c r="B848" s="3">
        <v>35.587033039924499</v>
      </c>
    </row>
    <row r="849" spans="1:2" x14ac:dyDescent="0.2">
      <c r="A849" s="3">
        <v>58.464667813666999</v>
      </c>
      <c r="B849" s="3">
        <v>58.2309195599898</v>
      </c>
    </row>
    <row r="850" spans="1:2" x14ac:dyDescent="0.2">
      <c r="A850" s="3">
        <v>62.326028663966902</v>
      </c>
      <c r="B850" s="3">
        <v>35.514047090379997</v>
      </c>
    </row>
    <row r="851" spans="1:2" x14ac:dyDescent="0.2">
      <c r="A851" s="3">
        <v>56.428760993944799</v>
      </c>
      <c r="B851" s="3">
        <v>64.455386520460493</v>
      </c>
    </row>
    <row r="852" spans="1:2" x14ac:dyDescent="0.2">
      <c r="A852" s="3">
        <v>58.192084947676001</v>
      </c>
      <c r="B852" s="3">
        <v>56.2590594514865</v>
      </c>
    </row>
    <row r="853" spans="1:2" x14ac:dyDescent="0.2">
      <c r="A853" s="3">
        <v>69.358406027897203</v>
      </c>
      <c r="B853" s="3">
        <v>40.311475489080401</v>
      </c>
    </row>
    <row r="854" spans="1:2" x14ac:dyDescent="0.2">
      <c r="A854" s="3">
        <v>65.619411666090699</v>
      </c>
      <c r="B854" s="3">
        <v>60.588747668794902</v>
      </c>
    </row>
    <row r="855" spans="1:2" x14ac:dyDescent="0.2">
      <c r="A855" s="3">
        <v>70.177047575271004</v>
      </c>
      <c r="B855" s="3">
        <v>86.580301299426694</v>
      </c>
    </row>
    <row r="856" spans="1:2" x14ac:dyDescent="0.2">
      <c r="A856" s="3">
        <v>79.148942830077104</v>
      </c>
      <c r="B856" s="3">
        <v>74.739747056246301</v>
      </c>
    </row>
    <row r="857" spans="1:2" x14ac:dyDescent="0.2">
      <c r="A857" s="3">
        <v>65.9603681251686</v>
      </c>
      <c r="B857" s="3">
        <v>51.834790112294698</v>
      </c>
    </row>
    <row r="858" spans="1:2" x14ac:dyDescent="0.2">
      <c r="A858" s="3">
        <v>60.1960815851604</v>
      </c>
      <c r="B858" s="3">
        <v>66.296039459758305</v>
      </c>
    </row>
    <row r="859" spans="1:2" x14ac:dyDescent="0.2">
      <c r="A859" s="3">
        <v>62.987060362478303</v>
      </c>
      <c r="B859" s="3">
        <v>53.380724299925603</v>
      </c>
    </row>
    <row r="860" spans="1:2" x14ac:dyDescent="0.2">
      <c r="A860" s="3">
        <v>60.501473165233001</v>
      </c>
      <c r="B860" s="3">
        <v>77.012043496938304</v>
      </c>
    </row>
    <row r="861" spans="1:2" x14ac:dyDescent="0.2">
      <c r="A861" s="3">
        <v>75.1148958330607</v>
      </c>
      <c r="B861" s="3">
        <v>50.3792346887221</v>
      </c>
    </row>
    <row r="862" spans="1:2" x14ac:dyDescent="0.2">
      <c r="A862" s="3">
        <v>50.336816138107302</v>
      </c>
      <c r="B862" s="3">
        <v>56.412022936844501</v>
      </c>
    </row>
    <row r="863" spans="1:2" x14ac:dyDescent="0.2">
      <c r="A863" s="3">
        <v>59.636906697877798</v>
      </c>
      <c r="B863" s="3">
        <v>64.398745270090998</v>
      </c>
    </row>
    <row r="864" spans="1:2" x14ac:dyDescent="0.2">
      <c r="A864" s="3">
        <v>75.110277381740602</v>
      </c>
      <c r="B864" s="3">
        <v>57.166833919515099</v>
      </c>
    </row>
    <row r="865" spans="1:2" x14ac:dyDescent="0.2">
      <c r="A865" s="3">
        <v>69.838759092941103</v>
      </c>
      <c r="B865" s="3">
        <v>58.409289375455103</v>
      </c>
    </row>
    <row r="866" spans="1:2" x14ac:dyDescent="0.2">
      <c r="A866" s="3">
        <v>58.156549197151399</v>
      </c>
      <c r="B866" s="3">
        <v>43.926229575768801</v>
      </c>
    </row>
    <row r="867" spans="1:2" x14ac:dyDescent="0.2">
      <c r="A867" s="3">
        <v>72.245617555260495</v>
      </c>
      <c r="B867" s="3">
        <v>66.552885464154002</v>
      </c>
    </row>
    <row r="868" spans="1:2" x14ac:dyDescent="0.2">
      <c r="A868" s="3">
        <v>50.264597906914503</v>
      </c>
      <c r="B868" s="3">
        <v>70.148224811609396</v>
      </c>
    </row>
    <row r="869" spans="1:2" x14ac:dyDescent="0.2">
      <c r="A869" s="3">
        <v>62.042516447333398</v>
      </c>
      <c r="B869" s="3">
        <v>44.399202385755402</v>
      </c>
    </row>
    <row r="870" spans="1:2" x14ac:dyDescent="0.2">
      <c r="A870" s="3">
        <v>72.005242245653605</v>
      </c>
      <c r="B870" s="3">
        <v>55.814694539678797</v>
      </c>
    </row>
    <row r="871" spans="1:2" x14ac:dyDescent="0.2">
      <c r="A871" s="3">
        <v>54.834506835443001</v>
      </c>
      <c r="B871" s="3">
        <v>56.693408907014103</v>
      </c>
    </row>
    <row r="872" spans="1:2" x14ac:dyDescent="0.2">
      <c r="A872" s="3">
        <v>53.362630068696603</v>
      </c>
      <c r="B872" s="3">
        <v>38.113963647460203</v>
      </c>
    </row>
    <row r="873" spans="1:2" x14ac:dyDescent="0.2">
      <c r="A873" s="3">
        <v>72.180285886135593</v>
      </c>
      <c r="B873" s="3">
        <v>88.6042925549974</v>
      </c>
    </row>
    <row r="874" spans="1:2" x14ac:dyDescent="0.2">
      <c r="A874" s="3">
        <v>72.986431660831499</v>
      </c>
      <c r="B874" s="3">
        <v>48.935267772154802</v>
      </c>
    </row>
    <row r="875" spans="1:2" x14ac:dyDescent="0.2">
      <c r="A875" s="3">
        <v>62.339116031102002</v>
      </c>
      <c r="B875" s="3">
        <v>51.572694150695099</v>
      </c>
    </row>
    <row r="876" spans="1:2" x14ac:dyDescent="0.2">
      <c r="A876" s="3">
        <v>78.628417440165506</v>
      </c>
      <c r="B876" s="3">
        <v>53.529448437637797</v>
      </c>
    </row>
    <row r="877" spans="1:2" x14ac:dyDescent="0.2">
      <c r="A877" s="3">
        <v>51.103751913222801</v>
      </c>
      <c r="B877" s="3">
        <v>48.902673100860703</v>
      </c>
    </row>
    <row r="878" spans="1:2" x14ac:dyDescent="0.2">
      <c r="A878" s="3">
        <v>60.534078649153599</v>
      </c>
      <c r="B878" s="3">
        <v>51.977584808948698</v>
      </c>
    </row>
    <row r="879" spans="1:2" x14ac:dyDescent="0.2">
      <c r="A879" s="3">
        <v>50.214075564577598</v>
      </c>
      <c r="B879" s="3">
        <v>68.177698536830306</v>
      </c>
    </row>
    <row r="880" spans="1:2" x14ac:dyDescent="0.2">
      <c r="A880" s="3">
        <v>62.921576181657201</v>
      </c>
      <c r="B880" s="3">
        <v>44.316117915851002</v>
      </c>
    </row>
    <row r="881" spans="1:2" x14ac:dyDescent="0.2">
      <c r="A881" s="3">
        <v>53.674515492810301</v>
      </c>
      <c r="B881" s="3">
        <v>40.6177499665989</v>
      </c>
    </row>
    <row r="882" spans="1:2" x14ac:dyDescent="0.2">
      <c r="A882" s="3">
        <v>73.847337174111502</v>
      </c>
      <c r="B882" s="3">
        <v>37.639400947003899</v>
      </c>
    </row>
    <row r="883" spans="1:2" x14ac:dyDescent="0.2">
      <c r="A883" s="3">
        <v>57.5049507707717</v>
      </c>
      <c r="B883" s="3">
        <v>53.673642297360999</v>
      </c>
    </row>
    <row r="884" spans="1:2" x14ac:dyDescent="0.2">
      <c r="A884" s="3">
        <v>77.2932022774432</v>
      </c>
      <c r="B884" s="3">
        <v>68.833530417239302</v>
      </c>
    </row>
    <row r="885" spans="1:2" x14ac:dyDescent="0.2">
      <c r="A885" s="3">
        <v>58.160074258912701</v>
      </c>
      <c r="B885" s="3">
        <v>43.842552714775799</v>
      </c>
    </row>
    <row r="886" spans="1:2" x14ac:dyDescent="0.2">
      <c r="A886" s="3">
        <v>65.043854777380901</v>
      </c>
      <c r="B886" s="3">
        <v>54.443000676128598</v>
      </c>
    </row>
    <row r="887" spans="1:2" x14ac:dyDescent="0.2">
      <c r="A887" s="3">
        <v>74.889070721603204</v>
      </c>
      <c r="B887" s="3">
        <v>54.107808061598597</v>
      </c>
    </row>
    <row r="888" spans="1:2" x14ac:dyDescent="0.2">
      <c r="A888" s="3">
        <v>73.288311732012502</v>
      </c>
      <c r="B888" s="3">
        <v>58.997048545736</v>
      </c>
    </row>
    <row r="889" spans="1:2" x14ac:dyDescent="0.2">
      <c r="A889" s="3">
        <v>64.832594591911899</v>
      </c>
      <c r="B889" s="3">
        <v>50.400955393321397</v>
      </c>
    </row>
    <row r="890" spans="1:2" x14ac:dyDescent="0.2">
      <c r="A890" s="3">
        <v>60.0284035609249</v>
      </c>
      <c r="B890" s="3">
        <v>55.407309232538097</v>
      </c>
    </row>
    <row r="891" spans="1:2" x14ac:dyDescent="0.2">
      <c r="A891" s="3">
        <v>85.920997597040198</v>
      </c>
      <c r="B891" s="3">
        <v>49.690381295744501</v>
      </c>
    </row>
    <row r="892" spans="1:2" x14ac:dyDescent="0.2">
      <c r="A892" s="3">
        <v>50.647629907985198</v>
      </c>
      <c r="B892" s="3">
        <v>45.127281362978401</v>
      </c>
    </row>
    <row r="893" spans="1:2" x14ac:dyDescent="0.2">
      <c r="A893" s="3">
        <v>68.253949566379006</v>
      </c>
      <c r="B893" s="3">
        <v>40.585075455475902</v>
      </c>
    </row>
    <row r="894" spans="1:2" x14ac:dyDescent="0.2">
      <c r="A894" s="3">
        <v>50.201425660458703</v>
      </c>
      <c r="B894" s="3">
        <v>45.979681813869</v>
      </c>
    </row>
    <row r="895" spans="1:2" x14ac:dyDescent="0.2">
      <c r="A895" s="3">
        <v>58.356719384805899</v>
      </c>
      <c r="B895" s="3">
        <v>52.878594832062603</v>
      </c>
    </row>
    <row r="896" spans="1:2" x14ac:dyDescent="0.2">
      <c r="A896" s="3">
        <v>63.074866765219802</v>
      </c>
      <c r="B896" s="3">
        <v>67.689171088797295</v>
      </c>
    </row>
    <row r="897" spans="1:2" x14ac:dyDescent="0.2">
      <c r="A897" s="3">
        <v>63.575532253608102</v>
      </c>
      <c r="B897" s="3">
        <v>87.244531277246907</v>
      </c>
    </row>
    <row r="898" spans="1:2" x14ac:dyDescent="0.2">
      <c r="A898" s="3">
        <v>57.638580367364298</v>
      </c>
      <c r="B898" s="3">
        <v>42.080086988930503</v>
      </c>
    </row>
    <row r="899" spans="1:2" x14ac:dyDescent="0.2">
      <c r="A899" s="3">
        <v>64.747921874579404</v>
      </c>
      <c r="B899" s="3">
        <v>63.3143079788642</v>
      </c>
    </row>
    <row r="900" spans="1:2" x14ac:dyDescent="0.2">
      <c r="A900" s="3">
        <v>53.468355081074499</v>
      </c>
      <c r="B900" s="3">
        <v>76.372664102175406</v>
      </c>
    </row>
    <row r="901" spans="1:2" x14ac:dyDescent="0.2">
      <c r="A901" s="3">
        <v>64.753623311132799</v>
      </c>
      <c r="B901" s="3">
        <v>43.3106039472421</v>
      </c>
    </row>
    <row r="902" spans="1:2" x14ac:dyDescent="0.2">
      <c r="A902" s="3">
        <v>65.661267434867</v>
      </c>
      <c r="B902" s="3">
        <v>30.1540981348999</v>
      </c>
    </row>
    <row r="903" spans="1:2" x14ac:dyDescent="0.2">
      <c r="A903" s="3">
        <v>56.227187995430299</v>
      </c>
      <c r="B903" s="3">
        <v>55.913023100680903</v>
      </c>
    </row>
    <row r="904" spans="1:2" x14ac:dyDescent="0.2">
      <c r="A904" s="3">
        <v>55.090137138681101</v>
      </c>
      <c r="B904" s="3">
        <v>61.980302071439901</v>
      </c>
    </row>
    <row r="905" spans="1:2" x14ac:dyDescent="0.2">
      <c r="A905" s="3">
        <v>66.495696532108298</v>
      </c>
      <c r="B905" s="3">
        <v>55.440109774230002</v>
      </c>
    </row>
    <row r="906" spans="1:2" x14ac:dyDescent="0.2">
      <c r="A906" s="3">
        <v>61.009378638829197</v>
      </c>
      <c r="B906" s="3">
        <v>54.694925236795697</v>
      </c>
    </row>
    <row r="907" spans="1:2" x14ac:dyDescent="0.2">
      <c r="A907" s="3">
        <v>60.670279680964398</v>
      </c>
      <c r="B907" s="3">
        <v>73.988801558996101</v>
      </c>
    </row>
    <row r="908" spans="1:2" x14ac:dyDescent="0.2">
      <c r="A908" s="3">
        <v>59.173311154472501</v>
      </c>
      <c r="B908" s="3">
        <v>52.048014224883701</v>
      </c>
    </row>
    <row r="909" spans="1:2" x14ac:dyDescent="0.2">
      <c r="A909" s="3">
        <v>91.127727726111402</v>
      </c>
      <c r="B909" s="3">
        <v>38.280063077445099</v>
      </c>
    </row>
    <row r="910" spans="1:2" x14ac:dyDescent="0.2">
      <c r="A910" s="3">
        <v>67.825808682727001</v>
      </c>
      <c r="B910" s="3">
        <v>38.263656639799102</v>
      </c>
    </row>
    <row r="911" spans="1:2" x14ac:dyDescent="0.2">
      <c r="A911" s="3">
        <v>65.757936184471703</v>
      </c>
      <c r="B911" s="3">
        <v>61.285936233435699</v>
      </c>
    </row>
    <row r="912" spans="1:2" x14ac:dyDescent="0.2">
      <c r="A912" s="3">
        <v>71.559876951010096</v>
      </c>
      <c r="B912" s="3">
        <v>50.374836367005699</v>
      </c>
    </row>
    <row r="913" spans="1:2" x14ac:dyDescent="0.2">
      <c r="A913" s="3">
        <v>56.438796813077403</v>
      </c>
      <c r="B913" s="3">
        <v>52.925956642652501</v>
      </c>
    </row>
    <row r="914" spans="1:2" x14ac:dyDescent="0.2">
      <c r="A914" s="3">
        <v>65.887778923729599</v>
      </c>
      <c r="B914" s="3">
        <v>40.156797470288097</v>
      </c>
    </row>
    <row r="915" spans="1:2" x14ac:dyDescent="0.2">
      <c r="A915" s="3">
        <v>67.132790972096402</v>
      </c>
      <c r="B915" s="3">
        <v>46.937465881498802</v>
      </c>
    </row>
    <row r="916" spans="1:2" x14ac:dyDescent="0.2">
      <c r="A916" s="3">
        <v>65.936650601539498</v>
      </c>
      <c r="B916" s="3">
        <v>49.315304508320303</v>
      </c>
    </row>
    <row r="917" spans="1:2" x14ac:dyDescent="0.2">
      <c r="A917" s="3">
        <v>64.482032874719195</v>
      </c>
      <c r="B917" s="3">
        <v>45.364688339934403</v>
      </c>
    </row>
    <row r="918" spans="1:2" x14ac:dyDescent="0.2">
      <c r="A918" s="3">
        <v>74.390909060518098</v>
      </c>
      <c r="B918" s="3">
        <v>79.181080059500303</v>
      </c>
    </row>
    <row r="919" spans="1:2" x14ac:dyDescent="0.2">
      <c r="A919" s="3">
        <v>76.549594777824296</v>
      </c>
      <c r="B919" s="3">
        <v>48.834999298429302</v>
      </c>
    </row>
    <row r="920" spans="1:2" x14ac:dyDescent="0.2">
      <c r="A920" s="3">
        <v>75.272535864382405</v>
      </c>
      <c r="B920" s="3">
        <v>62.002396066005801</v>
      </c>
    </row>
    <row r="921" spans="1:2" x14ac:dyDescent="0.2">
      <c r="A921" s="3">
        <v>55.757874550416901</v>
      </c>
      <c r="B921" s="3">
        <v>57.607843422094902</v>
      </c>
    </row>
    <row r="922" spans="1:2" x14ac:dyDescent="0.2">
      <c r="A922" s="3">
        <v>63.2718401616428</v>
      </c>
      <c r="B922" s="3">
        <v>55.443439407263099</v>
      </c>
    </row>
    <row r="923" spans="1:2" x14ac:dyDescent="0.2">
      <c r="A923" s="3">
        <v>66.9600211269357</v>
      </c>
      <c r="B923" s="3">
        <v>50.274649603863999</v>
      </c>
    </row>
    <row r="924" spans="1:2" x14ac:dyDescent="0.2">
      <c r="A924" s="3">
        <v>77.799580582337299</v>
      </c>
      <c r="B924" s="3">
        <v>74.033440725658593</v>
      </c>
    </row>
    <row r="925" spans="1:2" x14ac:dyDescent="0.2">
      <c r="A925" s="3">
        <v>59.962979530520201</v>
      </c>
      <c r="B925" s="3">
        <v>48.232554735632597</v>
      </c>
    </row>
    <row r="926" spans="1:2" x14ac:dyDescent="0.2">
      <c r="A926" s="3">
        <v>75.950279976812197</v>
      </c>
      <c r="B926" s="3">
        <v>58.875949538333799</v>
      </c>
    </row>
    <row r="927" spans="1:2" x14ac:dyDescent="0.2">
      <c r="A927" s="3">
        <v>71.684777761037196</v>
      </c>
      <c r="B927" s="3">
        <v>48.228782188424503</v>
      </c>
    </row>
    <row r="928" spans="1:2" x14ac:dyDescent="0.2">
      <c r="A928" s="3">
        <v>63.469832945909403</v>
      </c>
      <c r="B928" s="3">
        <v>53.090773178349501</v>
      </c>
    </row>
    <row r="929" spans="1:2" x14ac:dyDescent="0.2">
      <c r="A929" s="3">
        <v>58.262015907290397</v>
      </c>
      <c r="B929" s="3">
        <v>62.6532005571773</v>
      </c>
    </row>
    <row r="930" spans="1:2" x14ac:dyDescent="0.2">
      <c r="A930" s="3">
        <v>83.982509521423296</v>
      </c>
      <c r="B930" s="3">
        <v>52.033154677214</v>
      </c>
    </row>
    <row r="931" spans="1:2" x14ac:dyDescent="0.2">
      <c r="A931" s="3">
        <v>57.4689287669405</v>
      </c>
      <c r="B931" s="3">
        <v>64.307240869837401</v>
      </c>
    </row>
    <row r="932" spans="1:2" x14ac:dyDescent="0.2">
      <c r="A932" s="3">
        <v>55.156447715685204</v>
      </c>
      <c r="B932" s="3">
        <v>63.4372884229739</v>
      </c>
    </row>
    <row r="933" spans="1:2" x14ac:dyDescent="0.2">
      <c r="A933" s="3">
        <v>69.997931311516297</v>
      </c>
      <c r="B933" s="3">
        <v>60.946771052602699</v>
      </c>
    </row>
    <row r="934" spans="1:2" x14ac:dyDescent="0.2">
      <c r="A934" s="3">
        <v>66.147506886210294</v>
      </c>
      <c r="B934" s="3">
        <v>67.955552868718897</v>
      </c>
    </row>
    <row r="935" spans="1:2" x14ac:dyDescent="0.2">
      <c r="A935" s="3">
        <v>69.068202755852894</v>
      </c>
      <c r="B935" s="3">
        <v>51.984863460921197</v>
      </c>
    </row>
    <row r="936" spans="1:2" x14ac:dyDescent="0.2">
      <c r="A936" s="3">
        <v>53.023412764979298</v>
      </c>
      <c r="B936" s="3">
        <v>50.477648346371701</v>
      </c>
    </row>
    <row r="937" spans="1:2" x14ac:dyDescent="0.2">
      <c r="A937" s="3">
        <v>59.754758992615898</v>
      </c>
      <c r="B937" s="3">
        <v>53.096822873157201</v>
      </c>
    </row>
    <row r="938" spans="1:2" x14ac:dyDescent="0.2">
      <c r="A938" s="3">
        <v>69.069047310470793</v>
      </c>
      <c r="B938" s="3">
        <v>45.151861804880802</v>
      </c>
    </row>
    <row r="939" spans="1:2" x14ac:dyDescent="0.2">
      <c r="A939" s="3">
        <v>54.7513940488031</v>
      </c>
      <c r="B939" s="3">
        <v>55.262565759445799</v>
      </c>
    </row>
    <row r="940" spans="1:2" x14ac:dyDescent="0.2">
      <c r="A940" s="3">
        <v>77.402303244004401</v>
      </c>
      <c r="B940" s="3">
        <v>63.9445903880979</v>
      </c>
    </row>
    <row r="941" spans="1:2" x14ac:dyDescent="0.2">
      <c r="A941" s="3">
        <v>70.530032039824604</v>
      </c>
      <c r="B941" s="3">
        <v>59.260674268297997</v>
      </c>
    </row>
    <row r="942" spans="1:2" x14ac:dyDescent="0.2">
      <c r="A942" s="3">
        <v>66.550233058103899</v>
      </c>
      <c r="B942" s="3">
        <v>52.660084512882001</v>
      </c>
    </row>
    <row r="943" spans="1:2" x14ac:dyDescent="0.2">
      <c r="A943" s="3">
        <v>71.232642658127801</v>
      </c>
      <c r="B943" s="3">
        <v>41.730725454903499</v>
      </c>
    </row>
    <row r="944" spans="1:2" x14ac:dyDescent="0.2">
      <c r="A944" s="3">
        <v>57.340090783491704</v>
      </c>
      <c r="B944" s="3">
        <v>51.942390504516602</v>
      </c>
    </row>
    <row r="945" spans="1:2" x14ac:dyDescent="0.2">
      <c r="A945" s="3">
        <v>65.741057158749001</v>
      </c>
      <c r="B945" s="3">
        <v>70.692499520973698</v>
      </c>
    </row>
    <row r="946" spans="1:2" x14ac:dyDescent="0.2">
      <c r="A946" s="3">
        <v>63.893102964793997</v>
      </c>
      <c r="B946" s="3">
        <v>44.567424376882599</v>
      </c>
    </row>
    <row r="947" spans="1:2" x14ac:dyDescent="0.2">
      <c r="A947" s="3">
        <v>74.260379982827899</v>
      </c>
      <c r="B947" s="3">
        <v>82.276880887267595</v>
      </c>
    </row>
    <row r="948" spans="1:2" x14ac:dyDescent="0.2">
      <c r="A948" s="3">
        <v>59.450362176963999</v>
      </c>
      <c r="B948" s="3">
        <v>56.0393628892636</v>
      </c>
    </row>
    <row r="949" spans="1:2" x14ac:dyDescent="0.2">
      <c r="A949" s="3">
        <v>67.312879605078507</v>
      </c>
      <c r="B949" s="3">
        <v>44.522491406309904</v>
      </c>
    </row>
    <row r="950" spans="1:2" x14ac:dyDescent="0.2">
      <c r="A950" s="3">
        <v>65.745225079865307</v>
      </c>
      <c r="B950" s="3">
        <v>55.651111603986301</v>
      </c>
    </row>
    <row r="951" spans="1:2" x14ac:dyDescent="0.2">
      <c r="A951" s="3">
        <v>56.082470051371303</v>
      </c>
      <c r="B951" s="3">
        <v>53.824701972890701</v>
      </c>
    </row>
    <row r="952" spans="1:2" x14ac:dyDescent="0.2">
      <c r="A952" s="3">
        <v>63.6803844741383</v>
      </c>
      <c r="B952" s="3">
        <v>64.756221550152404</v>
      </c>
    </row>
    <row r="953" spans="1:2" x14ac:dyDescent="0.2">
      <c r="A953" s="3">
        <v>62.870741141912099</v>
      </c>
      <c r="B953" s="3">
        <v>52.7128826429106</v>
      </c>
    </row>
    <row r="954" spans="1:2" x14ac:dyDescent="0.2">
      <c r="A954" s="3">
        <v>59.5778796532366</v>
      </c>
      <c r="B954" s="3">
        <v>79.811067169630505</v>
      </c>
    </row>
    <row r="955" spans="1:2" x14ac:dyDescent="0.2">
      <c r="A955" s="3">
        <v>55.881090231849598</v>
      </c>
      <c r="B955" s="3">
        <v>61.473754275380898</v>
      </c>
    </row>
    <row r="956" spans="1:2" x14ac:dyDescent="0.2">
      <c r="A956" s="3">
        <v>78.236533528830805</v>
      </c>
      <c r="B956" s="3">
        <v>39.141238385237102</v>
      </c>
    </row>
    <row r="957" spans="1:2" x14ac:dyDescent="0.2">
      <c r="A957" s="3">
        <v>62.5116287050841</v>
      </c>
      <c r="B957" s="3">
        <v>61.918353449047501</v>
      </c>
    </row>
    <row r="958" spans="1:2" x14ac:dyDescent="0.2">
      <c r="A958" s="3">
        <v>80.017511724473593</v>
      </c>
      <c r="B958" s="3">
        <v>38.564787456614702</v>
      </c>
    </row>
    <row r="959" spans="1:2" x14ac:dyDescent="0.2">
      <c r="A959" s="3">
        <v>72.558105883096005</v>
      </c>
      <c r="B959" s="3">
        <v>63.534402411963697</v>
      </c>
    </row>
    <row r="960" spans="1:2" x14ac:dyDescent="0.2">
      <c r="A960" s="3">
        <v>67.193259319515207</v>
      </c>
      <c r="B960" s="3">
        <v>42.364720609731499</v>
      </c>
    </row>
    <row r="961" spans="1:2" x14ac:dyDescent="0.2">
      <c r="A961" s="3">
        <v>65.854621659542801</v>
      </c>
      <c r="B961" s="3">
        <v>59.116052330960201</v>
      </c>
    </row>
    <row r="962" spans="1:2" x14ac:dyDescent="0.2">
      <c r="A962" s="3">
        <v>68.897394118823598</v>
      </c>
      <c r="B962" s="3">
        <v>57.359603670130198</v>
      </c>
    </row>
    <row r="963" spans="1:2" x14ac:dyDescent="0.2">
      <c r="A963" s="3">
        <v>63.626854748789903</v>
      </c>
      <c r="B963" s="3">
        <v>47.337456207225401</v>
      </c>
    </row>
    <row r="964" spans="1:2" x14ac:dyDescent="0.2">
      <c r="A964" s="3">
        <v>57.401027582340099</v>
      </c>
      <c r="B964" s="3">
        <v>53.135994418237502</v>
      </c>
    </row>
    <row r="965" spans="1:2" x14ac:dyDescent="0.2">
      <c r="A965" s="3">
        <v>66.630429897709405</v>
      </c>
      <c r="B965" s="3">
        <v>51.851584154425197</v>
      </c>
    </row>
    <row r="966" spans="1:2" x14ac:dyDescent="0.2">
      <c r="A966" s="3">
        <v>74.487135619712504</v>
      </c>
      <c r="B966" s="3">
        <v>52.708066384078997</v>
      </c>
    </row>
    <row r="967" spans="1:2" x14ac:dyDescent="0.2">
      <c r="A967" s="3">
        <v>57.683546588847499</v>
      </c>
      <c r="B967" s="3">
        <v>55.659688540959202</v>
      </c>
    </row>
    <row r="968" spans="1:2" x14ac:dyDescent="0.2">
      <c r="A968" s="3">
        <v>78.029476390981699</v>
      </c>
      <c r="B968" s="3">
        <v>50.858294128681997</v>
      </c>
    </row>
    <row r="969" spans="1:2" x14ac:dyDescent="0.2">
      <c r="A969" s="3">
        <v>56.6789090198791</v>
      </c>
      <c r="B969" s="3">
        <v>77.6031776186081</v>
      </c>
    </row>
    <row r="970" spans="1:2" x14ac:dyDescent="0.2">
      <c r="A970" s="3">
        <v>66.139234837856804</v>
      </c>
      <c r="B970" s="3">
        <v>63.981961270065099</v>
      </c>
    </row>
    <row r="971" spans="1:2" x14ac:dyDescent="0.2">
      <c r="A971" s="3">
        <v>50.704503540616301</v>
      </c>
      <c r="B971" s="3">
        <v>61.2180608765782</v>
      </c>
    </row>
    <row r="972" spans="1:2" x14ac:dyDescent="0.2">
      <c r="A972" s="3">
        <v>59.529319873612501</v>
      </c>
      <c r="B972" s="3">
        <v>30.166809101203899</v>
      </c>
    </row>
    <row r="973" spans="1:2" x14ac:dyDescent="0.2">
      <c r="A973" s="3">
        <v>72.470534245932797</v>
      </c>
      <c r="B973" s="3">
        <v>74.759119318677193</v>
      </c>
    </row>
    <row r="974" spans="1:2" x14ac:dyDescent="0.2">
      <c r="A974" s="3">
        <v>50.723639434862299</v>
      </c>
      <c r="B974" s="3">
        <v>40.254592604203197</v>
      </c>
    </row>
    <row r="975" spans="1:2" x14ac:dyDescent="0.2">
      <c r="A975" s="3">
        <v>66.086834026584299</v>
      </c>
      <c r="B975" s="3">
        <v>64.187558075053502</v>
      </c>
    </row>
    <row r="976" spans="1:2" x14ac:dyDescent="0.2">
      <c r="A976" s="3">
        <v>64.574897039056395</v>
      </c>
      <c r="B976" s="3">
        <v>46.775625944522901</v>
      </c>
    </row>
    <row r="977" spans="1:2" x14ac:dyDescent="0.2">
      <c r="A977" s="3">
        <v>69.706444721374297</v>
      </c>
      <c r="B977" s="3">
        <v>51.1036337754025</v>
      </c>
    </row>
    <row r="978" spans="1:2" x14ac:dyDescent="0.2">
      <c r="A978" s="3">
        <v>69.578152796109194</v>
      </c>
      <c r="B978" s="3">
        <v>41.204235221991702</v>
      </c>
    </row>
    <row r="979" spans="1:2" x14ac:dyDescent="0.2">
      <c r="A979" s="3">
        <v>58.421087175374403</v>
      </c>
      <c r="B979" s="3">
        <v>40.996409311065598</v>
      </c>
    </row>
    <row r="980" spans="1:2" x14ac:dyDescent="0.2">
      <c r="A980" s="3">
        <v>60.734872862134502</v>
      </c>
      <c r="B980" s="3">
        <v>47.950902189136798</v>
      </c>
    </row>
    <row r="981" spans="1:2" x14ac:dyDescent="0.2">
      <c r="A981" s="3">
        <v>55.6064922762367</v>
      </c>
      <c r="B981" s="3">
        <v>44.719052909182601</v>
      </c>
    </row>
    <row r="982" spans="1:2" x14ac:dyDescent="0.2">
      <c r="A982" s="3">
        <v>74.874671159150196</v>
      </c>
      <c r="B982" s="3">
        <v>52.309507277832502</v>
      </c>
    </row>
    <row r="983" spans="1:2" x14ac:dyDescent="0.2">
      <c r="A983" s="3">
        <v>67.537003340477099</v>
      </c>
      <c r="B983" s="3">
        <v>62.6500882457687</v>
      </c>
    </row>
    <row r="984" spans="1:2" x14ac:dyDescent="0.2">
      <c r="A984" s="3">
        <v>73.365070412169899</v>
      </c>
      <c r="B984" s="3">
        <v>47.934039381918197</v>
      </c>
    </row>
    <row r="985" spans="1:2" x14ac:dyDescent="0.2">
      <c r="A985" s="3">
        <v>59.858381540041997</v>
      </c>
      <c r="B985" s="3">
        <v>45.762172709702298</v>
      </c>
    </row>
    <row r="986" spans="1:2" x14ac:dyDescent="0.2">
      <c r="A986" s="3">
        <v>65.656752571635394</v>
      </c>
      <c r="B986" s="3">
        <v>68.7249233802482</v>
      </c>
    </row>
    <row r="987" spans="1:2" x14ac:dyDescent="0.2">
      <c r="A987" s="3">
        <v>77.9341046561876</v>
      </c>
      <c r="B987" s="3">
        <v>98.547040162846798</v>
      </c>
    </row>
    <row r="988" spans="1:2" x14ac:dyDescent="0.2">
      <c r="A988" s="3">
        <v>59.616259976471298</v>
      </c>
      <c r="B988" s="3">
        <v>43.415480943457702</v>
      </c>
    </row>
    <row r="989" spans="1:2" x14ac:dyDescent="0.2">
      <c r="A989" s="3">
        <v>56.392516664845502</v>
      </c>
      <c r="B989" s="3">
        <v>54.129470889411202</v>
      </c>
    </row>
    <row r="990" spans="1:2" x14ac:dyDescent="0.2">
      <c r="A990" s="3">
        <v>61.847745814643702</v>
      </c>
      <c r="B990" s="3">
        <v>45.564842021336901</v>
      </c>
    </row>
    <row r="991" spans="1:2" x14ac:dyDescent="0.2">
      <c r="A991" s="3">
        <v>63.985610472449501</v>
      </c>
      <c r="B991" s="3">
        <v>82.0914810115232</v>
      </c>
    </row>
    <row r="992" spans="1:2" x14ac:dyDescent="0.2">
      <c r="A992" s="3">
        <v>71.104969641503502</v>
      </c>
      <c r="B992" s="3">
        <v>42.728749165419401</v>
      </c>
    </row>
    <row r="993" spans="1:2" x14ac:dyDescent="0.2">
      <c r="A993" s="3">
        <v>56.731861698491201</v>
      </c>
      <c r="B993" s="3">
        <v>76.253792259987705</v>
      </c>
    </row>
    <row r="994" spans="1:2" x14ac:dyDescent="0.2">
      <c r="A994" s="3">
        <v>70.281148600406894</v>
      </c>
      <c r="B994" s="3">
        <v>74.511468798886298</v>
      </c>
    </row>
    <row r="995" spans="1:2" x14ac:dyDescent="0.2">
      <c r="A995" s="3">
        <v>70.585223971769196</v>
      </c>
      <c r="B995" s="3">
        <v>79.939998456150406</v>
      </c>
    </row>
    <row r="996" spans="1:2" x14ac:dyDescent="0.2">
      <c r="A996" s="3">
        <v>59.725281497934702</v>
      </c>
      <c r="B996" s="3">
        <v>62.268596267903497</v>
      </c>
    </row>
    <row r="997" spans="1:2" x14ac:dyDescent="0.2">
      <c r="A997" s="3">
        <v>73.284818269375904</v>
      </c>
      <c r="B997" s="3">
        <v>39.382167234306102</v>
      </c>
    </row>
    <row r="998" spans="1:2" x14ac:dyDescent="0.2">
      <c r="A998" s="3">
        <v>59.347048897570502</v>
      </c>
      <c r="B998" s="3">
        <v>46.094758043995697</v>
      </c>
    </row>
    <row r="999" spans="1:2" x14ac:dyDescent="0.2">
      <c r="A999" s="3">
        <v>68.097326001432293</v>
      </c>
      <c r="B999" s="3">
        <v>54.154090760770998</v>
      </c>
    </row>
    <row r="1000" spans="1:2" x14ac:dyDescent="0.2">
      <c r="A1000" s="3">
        <v>60.551554906407397</v>
      </c>
      <c r="B1000" s="3">
        <v>63.973009816975903</v>
      </c>
    </row>
    <row r="1001" spans="1:2" x14ac:dyDescent="0.2">
      <c r="A1001" s="3">
        <v>84.749976473976403</v>
      </c>
      <c r="B1001" s="3">
        <v>58.816456296756598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1"/>
  <sheetViews>
    <sheetView topLeftCell="G85" workbookViewId="0">
      <selection activeCell="N20" sqref="N20"/>
    </sheetView>
  </sheetViews>
  <sheetFormatPr defaultRowHeight="12.75" x14ac:dyDescent="0.2"/>
  <cols>
    <col min="1" max="1" width="19" style="11" bestFit="1" customWidth="1"/>
    <col min="2" max="2" width="19.7109375" style="11" bestFit="1" customWidth="1"/>
    <col min="3" max="3" width="20.28515625" style="11" bestFit="1" customWidth="1"/>
    <col min="4" max="4" width="21.28515625" style="11" bestFit="1" customWidth="1"/>
    <col min="5" max="5" width="18.42578125" style="11" bestFit="1" customWidth="1"/>
    <col min="6" max="6" width="19.28515625" style="11" bestFit="1" customWidth="1"/>
    <col min="7" max="7" width="19.85546875" style="11" bestFit="1" customWidth="1"/>
    <col min="8" max="8" width="20.85546875" style="11" bestFit="1" customWidth="1"/>
    <col min="9" max="10" width="19.28515625" style="11" bestFit="1" customWidth="1"/>
    <col min="11" max="11" width="19.7109375" style="11" bestFit="1" customWidth="1"/>
    <col min="14" max="14" width="12.7109375" bestFit="1" customWidth="1"/>
    <col min="15" max="15" width="9.5703125" bestFit="1" customWidth="1"/>
    <col min="16" max="24" width="12.7109375" bestFit="1" customWidth="1"/>
    <col min="25" max="25" width="6.5703125" bestFit="1" customWidth="1"/>
  </cols>
  <sheetData>
    <row r="1" spans="1:25" x14ac:dyDescent="0.2">
      <c r="A1" s="3" t="s">
        <v>34</v>
      </c>
      <c r="B1" s="3" t="s">
        <v>32</v>
      </c>
      <c r="C1" s="3" t="s">
        <v>35</v>
      </c>
      <c r="D1" s="3" t="s">
        <v>36</v>
      </c>
      <c r="E1" s="3" t="s">
        <v>37</v>
      </c>
      <c r="F1" s="3" t="s">
        <v>31</v>
      </c>
      <c r="G1" s="3" t="s">
        <v>38</v>
      </c>
      <c r="H1" s="3" t="s">
        <v>39</v>
      </c>
      <c r="I1" s="3" t="s">
        <v>40</v>
      </c>
      <c r="J1" s="3" t="s">
        <v>30</v>
      </c>
      <c r="K1" s="3" t="s">
        <v>41</v>
      </c>
      <c r="N1" s="2"/>
      <c r="O1" s="2">
        <v>0</v>
      </c>
      <c r="P1" s="2">
        <v>1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</row>
    <row r="2" spans="1:25" x14ac:dyDescent="0.2">
      <c r="A2" s="3">
        <v>55.0232750009177</v>
      </c>
      <c r="B2" s="3">
        <v>81.108785975920597</v>
      </c>
      <c r="C2" s="3">
        <v>71.104259216632101</v>
      </c>
      <c r="D2" s="3">
        <v>59.3040853022828</v>
      </c>
      <c r="E2" s="3">
        <v>61.840861635210203</v>
      </c>
      <c r="F2" s="3">
        <v>49.199641084147999</v>
      </c>
      <c r="G2" s="3">
        <v>60.572137103852697</v>
      </c>
      <c r="H2" s="3">
        <v>62.954983352393199</v>
      </c>
      <c r="I2" s="3">
        <v>50.116052409845402</v>
      </c>
      <c r="J2" s="3">
        <v>58.1147746344216</v>
      </c>
      <c r="K2" s="3">
        <v>54.3112874266304</v>
      </c>
      <c r="N2" s="2" t="s">
        <v>4</v>
      </c>
      <c r="O2" s="4">
        <f>MAX(A2:A1001)</f>
        <v>85.799800000000005</v>
      </c>
      <c r="P2" s="4">
        <f t="shared" ref="P2:Y2" si="0">MAX(B2:B1001)</f>
        <v>86.364524110000005</v>
      </c>
      <c r="Q2" s="4">
        <f t="shared" si="0"/>
        <v>92.975934370000004</v>
      </c>
      <c r="R2" s="4">
        <f t="shared" si="0"/>
        <v>96.014237129999998</v>
      </c>
      <c r="S2" s="4">
        <f t="shared" si="0"/>
        <v>96.487701209999997</v>
      </c>
      <c r="T2" s="4">
        <f t="shared" si="0"/>
        <v>96.788514649999996</v>
      </c>
      <c r="U2" s="4">
        <f t="shared" si="0"/>
        <v>96.78875318</v>
      </c>
      <c r="V2" s="4">
        <f t="shared" si="0"/>
        <v>97.003837869999998</v>
      </c>
      <c r="W2" s="4">
        <f t="shared" si="0"/>
        <v>97.720439159999998</v>
      </c>
      <c r="X2" s="4">
        <f t="shared" si="0"/>
        <v>97.839888900000005</v>
      </c>
      <c r="Y2" s="4">
        <f t="shared" si="0"/>
        <v>98.2</v>
      </c>
    </row>
    <row r="3" spans="1:25" x14ac:dyDescent="0.2">
      <c r="A3" s="3">
        <v>53.770968447376902</v>
      </c>
      <c r="B3" s="3">
        <v>50.049670507464597</v>
      </c>
      <c r="C3" s="3">
        <v>62.2999949936005</v>
      </c>
      <c r="D3" s="3">
        <v>49.956584280498902</v>
      </c>
      <c r="E3" s="3">
        <v>52.905627609369702</v>
      </c>
      <c r="F3" s="3">
        <v>73.102693170327299</v>
      </c>
      <c r="G3" s="3">
        <v>54.358486847481501</v>
      </c>
      <c r="H3" s="3">
        <v>92.870529912599906</v>
      </c>
      <c r="I3" s="3">
        <v>50.841951921316699</v>
      </c>
      <c r="J3" s="3">
        <v>74.100935467680998</v>
      </c>
      <c r="K3" s="3">
        <v>93.173737080510904</v>
      </c>
      <c r="N3" s="2" t="s">
        <v>3</v>
      </c>
      <c r="O3" s="4">
        <f>QUARTILE(A2:A1001, 3)</f>
        <v>63.949447426573798</v>
      </c>
      <c r="P3" s="4">
        <f t="shared" ref="P3:Y3" si="1">QUARTILE(B2:B1001, 3)</f>
        <v>65.283311042897978</v>
      </c>
      <c r="Q3" s="4">
        <f t="shared" si="1"/>
        <v>67.687534978284745</v>
      </c>
      <c r="R3" s="4">
        <f t="shared" si="1"/>
        <v>70.799630670567069</v>
      </c>
      <c r="S3" s="4">
        <f t="shared" si="1"/>
        <v>72.026758535286035</v>
      </c>
      <c r="T3" s="4">
        <f t="shared" si="1"/>
        <v>74.381612905540422</v>
      </c>
      <c r="U3" s="4">
        <f t="shared" si="1"/>
        <v>76.598221663363958</v>
      </c>
      <c r="V3" s="4">
        <f t="shared" si="1"/>
        <v>77.374014503564695</v>
      </c>
      <c r="W3" s="4">
        <f t="shared" si="1"/>
        <v>78.1082374952489</v>
      </c>
      <c r="X3" s="4">
        <f t="shared" si="1"/>
        <v>79.895569629421146</v>
      </c>
      <c r="Y3" s="4">
        <f t="shared" si="1"/>
        <v>81.666211731517848</v>
      </c>
    </row>
    <row r="4" spans="1:25" x14ac:dyDescent="0.2">
      <c r="A4" s="3">
        <v>54.700643768266403</v>
      </c>
      <c r="B4" s="3">
        <v>57.1574740277402</v>
      </c>
      <c r="C4" s="3">
        <v>30.911696548093801</v>
      </c>
      <c r="D4" s="3">
        <v>78.915263185956903</v>
      </c>
      <c r="E4" s="3">
        <v>82.714735587858598</v>
      </c>
      <c r="F4" s="3">
        <v>69.011244983242804</v>
      </c>
      <c r="G4" s="3">
        <v>61.027768429758297</v>
      </c>
      <c r="H4" s="3">
        <v>60.228658288311799</v>
      </c>
      <c r="I4" s="3">
        <v>71.591133870773405</v>
      </c>
      <c r="J4" s="3">
        <v>85.708439107187601</v>
      </c>
      <c r="K4" s="3">
        <v>80.930470027394406</v>
      </c>
      <c r="N4" s="2" t="s">
        <v>0</v>
      </c>
      <c r="O4" s="4">
        <f>MEDIAN(A2:A1001)</f>
        <v>54.078823959541502</v>
      </c>
      <c r="P4" s="4">
        <f t="shared" ref="P4:Y4" si="2">MEDIAN(B2:B1001)</f>
        <v>55.926330249031949</v>
      </c>
      <c r="Q4" s="4">
        <f t="shared" si="2"/>
        <v>57.959331286503797</v>
      </c>
      <c r="R4" s="4">
        <f t="shared" si="2"/>
        <v>60.809580316958801</v>
      </c>
      <c r="S4" s="4">
        <f t="shared" si="2"/>
        <v>63.951154626050652</v>
      </c>
      <c r="T4" s="4">
        <f t="shared" si="2"/>
        <v>65.25672192044415</v>
      </c>
      <c r="U4" s="4">
        <f t="shared" si="2"/>
        <v>67.422898613915294</v>
      </c>
      <c r="V4" s="4">
        <f t="shared" si="2"/>
        <v>68.735831154041549</v>
      </c>
      <c r="W4" s="4">
        <f t="shared" si="2"/>
        <v>70.483308352144846</v>
      </c>
      <c r="X4" s="4">
        <f t="shared" si="2"/>
        <v>72.983843546839353</v>
      </c>
      <c r="Y4" s="4">
        <f t="shared" si="2"/>
        <v>75.60464445329464</v>
      </c>
    </row>
    <row r="5" spans="1:25" x14ac:dyDescent="0.2">
      <c r="A5" s="3">
        <v>60.655224883831401</v>
      </c>
      <c r="B5" s="3">
        <v>76.155949083556706</v>
      </c>
      <c r="C5" s="3">
        <v>92.372289494165699</v>
      </c>
      <c r="D5" s="3">
        <v>60.089076749945399</v>
      </c>
      <c r="E5" s="3">
        <v>68.329804595514702</v>
      </c>
      <c r="F5" s="3">
        <v>55.1013610762325</v>
      </c>
      <c r="G5" s="3">
        <v>64.187807866717307</v>
      </c>
      <c r="H5" s="3">
        <v>67.5269100894253</v>
      </c>
      <c r="I5" s="3">
        <v>74.933197166671206</v>
      </c>
      <c r="J5" s="3">
        <v>75.993784982097907</v>
      </c>
      <c r="K5" s="3">
        <v>87.207300289687794</v>
      </c>
      <c r="N5" s="5" t="s">
        <v>1</v>
      </c>
      <c r="O5" s="4">
        <f>QUARTILE(A2:A1001, 1)</f>
        <v>40.475289299658151</v>
      </c>
      <c r="P5" s="4">
        <f t="shared" ref="P5:Y5" si="3">QUARTILE(B2:B1001, 1)</f>
        <v>44.252879545430098</v>
      </c>
      <c r="Q5" s="4">
        <f t="shared" si="3"/>
        <v>47.860137356196198</v>
      </c>
      <c r="R5" s="4">
        <f t="shared" si="3"/>
        <v>51.648223634777096</v>
      </c>
      <c r="S5" s="4">
        <f t="shared" si="3"/>
        <v>53.176201121527328</v>
      </c>
      <c r="T5" s="4">
        <f t="shared" si="3"/>
        <v>55.863391639718422</v>
      </c>
      <c r="U5" s="4">
        <f t="shared" si="3"/>
        <v>59.135495740199801</v>
      </c>
      <c r="V5" s="4">
        <f t="shared" si="3"/>
        <v>60.401853661846872</v>
      </c>
      <c r="W5" s="4">
        <f t="shared" si="3"/>
        <v>62.620241691011472</v>
      </c>
      <c r="X5" s="4">
        <f t="shared" si="3"/>
        <v>64.649033535907137</v>
      </c>
      <c r="Y5" s="4">
        <f t="shared" si="3"/>
        <v>66.262441139351125</v>
      </c>
    </row>
    <row r="6" spans="1:25" x14ac:dyDescent="0.2">
      <c r="A6" s="3">
        <v>47.901239974128103</v>
      </c>
      <c r="B6" s="3">
        <v>48.3879686297837</v>
      </c>
      <c r="C6" s="3">
        <v>84.212761125972094</v>
      </c>
      <c r="D6" s="3">
        <v>81.988516537485907</v>
      </c>
      <c r="E6" s="3">
        <v>44.2286757881349</v>
      </c>
      <c r="F6" s="3">
        <v>54.983303836157901</v>
      </c>
      <c r="G6" s="3">
        <v>62.772905419669698</v>
      </c>
      <c r="H6" s="3">
        <v>48.533576525546998</v>
      </c>
      <c r="I6" s="3">
        <v>82.775706850557896</v>
      </c>
      <c r="J6" s="3">
        <v>75.467578696904596</v>
      </c>
      <c r="K6" s="3">
        <v>66.573959482749203</v>
      </c>
      <c r="N6" s="5" t="s">
        <v>2</v>
      </c>
      <c r="O6" s="4">
        <f>MIN(A2:A1001)</f>
        <v>22.252079999999999</v>
      </c>
      <c r="P6" s="4">
        <f t="shared" ref="P6:Y6" si="4">MIN(B2:B1001)</f>
        <v>27.748214709999999</v>
      </c>
      <c r="Q6" s="4">
        <f t="shared" si="4"/>
        <v>29.980696980000001</v>
      </c>
      <c r="R6" s="4">
        <f t="shared" si="4"/>
        <v>34.058120780000003</v>
      </c>
      <c r="S6" s="4">
        <f t="shared" si="4"/>
        <v>37.976103729999998</v>
      </c>
      <c r="T6" s="4">
        <f t="shared" si="4"/>
        <v>41.495104519999998</v>
      </c>
      <c r="U6" s="4">
        <f t="shared" si="4"/>
        <v>45.279380240000002</v>
      </c>
      <c r="V6" s="4">
        <f t="shared" si="4"/>
        <v>48.255059099999997</v>
      </c>
      <c r="W6" s="4">
        <f t="shared" si="4"/>
        <v>49.395357070000003</v>
      </c>
      <c r="X6" s="4">
        <f t="shared" si="4"/>
        <v>50.81111447</v>
      </c>
      <c r="Y6" s="4">
        <f t="shared" si="4"/>
        <v>51.2</v>
      </c>
    </row>
    <row r="7" spans="1:25" x14ac:dyDescent="0.2">
      <c r="A7" s="3">
        <v>47.370078222874398</v>
      </c>
      <c r="B7" s="3">
        <v>44.691954464617702</v>
      </c>
      <c r="C7" s="3">
        <v>66.382437565380002</v>
      </c>
      <c r="D7" s="3">
        <v>56.070301606204602</v>
      </c>
      <c r="E7" s="3">
        <v>51.0892249903901</v>
      </c>
      <c r="F7" s="3">
        <v>70.623303420514006</v>
      </c>
      <c r="G7" s="3">
        <v>52.425965294719198</v>
      </c>
      <c r="H7" s="3">
        <v>64.309181575562405</v>
      </c>
      <c r="I7" s="3">
        <v>75.167928302076902</v>
      </c>
      <c r="J7" s="3">
        <v>87.593167693142803</v>
      </c>
      <c r="K7" s="3">
        <v>76.134877443770407</v>
      </c>
      <c r="N7" s="3" t="s">
        <v>33</v>
      </c>
      <c r="O7" s="1">
        <f>AVERAGE(A2:A1001)</f>
        <v>53.323351329295456</v>
      </c>
      <c r="P7" s="1">
        <f t="shared" ref="P7:Y7" si="5">AVERAGE(B2:B1001)</f>
        <v>55.807843119343893</v>
      </c>
      <c r="Q7" s="1">
        <f t="shared" si="5"/>
        <v>58.956428409672213</v>
      </c>
      <c r="R7" s="1">
        <f t="shared" si="5"/>
        <v>61.989494606155432</v>
      </c>
      <c r="S7" s="1">
        <f t="shared" si="5"/>
        <v>64.126522997697336</v>
      </c>
      <c r="T7" s="1">
        <f t="shared" si="5"/>
        <v>66.213763953483195</v>
      </c>
      <c r="U7" s="1">
        <f t="shared" si="5"/>
        <v>68.41305330439279</v>
      </c>
      <c r="V7" s="1">
        <f t="shared" si="5"/>
        <v>69.754473006605252</v>
      </c>
      <c r="W7" s="1">
        <f t="shared" si="5"/>
        <v>71.276662411352206</v>
      </c>
      <c r="X7" s="1">
        <f t="shared" si="5"/>
        <v>72.787113647973442</v>
      </c>
      <c r="Y7" s="1">
        <f t="shared" si="5"/>
        <v>74.581180781992401</v>
      </c>
    </row>
    <row r="8" spans="1:25" x14ac:dyDescent="0.2">
      <c r="A8" s="3">
        <v>23.537548230093702</v>
      </c>
      <c r="B8" s="3">
        <v>82.254644597719704</v>
      </c>
      <c r="C8" s="3">
        <v>43.298149735111799</v>
      </c>
      <c r="D8" s="3">
        <v>56.2356134986425</v>
      </c>
      <c r="E8" s="3">
        <v>56.193216356015199</v>
      </c>
      <c r="F8" s="3">
        <v>43.190150369692198</v>
      </c>
      <c r="G8" s="3">
        <v>83.7132517384848</v>
      </c>
      <c r="H8" s="3">
        <v>55.639744551819099</v>
      </c>
      <c r="I8" s="3">
        <v>64.337601095891998</v>
      </c>
      <c r="J8" s="3">
        <v>74.080992195837993</v>
      </c>
      <c r="K8" s="3">
        <v>77.583980322441306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x14ac:dyDescent="0.2">
      <c r="A9" s="3">
        <v>54.608182181772698</v>
      </c>
      <c r="B9" s="3">
        <v>71.919736943956593</v>
      </c>
      <c r="C9" s="3">
        <v>53.8253015643661</v>
      </c>
      <c r="D9" s="3">
        <v>76.770237102292697</v>
      </c>
      <c r="E9" s="3">
        <v>48.123918453945997</v>
      </c>
      <c r="F9" s="3">
        <v>95.7648135278897</v>
      </c>
      <c r="G9" s="3">
        <v>73.668243939153697</v>
      </c>
      <c r="H9" s="3">
        <v>50.637929955024397</v>
      </c>
      <c r="I9" s="3">
        <v>74.609486330439296</v>
      </c>
      <c r="J9" s="3">
        <v>69.634586325192203</v>
      </c>
      <c r="K9" s="3">
        <v>65.193911319414994</v>
      </c>
      <c r="N9" s="2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x14ac:dyDescent="0.2">
      <c r="A10" s="3">
        <v>59.158862202922499</v>
      </c>
      <c r="B10" s="3">
        <v>61.403707811855298</v>
      </c>
      <c r="C10" s="3">
        <v>75.051236171329506</v>
      </c>
      <c r="D10" s="3">
        <v>63.004289330208401</v>
      </c>
      <c r="E10" s="3">
        <v>58.083106398411203</v>
      </c>
      <c r="F10" s="3">
        <v>57.555272204126197</v>
      </c>
      <c r="G10" s="3">
        <v>48.573897238626003</v>
      </c>
      <c r="H10" s="3">
        <v>85.136699547588606</v>
      </c>
      <c r="I10" s="3">
        <v>63.145925898377399</v>
      </c>
      <c r="J10" s="3">
        <v>79.505455148288306</v>
      </c>
      <c r="K10" s="3">
        <v>66.9892235323601</v>
      </c>
      <c r="N10" s="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">
      <c r="A11" s="3">
        <v>56.734100631790902</v>
      </c>
      <c r="B11" s="3">
        <v>60.078652273431999</v>
      </c>
      <c r="C11" s="3">
        <v>74.568554449447007</v>
      </c>
      <c r="D11" s="3">
        <v>38.889157253924097</v>
      </c>
      <c r="E11" s="3">
        <v>60.294957318898703</v>
      </c>
      <c r="F11" s="3">
        <v>46.430148258622502</v>
      </c>
      <c r="G11" s="3">
        <v>89.385571021063299</v>
      </c>
      <c r="H11" s="3">
        <v>79.878887654988901</v>
      </c>
      <c r="I11" s="3">
        <v>62.333067325240698</v>
      </c>
      <c r="J11" s="3">
        <v>55.261469436377801</v>
      </c>
      <c r="K11" s="3">
        <v>86.831793472757198</v>
      </c>
      <c r="N11" s="2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">
      <c r="A12" s="3">
        <v>40.372302897774503</v>
      </c>
      <c r="B12" s="3">
        <v>65.1881841237998</v>
      </c>
      <c r="C12" s="3">
        <v>47.669455826263501</v>
      </c>
      <c r="D12" s="3">
        <v>70.041948260604798</v>
      </c>
      <c r="E12" s="3">
        <v>38.9537862192172</v>
      </c>
      <c r="F12" s="3">
        <v>95.685785864251102</v>
      </c>
      <c r="G12" s="3">
        <v>72.388002953503801</v>
      </c>
      <c r="H12" s="3">
        <v>53.153326994033897</v>
      </c>
      <c r="I12" s="3">
        <v>73.228561461398598</v>
      </c>
      <c r="J12" s="3">
        <v>86.635525258681596</v>
      </c>
      <c r="K12" s="3">
        <v>60.239328150768202</v>
      </c>
      <c r="N12" s="2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">
      <c r="A13" s="3">
        <v>35.375248017187502</v>
      </c>
      <c r="B13" s="3">
        <v>35.634781385860101</v>
      </c>
      <c r="C13" s="3">
        <v>60.611253280589096</v>
      </c>
      <c r="D13" s="3">
        <v>51.288891301745998</v>
      </c>
      <c r="E13" s="3">
        <v>39.341799612497098</v>
      </c>
      <c r="F13" s="3">
        <v>65.246330025663895</v>
      </c>
      <c r="G13" s="3">
        <v>71.062301328701295</v>
      </c>
      <c r="H13" s="3">
        <v>48.751436641655999</v>
      </c>
      <c r="I13" s="3">
        <v>74.598228515197803</v>
      </c>
      <c r="J13" s="3">
        <v>81.225882253876904</v>
      </c>
      <c r="K13" s="3">
        <v>90.275657460005107</v>
      </c>
    </row>
    <row r="14" spans="1:25" x14ac:dyDescent="0.2">
      <c r="A14" s="3">
        <v>51.026227611137102</v>
      </c>
      <c r="B14" s="3">
        <v>78.708560792601602</v>
      </c>
      <c r="C14" s="3">
        <v>56.995251476784098</v>
      </c>
      <c r="D14" s="3">
        <v>81.478920226727496</v>
      </c>
      <c r="E14" s="3">
        <v>41.9110788975362</v>
      </c>
      <c r="F14" s="3">
        <v>85.237865062045401</v>
      </c>
      <c r="G14" s="3">
        <v>55.540013195063302</v>
      </c>
      <c r="H14" s="3">
        <v>57.383936607635697</v>
      </c>
      <c r="I14" s="3">
        <v>70.987216890811396</v>
      </c>
      <c r="J14" s="3">
        <v>72.0410349435912</v>
      </c>
      <c r="K14" s="3">
        <v>58.255019193928199</v>
      </c>
    </row>
    <row r="15" spans="1:25" x14ac:dyDescent="0.2">
      <c r="A15" s="3">
        <v>58.698543355297403</v>
      </c>
      <c r="B15" s="3">
        <v>33.412690874745103</v>
      </c>
      <c r="C15" s="3">
        <v>82.566688064396402</v>
      </c>
      <c r="D15" s="3">
        <v>85.017545484458594</v>
      </c>
      <c r="E15" s="3">
        <v>44.913834384162797</v>
      </c>
      <c r="F15" s="3">
        <v>92.405961568083299</v>
      </c>
      <c r="G15" s="3">
        <v>59.771284246811597</v>
      </c>
      <c r="H15" s="3">
        <v>81.634049879672901</v>
      </c>
      <c r="I15" s="3">
        <v>52.580238730920101</v>
      </c>
      <c r="J15" s="3">
        <v>71.187101321846995</v>
      </c>
      <c r="K15" s="3">
        <v>56.579125344425698</v>
      </c>
    </row>
    <row r="16" spans="1:25" x14ac:dyDescent="0.2">
      <c r="A16" s="3">
        <v>77.4380366524435</v>
      </c>
      <c r="B16" s="3">
        <v>61.447960640671504</v>
      </c>
      <c r="C16" s="3">
        <v>48.329970035485701</v>
      </c>
      <c r="D16" s="3">
        <v>48.874741188683998</v>
      </c>
      <c r="E16" s="3">
        <v>67.569696123451706</v>
      </c>
      <c r="F16" s="3">
        <v>48.119858238798599</v>
      </c>
      <c r="G16" s="3">
        <v>62.844683159604699</v>
      </c>
      <c r="H16" s="3">
        <v>96.956127744877506</v>
      </c>
      <c r="I16" s="3">
        <v>58.817734107115299</v>
      </c>
      <c r="J16" s="3">
        <v>55.800737817687498</v>
      </c>
      <c r="K16" s="3">
        <v>58.726679767504798</v>
      </c>
    </row>
    <row r="17" spans="1:11" x14ac:dyDescent="0.2">
      <c r="A17" s="3">
        <v>31.944237710878301</v>
      </c>
      <c r="B17" s="3">
        <v>53.918808854402002</v>
      </c>
      <c r="C17" s="3">
        <v>62.371240867064103</v>
      </c>
      <c r="D17" s="3">
        <v>42.163251720437401</v>
      </c>
      <c r="E17" s="3">
        <v>66.954068212670805</v>
      </c>
      <c r="F17" s="3">
        <v>58.364578975555503</v>
      </c>
      <c r="G17" s="3">
        <v>48.172651768318197</v>
      </c>
      <c r="H17" s="3">
        <v>65.847150338018594</v>
      </c>
      <c r="I17" s="3">
        <v>67.464145232643205</v>
      </c>
      <c r="J17" s="3">
        <v>82.297583668677504</v>
      </c>
      <c r="K17" s="3">
        <v>93.0072531514829</v>
      </c>
    </row>
    <row r="18" spans="1:11" x14ac:dyDescent="0.2">
      <c r="A18" s="3">
        <v>36.056183553695099</v>
      </c>
      <c r="B18" s="3">
        <v>60.846286768848103</v>
      </c>
      <c r="C18" s="3">
        <v>56.845221924548497</v>
      </c>
      <c r="D18" s="3">
        <v>36.309055032355097</v>
      </c>
      <c r="E18" s="3">
        <v>70.617485269046597</v>
      </c>
      <c r="F18" s="3">
        <v>84.545062608991998</v>
      </c>
      <c r="G18" s="3">
        <v>76.923890099568993</v>
      </c>
      <c r="H18" s="3">
        <v>90.612749433162705</v>
      </c>
      <c r="I18" s="3">
        <v>55.263733491447198</v>
      </c>
      <c r="J18" s="3">
        <v>76.6196072231957</v>
      </c>
      <c r="K18" s="3">
        <v>74.337843947480593</v>
      </c>
    </row>
    <row r="19" spans="1:11" x14ac:dyDescent="0.2">
      <c r="A19" s="3">
        <v>44.951873014727298</v>
      </c>
      <c r="B19" s="3">
        <v>76.666381405050998</v>
      </c>
      <c r="C19" s="3">
        <v>65.890860749598204</v>
      </c>
      <c r="D19" s="3">
        <v>77.242902927197093</v>
      </c>
      <c r="E19" s="3">
        <v>64.559860531053104</v>
      </c>
      <c r="F19" s="3">
        <v>57.737680043524598</v>
      </c>
      <c r="G19" s="3">
        <v>50.809804863259103</v>
      </c>
      <c r="H19" s="3">
        <v>85.881872167190295</v>
      </c>
      <c r="I19" s="3">
        <v>91.751160181346293</v>
      </c>
      <c r="J19" s="3">
        <v>94.959578513933593</v>
      </c>
      <c r="K19" s="3">
        <v>82.244550779673105</v>
      </c>
    </row>
    <row r="20" spans="1:11" x14ac:dyDescent="0.2">
      <c r="A20" s="3">
        <v>68.951502281557197</v>
      </c>
      <c r="B20" s="3">
        <v>73.018415016393405</v>
      </c>
      <c r="C20" s="3">
        <v>91.487091952662695</v>
      </c>
      <c r="D20" s="3">
        <v>59.802965635797698</v>
      </c>
      <c r="E20" s="3">
        <v>56.171915816621201</v>
      </c>
      <c r="F20" s="3">
        <v>42.539125841215501</v>
      </c>
      <c r="G20" s="3">
        <v>87.800840521885505</v>
      </c>
      <c r="H20" s="3">
        <v>64.175012444597996</v>
      </c>
      <c r="I20" s="3">
        <v>74.007384221968195</v>
      </c>
      <c r="J20" s="3">
        <v>91.311715590492895</v>
      </c>
      <c r="K20" s="3">
        <v>62.296016415723699</v>
      </c>
    </row>
    <row r="21" spans="1:11" x14ac:dyDescent="0.2">
      <c r="A21" s="3">
        <v>22.9186656814183</v>
      </c>
      <c r="B21" s="3">
        <v>75.2390923648382</v>
      </c>
      <c r="C21" s="3">
        <v>84.691320217344497</v>
      </c>
      <c r="D21" s="3">
        <v>35.154074288457402</v>
      </c>
      <c r="E21" s="3">
        <v>55.483490597069597</v>
      </c>
      <c r="F21" s="3">
        <v>49.759111035568701</v>
      </c>
      <c r="G21" s="3">
        <v>90.5647835359607</v>
      </c>
      <c r="H21" s="3">
        <v>48.493474807113898</v>
      </c>
      <c r="I21" s="3">
        <v>74.091216068650596</v>
      </c>
      <c r="J21" s="3">
        <v>76.060528517156001</v>
      </c>
      <c r="K21" s="3">
        <v>64.081786254938805</v>
      </c>
    </row>
    <row r="22" spans="1:11" x14ac:dyDescent="0.2">
      <c r="A22" s="3">
        <v>56.410623233769897</v>
      </c>
      <c r="B22" s="3">
        <v>59.074172865724201</v>
      </c>
      <c r="C22" s="3">
        <v>54.571536303467497</v>
      </c>
      <c r="D22" s="3">
        <v>79.119478134428903</v>
      </c>
      <c r="E22" s="3">
        <v>49.675585630263001</v>
      </c>
      <c r="F22" s="3">
        <v>58.378163374544798</v>
      </c>
      <c r="G22" s="3">
        <v>68.7086585888851</v>
      </c>
      <c r="H22" s="3">
        <v>74.682726461063496</v>
      </c>
      <c r="I22" s="3">
        <v>58.424441691160403</v>
      </c>
      <c r="J22" s="3">
        <v>56.7734370381121</v>
      </c>
      <c r="K22" s="3">
        <v>52.518070816829102</v>
      </c>
    </row>
    <row r="23" spans="1:11" x14ac:dyDescent="0.2">
      <c r="A23" s="3">
        <v>57.483194954916101</v>
      </c>
      <c r="B23" s="3">
        <v>57.885030364878702</v>
      </c>
      <c r="C23" s="3">
        <v>52.452333098228102</v>
      </c>
      <c r="D23" s="3">
        <v>67.7962290623272</v>
      </c>
      <c r="E23" s="3">
        <v>68.422072735830099</v>
      </c>
      <c r="F23" s="3">
        <v>52.433208998266501</v>
      </c>
      <c r="G23" s="3">
        <v>46.705981450246597</v>
      </c>
      <c r="H23" s="3">
        <v>55.743952826815601</v>
      </c>
      <c r="I23" s="3">
        <v>72.771245203844003</v>
      </c>
      <c r="J23" s="3">
        <v>65.668018533235596</v>
      </c>
      <c r="K23" s="3">
        <v>96.889656922527905</v>
      </c>
    </row>
    <row r="24" spans="1:11" x14ac:dyDescent="0.2">
      <c r="A24" s="3">
        <v>79.922536762146194</v>
      </c>
      <c r="B24" s="3">
        <v>59.5700020980305</v>
      </c>
      <c r="C24" s="3">
        <v>71.077878003901802</v>
      </c>
      <c r="D24" s="3">
        <v>50.771503064040203</v>
      </c>
      <c r="E24" s="3">
        <v>68.701449955059303</v>
      </c>
      <c r="F24" s="3">
        <v>74.197579986684801</v>
      </c>
      <c r="G24" s="3">
        <v>96.002760623616496</v>
      </c>
      <c r="H24" s="3">
        <v>56.463594558215497</v>
      </c>
      <c r="I24" s="3">
        <v>71.210224417842696</v>
      </c>
      <c r="J24" s="3">
        <v>81.333492118129101</v>
      </c>
      <c r="K24" s="3">
        <v>96.371038656007798</v>
      </c>
    </row>
    <row r="25" spans="1:11" x14ac:dyDescent="0.2">
      <c r="A25" s="3">
        <v>51.3370441718181</v>
      </c>
      <c r="B25" s="3">
        <v>39.750725906696601</v>
      </c>
      <c r="C25" s="3">
        <v>51.581607026677197</v>
      </c>
      <c r="D25" s="3">
        <v>41.7990937028665</v>
      </c>
      <c r="E25" s="3">
        <v>48.095040524157497</v>
      </c>
      <c r="F25" s="3">
        <v>69.171220776990396</v>
      </c>
      <c r="G25" s="3">
        <v>83.739142868655193</v>
      </c>
      <c r="H25" s="3">
        <v>55.0482059662654</v>
      </c>
      <c r="I25" s="3">
        <v>71.379404051878097</v>
      </c>
      <c r="J25" s="3">
        <v>76.829587140483099</v>
      </c>
      <c r="K25" s="3">
        <v>52.849746234779801</v>
      </c>
    </row>
    <row r="26" spans="1:11" x14ac:dyDescent="0.2">
      <c r="A26" s="3">
        <v>39.319031277243397</v>
      </c>
      <c r="B26" s="3">
        <v>28.134652406529899</v>
      </c>
      <c r="C26" s="3">
        <v>36.350958678282701</v>
      </c>
      <c r="D26" s="3">
        <v>54.966930658254803</v>
      </c>
      <c r="E26" s="3">
        <v>83.963030687790294</v>
      </c>
      <c r="F26" s="3">
        <v>66.075217068069605</v>
      </c>
      <c r="G26" s="3">
        <v>89.368935961624103</v>
      </c>
      <c r="H26" s="3">
        <v>76.172375465810205</v>
      </c>
      <c r="I26" s="3">
        <v>81.259424377222899</v>
      </c>
      <c r="J26" s="3">
        <v>57.198225862008201</v>
      </c>
      <c r="K26" s="3">
        <v>64.072576795589498</v>
      </c>
    </row>
    <row r="27" spans="1:11" x14ac:dyDescent="0.2">
      <c r="A27" s="3">
        <v>74.892734751843506</v>
      </c>
      <c r="B27" s="3">
        <v>46.043633225951197</v>
      </c>
      <c r="C27" s="3">
        <v>42.482734919836901</v>
      </c>
      <c r="D27" s="3">
        <v>65.423569957303599</v>
      </c>
      <c r="E27" s="3">
        <v>65.833385507174995</v>
      </c>
      <c r="F27" s="3">
        <v>65.984001425367396</v>
      </c>
      <c r="G27" s="3">
        <v>63.6882951780822</v>
      </c>
      <c r="H27" s="3">
        <v>67.746454113599498</v>
      </c>
      <c r="I27" s="3">
        <v>72.118667086488799</v>
      </c>
      <c r="J27" s="3">
        <v>76.314201369869195</v>
      </c>
      <c r="K27" s="3">
        <v>88.113027714660504</v>
      </c>
    </row>
    <row r="28" spans="1:11" x14ac:dyDescent="0.2">
      <c r="A28" s="3">
        <v>25.903453535361098</v>
      </c>
      <c r="B28" s="3">
        <v>71.428971802831697</v>
      </c>
      <c r="C28" s="3">
        <v>77.597039643630296</v>
      </c>
      <c r="D28" s="3">
        <v>54.144821201878798</v>
      </c>
      <c r="E28" s="3">
        <v>68.0373759729559</v>
      </c>
      <c r="F28" s="3">
        <v>75.540803893322902</v>
      </c>
      <c r="G28" s="3">
        <v>61.4054799326058</v>
      </c>
      <c r="H28" s="3">
        <v>66.520944793490301</v>
      </c>
      <c r="I28" s="3">
        <v>69.710781093948</v>
      </c>
      <c r="J28" s="3">
        <v>71.175600907942098</v>
      </c>
      <c r="K28" s="3">
        <v>74.222388711201305</v>
      </c>
    </row>
    <row r="29" spans="1:11" x14ac:dyDescent="0.2">
      <c r="A29" s="3">
        <v>47.086757640189603</v>
      </c>
      <c r="B29" s="3">
        <v>59.004482826463097</v>
      </c>
      <c r="C29" s="3">
        <v>52.375104740544501</v>
      </c>
      <c r="D29" s="3">
        <v>65.353414376383299</v>
      </c>
      <c r="E29" s="3">
        <v>70.437549940876906</v>
      </c>
      <c r="F29" s="3">
        <v>69.490102816471904</v>
      </c>
      <c r="G29" s="3">
        <v>91.106695063698197</v>
      </c>
      <c r="H29" s="3">
        <v>90.295310027410096</v>
      </c>
      <c r="I29" s="3">
        <v>69.451800095930494</v>
      </c>
      <c r="J29" s="3">
        <v>75.226591583993894</v>
      </c>
      <c r="K29" s="3">
        <v>76.287206803171003</v>
      </c>
    </row>
    <row r="30" spans="1:11" x14ac:dyDescent="0.2">
      <c r="A30" s="3">
        <v>79.419855702879403</v>
      </c>
      <c r="B30" s="3">
        <v>65.930137625840402</v>
      </c>
      <c r="C30" s="3">
        <v>48.914258311320197</v>
      </c>
      <c r="D30" s="3">
        <v>53.730007741935502</v>
      </c>
      <c r="E30" s="3">
        <v>65.437770061302203</v>
      </c>
      <c r="F30" s="3">
        <v>57.686689602586597</v>
      </c>
      <c r="G30" s="3">
        <v>69.669787959810805</v>
      </c>
      <c r="H30" s="3">
        <v>73.8166806325941</v>
      </c>
      <c r="I30" s="3">
        <v>69.440916633544404</v>
      </c>
      <c r="J30" s="3">
        <v>74.825336963563402</v>
      </c>
      <c r="K30" s="3">
        <v>96.341879277132506</v>
      </c>
    </row>
    <row r="31" spans="1:11" x14ac:dyDescent="0.2">
      <c r="A31" s="3">
        <v>57.412189579249102</v>
      </c>
      <c r="B31" s="3">
        <v>81.111738245331097</v>
      </c>
      <c r="C31" s="3">
        <v>65.154734250252005</v>
      </c>
      <c r="D31" s="3">
        <v>56.522885914898403</v>
      </c>
      <c r="E31" s="3">
        <v>62.526016106848701</v>
      </c>
      <c r="F31" s="3">
        <v>71.323964916248102</v>
      </c>
      <c r="G31" s="3">
        <v>68.510499299713004</v>
      </c>
      <c r="H31" s="3">
        <v>71.493120621277399</v>
      </c>
      <c r="I31" s="3">
        <v>90.444093488877499</v>
      </c>
      <c r="J31" s="3">
        <v>55.126631288622299</v>
      </c>
      <c r="K31" s="3">
        <v>78.446587124281294</v>
      </c>
    </row>
    <row r="32" spans="1:11" x14ac:dyDescent="0.2">
      <c r="A32" s="3">
        <v>56.696875144827303</v>
      </c>
      <c r="B32" s="3">
        <v>83.099181124269506</v>
      </c>
      <c r="C32" s="3">
        <v>49.522995832759499</v>
      </c>
      <c r="D32" s="3">
        <v>66.680222375433999</v>
      </c>
      <c r="E32" s="3">
        <v>61.454037706650603</v>
      </c>
      <c r="F32" s="3">
        <v>70.242391392677902</v>
      </c>
      <c r="G32" s="3">
        <v>85.290680111933398</v>
      </c>
      <c r="H32" s="3">
        <v>67.990684006618196</v>
      </c>
      <c r="I32" s="3">
        <v>51.565273542925297</v>
      </c>
      <c r="J32" s="3">
        <v>54.882041463753403</v>
      </c>
      <c r="K32" s="3">
        <v>79.144055868968195</v>
      </c>
    </row>
    <row r="33" spans="1:11" x14ac:dyDescent="0.2">
      <c r="A33" s="3">
        <v>58.049951071435402</v>
      </c>
      <c r="B33" s="3">
        <v>60.318231563939101</v>
      </c>
      <c r="C33" s="3">
        <v>58.876091932407299</v>
      </c>
      <c r="D33" s="3">
        <v>91.957615498187394</v>
      </c>
      <c r="E33" s="3">
        <v>82.748600521796206</v>
      </c>
      <c r="F33" s="3">
        <v>49.626952089985899</v>
      </c>
      <c r="G33" s="3">
        <v>46.275390547120402</v>
      </c>
      <c r="H33" s="3">
        <v>60.474678125566598</v>
      </c>
      <c r="I33" s="3">
        <v>89.788075892233195</v>
      </c>
      <c r="J33" s="3">
        <v>67.457520089918106</v>
      </c>
      <c r="K33" s="3">
        <v>65.469372709365302</v>
      </c>
    </row>
    <row r="34" spans="1:11" x14ac:dyDescent="0.2">
      <c r="A34" s="3">
        <v>35.362233097847898</v>
      </c>
      <c r="B34" s="3">
        <v>46.734575163958901</v>
      </c>
      <c r="C34" s="3">
        <v>77.328611306259006</v>
      </c>
      <c r="D34" s="3">
        <v>54.210864147644898</v>
      </c>
      <c r="E34" s="3">
        <v>68.366153072560607</v>
      </c>
      <c r="F34" s="3">
        <v>90.696043306129397</v>
      </c>
      <c r="G34" s="3">
        <v>47.958466218418202</v>
      </c>
      <c r="H34" s="3">
        <v>50.7666140531529</v>
      </c>
      <c r="I34" s="3">
        <v>86.254478108325998</v>
      </c>
      <c r="J34" s="3">
        <v>68.742840235701294</v>
      </c>
      <c r="K34" s="3">
        <v>59.6072111861533</v>
      </c>
    </row>
    <row r="35" spans="1:11" x14ac:dyDescent="0.2">
      <c r="A35" s="3">
        <v>42.631225302044101</v>
      </c>
      <c r="B35" s="3">
        <v>40.582321777475002</v>
      </c>
      <c r="C35" s="3">
        <v>67.201047844931296</v>
      </c>
      <c r="D35" s="3">
        <v>68.581657687783604</v>
      </c>
      <c r="E35" s="3">
        <v>81.818177642942103</v>
      </c>
      <c r="F35" s="3">
        <v>67.584981448885202</v>
      </c>
      <c r="G35" s="3">
        <v>78.492669040680994</v>
      </c>
      <c r="H35" s="3">
        <v>53.263296247353701</v>
      </c>
      <c r="I35" s="3">
        <v>66.725403307000406</v>
      </c>
      <c r="J35" s="3">
        <v>65.659290458725707</v>
      </c>
      <c r="K35" s="3">
        <v>93.414971107350198</v>
      </c>
    </row>
    <row r="36" spans="1:11" x14ac:dyDescent="0.2">
      <c r="A36" s="3">
        <v>61.917689448267502</v>
      </c>
      <c r="B36" s="3">
        <v>66.515907924984603</v>
      </c>
      <c r="C36" s="3">
        <v>31.342844622359902</v>
      </c>
      <c r="D36" s="3">
        <v>78.068989079312999</v>
      </c>
      <c r="E36" s="3">
        <v>84.979872300387996</v>
      </c>
      <c r="F36" s="3">
        <v>45.5641180261741</v>
      </c>
      <c r="G36" s="3">
        <v>65.500794935296696</v>
      </c>
      <c r="H36" s="3">
        <v>85.300043685397299</v>
      </c>
      <c r="I36" s="3">
        <v>79.731786642798397</v>
      </c>
      <c r="J36" s="3">
        <v>64.228505379554605</v>
      </c>
      <c r="K36" s="3">
        <v>77.997195760585299</v>
      </c>
    </row>
    <row r="37" spans="1:11" x14ac:dyDescent="0.2">
      <c r="A37" s="3">
        <v>32.247640043197002</v>
      </c>
      <c r="B37" s="3">
        <v>72.592432348187202</v>
      </c>
      <c r="C37" s="3">
        <v>59.641690647577299</v>
      </c>
      <c r="D37" s="3">
        <v>38.3365389457635</v>
      </c>
      <c r="E37" s="3">
        <v>39.384909938307402</v>
      </c>
      <c r="F37" s="3">
        <v>90.498470931835897</v>
      </c>
      <c r="G37" s="3">
        <v>95.331221195191702</v>
      </c>
      <c r="H37" s="3">
        <v>60.915140631937597</v>
      </c>
      <c r="I37" s="3">
        <v>84.654781711503205</v>
      </c>
      <c r="J37" s="3">
        <v>60.262298293510298</v>
      </c>
      <c r="K37" s="3">
        <v>52.715042871338397</v>
      </c>
    </row>
    <row r="38" spans="1:11" x14ac:dyDescent="0.2">
      <c r="A38" s="3">
        <v>60.4312486707422</v>
      </c>
      <c r="B38" s="3">
        <v>27.7992328474987</v>
      </c>
      <c r="C38" s="3">
        <v>54.6683232466699</v>
      </c>
      <c r="D38" s="3">
        <v>78.401009972424006</v>
      </c>
      <c r="E38" s="3">
        <v>54.638955308102801</v>
      </c>
      <c r="F38" s="3">
        <v>73.700425413553802</v>
      </c>
      <c r="G38" s="3">
        <v>77.389167563456596</v>
      </c>
      <c r="H38" s="3">
        <v>65.119191895046697</v>
      </c>
      <c r="I38" s="3">
        <v>51.673919668026699</v>
      </c>
      <c r="J38" s="3">
        <v>51.2987280834828</v>
      </c>
      <c r="K38" s="3">
        <v>77.178495307727502</v>
      </c>
    </row>
    <row r="39" spans="1:11" x14ac:dyDescent="0.2">
      <c r="A39" s="3">
        <v>80.912793148042397</v>
      </c>
      <c r="B39" s="3">
        <v>57.363348647117199</v>
      </c>
      <c r="C39" s="3">
        <v>76.183264425665996</v>
      </c>
      <c r="D39" s="3">
        <v>41.353092691383303</v>
      </c>
      <c r="E39" s="3">
        <v>57.856672359193702</v>
      </c>
      <c r="F39" s="3">
        <v>55.136416935167397</v>
      </c>
      <c r="G39" s="3">
        <v>83.543975938360305</v>
      </c>
      <c r="H39" s="3">
        <v>67.721259034869206</v>
      </c>
      <c r="I39" s="3">
        <v>92.873400853305895</v>
      </c>
      <c r="J39" s="3">
        <v>73.173635360437302</v>
      </c>
      <c r="K39" s="3">
        <v>74.324788495469306</v>
      </c>
    </row>
    <row r="40" spans="1:11" x14ac:dyDescent="0.2">
      <c r="A40" s="3">
        <v>59.782009702530601</v>
      </c>
      <c r="B40" s="3">
        <v>85.509160377318096</v>
      </c>
      <c r="C40" s="3">
        <v>69.337123957045407</v>
      </c>
      <c r="D40" s="3">
        <v>87.317615619396804</v>
      </c>
      <c r="E40" s="3">
        <v>45.799214642933599</v>
      </c>
      <c r="F40" s="3">
        <v>59.945415625972103</v>
      </c>
      <c r="G40" s="3">
        <v>68.778679914078396</v>
      </c>
      <c r="H40" s="3">
        <v>73.265484050234306</v>
      </c>
      <c r="I40" s="3">
        <v>55.501093253446101</v>
      </c>
      <c r="J40" s="3">
        <v>72.584425430926999</v>
      </c>
      <c r="K40" s="3">
        <v>59.834842098745099</v>
      </c>
    </row>
    <row r="41" spans="1:11" x14ac:dyDescent="0.2">
      <c r="A41" s="3">
        <v>81.817323700869693</v>
      </c>
      <c r="B41" s="3">
        <v>83.109468120398702</v>
      </c>
      <c r="C41" s="3">
        <v>91.184629210293195</v>
      </c>
      <c r="D41" s="3">
        <v>44.8086713638478</v>
      </c>
      <c r="E41" s="3">
        <v>66.114562117976305</v>
      </c>
      <c r="F41" s="3">
        <v>60.6013211945032</v>
      </c>
      <c r="G41" s="3">
        <v>62.066955965742501</v>
      </c>
      <c r="H41" s="3">
        <v>73.712842311115693</v>
      </c>
      <c r="I41" s="3">
        <v>97.225449698296998</v>
      </c>
      <c r="J41" s="3">
        <v>56.366586723008403</v>
      </c>
      <c r="K41" s="3">
        <v>76.433898039739304</v>
      </c>
    </row>
    <row r="42" spans="1:11" x14ac:dyDescent="0.2">
      <c r="A42" s="3">
        <v>56.105294897219999</v>
      </c>
      <c r="B42" s="3">
        <v>51.912133827241597</v>
      </c>
      <c r="C42" s="3">
        <v>65.436183918798903</v>
      </c>
      <c r="D42" s="3">
        <v>48.586675689989598</v>
      </c>
      <c r="E42" s="3">
        <v>95.160286030023599</v>
      </c>
      <c r="F42" s="3">
        <v>60.951333721037997</v>
      </c>
      <c r="G42" s="3">
        <v>65.731182845061298</v>
      </c>
      <c r="H42" s="3">
        <v>49.962808636046503</v>
      </c>
      <c r="I42" s="3">
        <v>84.0118285525771</v>
      </c>
      <c r="J42" s="3">
        <v>76.443825313029507</v>
      </c>
      <c r="K42" s="3">
        <v>75.135647697324302</v>
      </c>
    </row>
    <row r="43" spans="1:11" x14ac:dyDescent="0.2">
      <c r="A43" s="3">
        <v>63.661832310868697</v>
      </c>
      <c r="B43" s="3">
        <v>30.098329333623798</v>
      </c>
      <c r="C43" s="3">
        <v>55.638782451732801</v>
      </c>
      <c r="D43" s="3">
        <v>51.910307556057802</v>
      </c>
      <c r="E43" s="3">
        <v>71.116224269542698</v>
      </c>
      <c r="F43" s="3">
        <v>46.792847285131202</v>
      </c>
      <c r="G43" s="3">
        <v>60.112850075203099</v>
      </c>
      <c r="H43" s="3">
        <v>57.754462172863803</v>
      </c>
      <c r="I43" s="3">
        <v>72.141669227661694</v>
      </c>
      <c r="J43" s="3">
        <v>75.6832163990114</v>
      </c>
      <c r="K43" s="3">
        <v>67.727047673904295</v>
      </c>
    </row>
    <row r="44" spans="1:11" x14ac:dyDescent="0.2">
      <c r="A44" s="3">
        <v>83.502868842076495</v>
      </c>
      <c r="B44" s="3">
        <v>62.709617486855699</v>
      </c>
      <c r="C44" s="3">
        <v>70.5511413577007</v>
      </c>
      <c r="D44" s="3">
        <v>85.576947491485697</v>
      </c>
      <c r="E44" s="3">
        <v>88.175017250373301</v>
      </c>
      <c r="F44" s="3">
        <v>58.1396118702027</v>
      </c>
      <c r="G44" s="3">
        <v>85.880399408887499</v>
      </c>
      <c r="H44" s="3">
        <v>61.4272051137105</v>
      </c>
      <c r="I44" s="3">
        <v>60.950498620850603</v>
      </c>
      <c r="J44" s="3">
        <v>84.893692258823407</v>
      </c>
      <c r="K44" s="3">
        <v>72.045137475638896</v>
      </c>
    </row>
    <row r="45" spans="1:11" x14ac:dyDescent="0.2">
      <c r="A45" s="3">
        <v>80.540319780656702</v>
      </c>
      <c r="B45" s="3">
        <v>31.1350154035378</v>
      </c>
      <c r="C45" s="3">
        <v>32.996172916720802</v>
      </c>
      <c r="D45" s="3">
        <v>57.974860289137602</v>
      </c>
      <c r="E45" s="3">
        <v>54.079744336833201</v>
      </c>
      <c r="F45" s="3">
        <v>94.381657706964305</v>
      </c>
      <c r="G45" s="3">
        <v>50.841526684111599</v>
      </c>
      <c r="H45" s="3">
        <v>68.2508879966161</v>
      </c>
      <c r="I45" s="3">
        <v>68.535292977404296</v>
      </c>
      <c r="J45" s="3">
        <v>63.238544104967197</v>
      </c>
      <c r="K45" s="3">
        <v>77.471511254217901</v>
      </c>
    </row>
    <row r="46" spans="1:11" x14ac:dyDescent="0.2">
      <c r="A46" s="3">
        <v>69.568574583689895</v>
      </c>
      <c r="B46" s="3">
        <v>80.565301790924806</v>
      </c>
      <c r="C46" s="3">
        <v>71.666029415187197</v>
      </c>
      <c r="D46" s="3">
        <v>68.184224955433393</v>
      </c>
      <c r="E46" s="3">
        <v>73.088820312262101</v>
      </c>
      <c r="F46" s="3">
        <v>43.139055251602201</v>
      </c>
      <c r="G46" s="3">
        <v>52.490819075172404</v>
      </c>
      <c r="H46" s="3">
        <v>87.7177335509503</v>
      </c>
      <c r="I46" s="3">
        <v>65.830981141122393</v>
      </c>
      <c r="J46" s="3">
        <v>73.989505992614596</v>
      </c>
      <c r="K46" s="3">
        <v>95.420650254948299</v>
      </c>
    </row>
    <row r="47" spans="1:11" x14ac:dyDescent="0.2">
      <c r="A47" s="3">
        <v>66.195000603161702</v>
      </c>
      <c r="B47" s="3">
        <v>44.443558610731003</v>
      </c>
      <c r="C47" s="3">
        <v>69.613731512985495</v>
      </c>
      <c r="D47" s="3">
        <v>85.149748229144805</v>
      </c>
      <c r="E47" s="3">
        <v>95.345857184102599</v>
      </c>
      <c r="F47" s="3">
        <v>68.020250406760198</v>
      </c>
      <c r="G47" s="3">
        <v>80.409961122866207</v>
      </c>
      <c r="H47" s="3">
        <v>70.016311715223793</v>
      </c>
      <c r="I47" s="3">
        <v>79.505015928366802</v>
      </c>
      <c r="J47" s="3">
        <v>90.369362840122406</v>
      </c>
      <c r="K47" s="3">
        <v>95.601747606188596</v>
      </c>
    </row>
    <row r="48" spans="1:11" x14ac:dyDescent="0.2">
      <c r="A48" s="3">
        <v>26.1223270303337</v>
      </c>
      <c r="B48" s="3">
        <v>58.090960248987201</v>
      </c>
      <c r="C48" s="3">
        <v>55.7579012325888</v>
      </c>
      <c r="D48" s="3">
        <v>91.932963888985597</v>
      </c>
      <c r="E48" s="3">
        <v>68.919595441691399</v>
      </c>
      <c r="F48" s="3">
        <v>68.000601888748307</v>
      </c>
      <c r="G48" s="3">
        <v>62.582061340726803</v>
      </c>
      <c r="H48" s="3">
        <v>63.772022155644201</v>
      </c>
      <c r="I48" s="3">
        <v>71.123043684241296</v>
      </c>
      <c r="J48" s="3">
        <v>66.209145998599297</v>
      </c>
      <c r="K48" s="3">
        <v>77.595972641104595</v>
      </c>
    </row>
    <row r="49" spans="1:11" x14ac:dyDescent="0.2">
      <c r="A49" s="3">
        <v>78.080885273606498</v>
      </c>
      <c r="B49" s="3">
        <v>38.272972502474502</v>
      </c>
      <c r="C49" s="3">
        <v>31.257733436874702</v>
      </c>
      <c r="D49" s="3">
        <v>50.8592832703713</v>
      </c>
      <c r="E49" s="3">
        <v>65.304410985368804</v>
      </c>
      <c r="F49" s="3">
        <v>86.226256606946905</v>
      </c>
      <c r="G49" s="3">
        <v>88.8753751209683</v>
      </c>
      <c r="H49" s="3">
        <v>61.824469173404196</v>
      </c>
      <c r="I49" s="3">
        <v>66.998514144899303</v>
      </c>
      <c r="J49" s="3">
        <v>96.752982310306905</v>
      </c>
      <c r="K49" s="3">
        <v>72.734169395547497</v>
      </c>
    </row>
    <row r="50" spans="1:11" x14ac:dyDescent="0.2">
      <c r="A50" s="3">
        <v>27.375538515570799</v>
      </c>
      <c r="B50" s="3">
        <v>40.723854394152603</v>
      </c>
      <c r="C50" s="3">
        <v>82.517670258885701</v>
      </c>
      <c r="D50" s="3">
        <v>73.810624454724802</v>
      </c>
      <c r="E50" s="3">
        <v>86.305031220903402</v>
      </c>
      <c r="F50" s="3">
        <v>72.379556565113006</v>
      </c>
      <c r="G50" s="3">
        <v>67.957726890268503</v>
      </c>
      <c r="H50" s="3">
        <v>69.959384565852403</v>
      </c>
      <c r="I50" s="3">
        <v>93.006802782705805</v>
      </c>
      <c r="J50" s="3">
        <v>76.515406636408102</v>
      </c>
      <c r="K50" s="3">
        <v>80.067949863829597</v>
      </c>
    </row>
    <row r="51" spans="1:11" x14ac:dyDescent="0.2">
      <c r="A51" s="3">
        <v>26.024459967923701</v>
      </c>
      <c r="B51" s="3">
        <v>45.383751840171598</v>
      </c>
      <c r="C51" s="3">
        <v>65.044504554133695</v>
      </c>
      <c r="D51" s="3">
        <v>59.813450990828102</v>
      </c>
      <c r="E51" s="3">
        <v>58.245233912989697</v>
      </c>
      <c r="F51" s="3">
        <v>79.516129256158493</v>
      </c>
      <c r="G51" s="3">
        <v>65.469719529891506</v>
      </c>
      <c r="H51" s="3">
        <v>74.195446781423598</v>
      </c>
      <c r="I51" s="3">
        <v>69.590788220236504</v>
      </c>
      <c r="J51" s="3">
        <v>62.885448320395</v>
      </c>
      <c r="K51" s="3">
        <v>92.095047507360206</v>
      </c>
    </row>
    <row r="52" spans="1:11" x14ac:dyDescent="0.2">
      <c r="A52" s="3">
        <v>52.375492268125598</v>
      </c>
      <c r="B52" s="3">
        <v>49.582018212379197</v>
      </c>
      <c r="C52" s="3">
        <v>55.952056916012801</v>
      </c>
      <c r="D52" s="3">
        <v>54.601064679752099</v>
      </c>
      <c r="E52" s="3">
        <v>41.783910959288903</v>
      </c>
      <c r="F52" s="3">
        <v>92.628220508235103</v>
      </c>
      <c r="G52" s="3">
        <v>84.847177609539003</v>
      </c>
      <c r="H52" s="3">
        <v>66.158250321776094</v>
      </c>
      <c r="I52" s="3">
        <v>71.975125391736</v>
      </c>
      <c r="J52" s="3">
        <v>67.858414959554196</v>
      </c>
      <c r="K52" s="3">
        <v>64.633343463383596</v>
      </c>
    </row>
    <row r="53" spans="1:11" x14ac:dyDescent="0.2">
      <c r="A53" s="3">
        <v>81.048875881101395</v>
      </c>
      <c r="B53" s="3">
        <v>44.941458723362999</v>
      </c>
      <c r="C53" s="3">
        <v>85.002241676654805</v>
      </c>
      <c r="D53" s="3">
        <v>90.031141769382103</v>
      </c>
      <c r="E53" s="3">
        <v>63.696093491286199</v>
      </c>
      <c r="F53" s="3">
        <v>91.476894586325599</v>
      </c>
      <c r="G53" s="3">
        <v>70.379025499296702</v>
      </c>
      <c r="H53" s="3">
        <v>55.646419135605598</v>
      </c>
      <c r="I53" s="3">
        <v>62.8507957280139</v>
      </c>
      <c r="J53" s="3">
        <v>93.552663098338897</v>
      </c>
      <c r="K53" s="3">
        <v>88.108937048147695</v>
      </c>
    </row>
    <row r="54" spans="1:11" x14ac:dyDescent="0.2">
      <c r="A54" s="3">
        <v>44.2613216419008</v>
      </c>
      <c r="B54" s="3">
        <v>65.007830194256599</v>
      </c>
      <c r="C54" s="3">
        <v>62.104641517211697</v>
      </c>
      <c r="D54" s="3">
        <v>76.411866960372393</v>
      </c>
      <c r="E54" s="3">
        <v>55.8247898752727</v>
      </c>
      <c r="F54" s="3">
        <v>56.774330617913797</v>
      </c>
      <c r="G54" s="3">
        <v>60.798805155063</v>
      </c>
      <c r="H54" s="3">
        <v>68.014831240102097</v>
      </c>
      <c r="I54" s="3">
        <v>85.861542215301895</v>
      </c>
      <c r="J54" s="3">
        <v>67.0199821195352</v>
      </c>
      <c r="K54" s="3">
        <v>72.268869748883006</v>
      </c>
    </row>
    <row r="55" spans="1:11" x14ac:dyDescent="0.2">
      <c r="A55" s="3">
        <v>27.145891639591401</v>
      </c>
      <c r="B55" s="3">
        <v>86.193721619320499</v>
      </c>
      <c r="C55" s="3">
        <v>50.924488570516999</v>
      </c>
      <c r="D55" s="3">
        <v>52.141375341384702</v>
      </c>
      <c r="E55" s="3">
        <v>95.186006949627597</v>
      </c>
      <c r="F55" s="3">
        <v>68.112961505623005</v>
      </c>
      <c r="G55" s="3">
        <v>74.590719340976193</v>
      </c>
      <c r="H55" s="3">
        <v>70.732438777572398</v>
      </c>
      <c r="I55" s="3">
        <v>55.664260852953703</v>
      </c>
      <c r="J55" s="3">
        <v>57.118263384833199</v>
      </c>
      <c r="K55" s="3">
        <v>93.716200932470997</v>
      </c>
    </row>
    <row r="56" spans="1:11" x14ac:dyDescent="0.2">
      <c r="A56" s="3">
        <v>36.785851247964601</v>
      </c>
      <c r="B56" s="3">
        <v>72.073948676167205</v>
      </c>
      <c r="C56" s="3">
        <v>39.644015534165298</v>
      </c>
      <c r="D56" s="3">
        <v>66.147660373564506</v>
      </c>
      <c r="E56" s="3">
        <v>66.524729623018402</v>
      </c>
      <c r="F56" s="3">
        <v>62.944492105569601</v>
      </c>
      <c r="G56" s="3">
        <v>48.559166104021998</v>
      </c>
      <c r="H56" s="3">
        <v>59.890029789309303</v>
      </c>
      <c r="I56" s="3">
        <v>53.714349821173897</v>
      </c>
      <c r="J56" s="3">
        <v>56.609451473870699</v>
      </c>
      <c r="K56" s="3">
        <v>78.904740219907893</v>
      </c>
    </row>
    <row r="57" spans="1:11" x14ac:dyDescent="0.2">
      <c r="A57" s="3">
        <v>54.9572873034925</v>
      </c>
      <c r="B57" s="3">
        <v>48.747796453349203</v>
      </c>
      <c r="C57" s="3">
        <v>63.304011868459703</v>
      </c>
      <c r="D57" s="3">
        <v>94.771509240507299</v>
      </c>
      <c r="E57" s="3">
        <v>87.393905544524998</v>
      </c>
      <c r="F57" s="3">
        <v>56.291766935711301</v>
      </c>
      <c r="G57" s="3">
        <v>61.340282390354098</v>
      </c>
      <c r="H57" s="3">
        <v>95.429014509854596</v>
      </c>
      <c r="I57" s="3">
        <v>67.862786812291503</v>
      </c>
      <c r="J57" s="3">
        <v>73.021926789984207</v>
      </c>
      <c r="K57" s="3">
        <v>95.297777226897594</v>
      </c>
    </row>
    <row r="58" spans="1:11" x14ac:dyDescent="0.2">
      <c r="A58" s="3">
        <v>79.884249221460095</v>
      </c>
      <c r="B58" s="3">
        <v>28.355049241881499</v>
      </c>
      <c r="C58" s="3">
        <v>86.023212663717402</v>
      </c>
      <c r="D58" s="3">
        <v>53.829273503808899</v>
      </c>
      <c r="E58" s="3">
        <v>69.059257551733296</v>
      </c>
      <c r="F58" s="3">
        <v>63.024239895409004</v>
      </c>
      <c r="G58" s="3">
        <v>87.773344758518704</v>
      </c>
      <c r="H58" s="3">
        <v>69.500865890738098</v>
      </c>
      <c r="I58" s="3">
        <v>72.407138354366793</v>
      </c>
      <c r="J58" s="3">
        <v>70.996056937044202</v>
      </c>
      <c r="K58" s="3">
        <v>67.196760391220494</v>
      </c>
    </row>
    <row r="59" spans="1:11" x14ac:dyDescent="0.2">
      <c r="A59" s="3">
        <v>60.775295592303898</v>
      </c>
      <c r="B59" s="3">
        <v>61.272037886390102</v>
      </c>
      <c r="C59" s="3">
        <v>87.388445500227704</v>
      </c>
      <c r="D59" s="3">
        <v>50.509168785854797</v>
      </c>
      <c r="E59" s="3">
        <v>59.099284431743797</v>
      </c>
      <c r="F59" s="3">
        <v>71.952342999860704</v>
      </c>
      <c r="G59" s="3">
        <v>85.464376392388004</v>
      </c>
      <c r="H59" s="3">
        <v>54.2131990310655</v>
      </c>
      <c r="I59" s="3">
        <v>51.971808265940801</v>
      </c>
      <c r="J59" s="3">
        <v>72.218690051496793</v>
      </c>
      <c r="K59" s="3">
        <v>59.571866389658503</v>
      </c>
    </row>
    <row r="60" spans="1:11" x14ac:dyDescent="0.2">
      <c r="A60" s="3">
        <v>39.629675250434801</v>
      </c>
      <c r="B60" s="3">
        <v>83.887479583703396</v>
      </c>
      <c r="C60" s="3">
        <v>65.323314333502594</v>
      </c>
      <c r="D60" s="3">
        <v>48.764216876779599</v>
      </c>
      <c r="E60" s="3">
        <v>66.912098628354599</v>
      </c>
      <c r="F60" s="3">
        <v>69.184649614747499</v>
      </c>
      <c r="G60" s="3">
        <v>96.768722281924298</v>
      </c>
      <c r="H60" s="3">
        <v>72.557778274921503</v>
      </c>
      <c r="I60" s="3">
        <v>75.700806030847204</v>
      </c>
      <c r="J60" s="3">
        <v>74.448147412719294</v>
      </c>
      <c r="K60" s="3">
        <v>72.853308735328298</v>
      </c>
    </row>
    <row r="61" spans="1:11" x14ac:dyDescent="0.2">
      <c r="A61" s="3">
        <v>58.350913831727901</v>
      </c>
      <c r="B61" s="3">
        <v>33.232221310316298</v>
      </c>
      <c r="C61" s="3">
        <v>74.413357358913302</v>
      </c>
      <c r="D61" s="3">
        <v>64.708316176857707</v>
      </c>
      <c r="E61" s="3">
        <v>58.529198142591703</v>
      </c>
      <c r="F61" s="3">
        <v>50.655677162438202</v>
      </c>
      <c r="G61" s="3">
        <v>48.921488018411601</v>
      </c>
      <c r="H61" s="3">
        <v>52.556515161759798</v>
      </c>
      <c r="I61" s="3">
        <v>71.754083575320905</v>
      </c>
      <c r="J61" s="3">
        <v>73.5060709118913</v>
      </c>
      <c r="K61" s="3">
        <v>53.001111218032598</v>
      </c>
    </row>
    <row r="62" spans="1:11" x14ac:dyDescent="0.2">
      <c r="A62" s="3">
        <v>23.968271990940998</v>
      </c>
      <c r="B62" s="3">
        <v>32.313762511038902</v>
      </c>
      <c r="C62" s="3">
        <v>91.206612574705304</v>
      </c>
      <c r="D62" s="3">
        <v>43.514163031210401</v>
      </c>
      <c r="E62" s="3">
        <v>84.728241659861794</v>
      </c>
      <c r="F62" s="3">
        <v>84.4203871520359</v>
      </c>
      <c r="G62" s="3">
        <v>85.135946134786394</v>
      </c>
      <c r="H62" s="3">
        <v>56.209453903560899</v>
      </c>
      <c r="I62" s="3">
        <v>65.196425996490802</v>
      </c>
      <c r="J62" s="3">
        <v>74.591579974165896</v>
      </c>
      <c r="K62" s="3">
        <v>75.767376450421807</v>
      </c>
    </row>
    <row r="63" spans="1:11" x14ac:dyDescent="0.2">
      <c r="A63" s="3">
        <v>83.994593020276895</v>
      </c>
      <c r="B63" s="3">
        <v>60.731864859820398</v>
      </c>
      <c r="C63" s="3">
        <v>83.528181162891997</v>
      </c>
      <c r="D63" s="3">
        <v>64.309679851077505</v>
      </c>
      <c r="E63" s="3">
        <v>63.459734484668203</v>
      </c>
      <c r="F63" s="3">
        <v>56.256125415761097</v>
      </c>
      <c r="G63" s="3">
        <v>76.565853340000004</v>
      </c>
      <c r="H63" s="3">
        <v>90.0807366978527</v>
      </c>
      <c r="I63" s="3">
        <v>51.622367024425998</v>
      </c>
      <c r="J63" s="3">
        <v>69.967156760357</v>
      </c>
      <c r="K63" s="3">
        <v>53.318581306930497</v>
      </c>
    </row>
    <row r="64" spans="1:11" x14ac:dyDescent="0.2">
      <c r="A64" s="3">
        <v>74.039604741084304</v>
      </c>
      <c r="B64" s="3">
        <v>40.800147763835497</v>
      </c>
      <c r="C64" s="3">
        <v>62.5383763465843</v>
      </c>
      <c r="D64" s="3">
        <v>39.5100465563143</v>
      </c>
      <c r="E64" s="3">
        <v>61.398529553689301</v>
      </c>
      <c r="F64" s="3">
        <v>60.921072974488297</v>
      </c>
      <c r="G64" s="3">
        <v>58.645192442128497</v>
      </c>
      <c r="H64" s="3">
        <v>53.322646190937299</v>
      </c>
      <c r="I64" s="3">
        <v>73.943097209857996</v>
      </c>
      <c r="J64" s="3">
        <v>87.469755911823697</v>
      </c>
      <c r="K64" s="3">
        <v>72.275813615847994</v>
      </c>
    </row>
    <row r="65" spans="1:11" x14ac:dyDescent="0.2">
      <c r="A65" s="3">
        <v>56.979592662269702</v>
      </c>
      <c r="B65" s="3">
        <v>71.977476136975696</v>
      </c>
      <c r="C65" s="3">
        <v>85.926292828988394</v>
      </c>
      <c r="D65" s="3">
        <v>69.333959297457895</v>
      </c>
      <c r="E65" s="3">
        <v>65.565837821762699</v>
      </c>
      <c r="F65" s="3">
        <v>92.049173916150806</v>
      </c>
      <c r="G65" s="3">
        <v>63.649001919665601</v>
      </c>
      <c r="H65" s="3">
        <v>77.009298626559698</v>
      </c>
      <c r="I65" s="3">
        <v>55.254914949696499</v>
      </c>
      <c r="J65" s="3">
        <v>70.594463917629298</v>
      </c>
      <c r="K65" s="3">
        <v>70.766265617501901</v>
      </c>
    </row>
    <row r="66" spans="1:11" x14ac:dyDescent="0.2">
      <c r="A66" s="3">
        <v>50.423081560507903</v>
      </c>
      <c r="B66" s="3">
        <v>72.265457679823001</v>
      </c>
      <c r="C66" s="3">
        <v>39.632874571991799</v>
      </c>
      <c r="D66" s="3">
        <v>43.2826303494885</v>
      </c>
      <c r="E66" s="3">
        <v>70.632570543003993</v>
      </c>
      <c r="F66" s="3">
        <v>65.069955288729005</v>
      </c>
      <c r="G66" s="3">
        <v>67.378214119999996</v>
      </c>
      <c r="H66" s="3">
        <v>63.999351495738601</v>
      </c>
      <c r="I66" s="3">
        <v>54.005749971851003</v>
      </c>
      <c r="J66" s="3">
        <v>82.427131411041202</v>
      </c>
      <c r="K66" s="3">
        <v>73.1677188565058</v>
      </c>
    </row>
    <row r="67" spans="1:11" x14ac:dyDescent="0.2">
      <c r="A67" s="3">
        <v>74.843479312768395</v>
      </c>
      <c r="B67" s="3">
        <v>32.532450945051401</v>
      </c>
      <c r="C67" s="3">
        <v>85.355927563339407</v>
      </c>
      <c r="D67" s="3">
        <v>87.804937581863697</v>
      </c>
      <c r="E67" s="3">
        <v>39.229267461605502</v>
      </c>
      <c r="F67" s="3">
        <v>63.426958118758897</v>
      </c>
      <c r="G67" s="3">
        <v>82.503654980404903</v>
      </c>
      <c r="H67" s="3">
        <v>85.640357878373194</v>
      </c>
      <c r="I67" s="3">
        <v>69.229520556604498</v>
      </c>
      <c r="J67" s="3">
        <v>76.636866481431298</v>
      </c>
      <c r="K67" s="3">
        <v>71.405564842970193</v>
      </c>
    </row>
    <row r="68" spans="1:11" x14ac:dyDescent="0.2">
      <c r="A68" s="3">
        <v>27.980449347058901</v>
      </c>
      <c r="B68" s="3">
        <v>64.369698958640001</v>
      </c>
      <c r="C68" s="3">
        <v>48.6745969202072</v>
      </c>
      <c r="D68" s="3">
        <v>38.860519912208098</v>
      </c>
      <c r="E68" s="3">
        <v>55.9807375106504</v>
      </c>
      <c r="F68" s="3">
        <v>65.195248486499494</v>
      </c>
      <c r="G68" s="3">
        <v>95.310068747569105</v>
      </c>
      <c r="H68" s="3">
        <v>69.748649904018706</v>
      </c>
      <c r="I68" s="3">
        <v>64.344545856939703</v>
      </c>
      <c r="J68" s="3">
        <v>79.597367078854205</v>
      </c>
      <c r="K68" s="3">
        <v>85.034730877877095</v>
      </c>
    </row>
    <row r="69" spans="1:11" x14ac:dyDescent="0.2">
      <c r="A69" s="3">
        <v>41.676675028446198</v>
      </c>
      <c r="B69" s="3">
        <v>48.8452774796555</v>
      </c>
      <c r="C69" s="3">
        <v>47.949202533981001</v>
      </c>
      <c r="D69" s="3">
        <v>43.5768956556959</v>
      </c>
      <c r="E69" s="3">
        <v>85.297621536304803</v>
      </c>
      <c r="F69" s="3">
        <v>77.723930190089106</v>
      </c>
      <c r="G69" s="3">
        <v>50.975198063521198</v>
      </c>
      <c r="H69" s="3">
        <v>86.8083128346927</v>
      </c>
      <c r="I69" s="3">
        <v>61.033078325600002</v>
      </c>
      <c r="J69" s="3">
        <v>74.076746999066799</v>
      </c>
      <c r="K69" s="3">
        <v>57.489834712196803</v>
      </c>
    </row>
    <row r="70" spans="1:11" x14ac:dyDescent="0.2">
      <c r="A70" s="3">
        <v>33.950869380708298</v>
      </c>
      <c r="B70" s="3">
        <v>55.533914526322398</v>
      </c>
      <c r="C70" s="3">
        <v>54.844637448964001</v>
      </c>
      <c r="D70" s="3">
        <v>85.913425604584802</v>
      </c>
      <c r="E70" s="3">
        <v>42.647254706390903</v>
      </c>
      <c r="F70" s="3">
        <v>68.667321685160303</v>
      </c>
      <c r="G70" s="3">
        <v>82.272002331546702</v>
      </c>
      <c r="H70" s="3">
        <v>82.910150863750005</v>
      </c>
      <c r="I70" s="3">
        <v>95.368157958149993</v>
      </c>
      <c r="J70" s="3">
        <v>55.720165092121299</v>
      </c>
      <c r="K70" s="3">
        <v>78.120550182922997</v>
      </c>
    </row>
    <row r="71" spans="1:11" x14ac:dyDescent="0.2">
      <c r="A71" s="3">
        <v>64.782431605649194</v>
      </c>
      <c r="B71" s="3">
        <v>42.417544149189197</v>
      </c>
      <c r="C71" s="3">
        <v>44.678189257759897</v>
      </c>
      <c r="D71" s="3">
        <v>70.574616455423595</v>
      </c>
      <c r="E71" s="3">
        <v>59.342307591712498</v>
      </c>
      <c r="F71" s="3">
        <v>76.743836876508794</v>
      </c>
      <c r="G71" s="3">
        <v>65.162946172285004</v>
      </c>
      <c r="H71" s="3">
        <v>89.312640513314804</v>
      </c>
      <c r="I71" s="3">
        <v>88.797097027308297</v>
      </c>
      <c r="J71" s="3">
        <v>78.467581949806203</v>
      </c>
      <c r="K71" s="3">
        <v>77.159577992625103</v>
      </c>
    </row>
    <row r="72" spans="1:11" x14ac:dyDescent="0.2">
      <c r="A72" s="3">
        <v>41.778661192286002</v>
      </c>
      <c r="B72" s="3">
        <v>28.318387276240401</v>
      </c>
      <c r="C72" s="3">
        <v>79.248108254596502</v>
      </c>
      <c r="D72" s="3">
        <v>52.977137075412102</v>
      </c>
      <c r="E72" s="3">
        <v>55.786733330729803</v>
      </c>
      <c r="F72" s="3">
        <v>67.140352161032993</v>
      </c>
      <c r="G72" s="3">
        <v>61.846848333070703</v>
      </c>
      <c r="H72" s="3">
        <v>82.120206227274195</v>
      </c>
      <c r="I72" s="3">
        <v>63.166196645559403</v>
      </c>
      <c r="J72" s="3">
        <v>95.475351628770397</v>
      </c>
      <c r="K72" s="3">
        <v>96.582393665440705</v>
      </c>
    </row>
    <row r="73" spans="1:11" x14ac:dyDescent="0.2">
      <c r="A73" s="3">
        <v>56.630037533404703</v>
      </c>
      <c r="B73" s="3">
        <v>48.268116525615198</v>
      </c>
      <c r="C73" s="3">
        <v>53.041631555092998</v>
      </c>
      <c r="D73" s="3">
        <v>80.413732601339106</v>
      </c>
      <c r="E73" s="3">
        <v>60.933453508058001</v>
      </c>
      <c r="F73" s="3">
        <v>80.961713471726299</v>
      </c>
      <c r="G73" s="3">
        <v>63.681842548478997</v>
      </c>
      <c r="H73" s="3">
        <v>79.458694953363306</v>
      </c>
      <c r="I73" s="3">
        <v>51.728643475652298</v>
      </c>
      <c r="J73" s="3">
        <v>87.184575900434098</v>
      </c>
      <c r="K73" s="3">
        <v>77.039774526994407</v>
      </c>
    </row>
    <row r="74" spans="1:11" x14ac:dyDescent="0.2">
      <c r="A74" s="3">
        <v>35.024768102159001</v>
      </c>
      <c r="B74" s="3">
        <v>37.992388359113399</v>
      </c>
      <c r="C74" s="3">
        <v>60.265314758181901</v>
      </c>
      <c r="D74" s="3">
        <v>51.9696387176051</v>
      </c>
      <c r="E74" s="3">
        <v>45.088198947492302</v>
      </c>
      <c r="F74" s="3">
        <v>82.643023382398795</v>
      </c>
      <c r="G74" s="3">
        <v>80.919853145448101</v>
      </c>
      <c r="H74" s="3">
        <v>84.825504991469202</v>
      </c>
      <c r="I74" s="3">
        <v>74.033036495427496</v>
      </c>
      <c r="J74" s="3">
        <v>71.433947705160605</v>
      </c>
      <c r="K74" s="3">
        <v>95.519383279081296</v>
      </c>
    </row>
    <row r="75" spans="1:11" x14ac:dyDescent="0.2">
      <c r="A75" s="3">
        <v>61.182176020754603</v>
      </c>
      <c r="B75" s="3">
        <v>38.058740071931801</v>
      </c>
      <c r="C75" s="3">
        <v>74.941351500017802</v>
      </c>
      <c r="D75" s="3">
        <v>56.089247293537497</v>
      </c>
      <c r="E75" s="3">
        <v>55.556145271578401</v>
      </c>
      <c r="F75" s="3">
        <v>51.428835713835198</v>
      </c>
      <c r="G75" s="3">
        <v>66.821588736444696</v>
      </c>
      <c r="H75" s="3">
        <v>93.307921201427206</v>
      </c>
      <c r="I75" s="3">
        <v>70.444783821637998</v>
      </c>
      <c r="J75" s="3">
        <v>86.567374670172498</v>
      </c>
      <c r="K75" s="3">
        <v>70.095741267701996</v>
      </c>
    </row>
    <row r="76" spans="1:11" x14ac:dyDescent="0.2">
      <c r="A76" s="3">
        <v>81.315395605268506</v>
      </c>
      <c r="B76" s="3">
        <v>47.652356058515501</v>
      </c>
      <c r="C76" s="3">
        <v>42.055675780390999</v>
      </c>
      <c r="D76" s="3">
        <v>62.529681643128598</v>
      </c>
      <c r="E76" s="3">
        <v>76.862753898380006</v>
      </c>
      <c r="F76" s="3">
        <v>53.7563973353408</v>
      </c>
      <c r="G76" s="3">
        <v>54.133548480353802</v>
      </c>
      <c r="H76" s="3">
        <v>70.244339374074698</v>
      </c>
      <c r="I76" s="3">
        <v>83.005205749264704</v>
      </c>
      <c r="J76" s="3">
        <v>86.464304745797506</v>
      </c>
      <c r="K76" s="3">
        <v>59.990239707417601</v>
      </c>
    </row>
    <row r="77" spans="1:11" x14ac:dyDescent="0.2">
      <c r="A77" s="3">
        <v>79.078706633403399</v>
      </c>
      <c r="B77" s="3">
        <v>64.897540157006603</v>
      </c>
      <c r="C77" s="3">
        <v>74.503494866566697</v>
      </c>
      <c r="D77" s="3">
        <v>75.410733578937098</v>
      </c>
      <c r="E77" s="3">
        <v>53.9001412037017</v>
      </c>
      <c r="F77" s="3">
        <v>90.9424452069795</v>
      </c>
      <c r="G77" s="3">
        <v>67.249961325397393</v>
      </c>
      <c r="H77" s="3">
        <v>75.466208343871997</v>
      </c>
      <c r="I77" s="3">
        <v>74.679228506054599</v>
      </c>
      <c r="J77" s="3">
        <v>79.801325990534906</v>
      </c>
      <c r="K77" s="3">
        <v>77.311873561873995</v>
      </c>
    </row>
    <row r="78" spans="1:11" x14ac:dyDescent="0.2">
      <c r="A78" s="3">
        <v>28.714065096465401</v>
      </c>
      <c r="B78" s="3">
        <v>29.201694766359601</v>
      </c>
      <c r="C78" s="3">
        <v>63.617774287543398</v>
      </c>
      <c r="D78" s="3">
        <v>54.042454243468697</v>
      </c>
      <c r="E78" s="3">
        <v>82.338628592196201</v>
      </c>
      <c r="F78" s="3">
        <v>68.376595195399304</v>
      </c>
      <c r="G78" s="3">
        <v>66.500131341977806</v>
      </c>
      <c r="H78" s="3">
        <v>49.505721127949897</v>
      </c>
      <c r="I78" s="3">
        <v>86.433046888123698</v>
      </c>
      <c r="J78" s="3">
        <v>74.6249745304372</v>
      </c>
      <c r="K78" s="3">
        <v>67.141134167725596</v>
      </c>
    </row>
    <row r="79" spans="1:11" x14ac:dyDescent="0.2">
      <c r="A79" s="3">
        <v>25.911295184807901</v>
      </c>
      <c r="B79" s="3">
        <v>56.667119862796</v>
      </c>
      <c r="C79" s="3">
        <v>88.801541368992105</v>
      </c>
      <c r="D79" s="3">
        <v>44.611823832683498</v>
      </c>
      <c r="E79" s="3">
        <v>67.4214439665393</v>
      </c>
      <c r="F79" s="3">
        <v>89.6305004101457</v>
      </c>
      <c r="G79" s="3">
        <v>67.467583107830606</v>
      </c>
      <c r="H79" s="3">
        <v>56.340073497821002</v>
      </c>
      <c r="I79" s="3">
        <v>50.858365404764797</v>
      </c>
      <c r="J79" s="3">
        <v>65.046260414506705</v>
      </c>
      <c r="K79" s="3">
        <v>71.635939141352793</v>
      </c>
    </row>
    <row r="80" spans="1:11" x14ac:dyDescent="0.2">
      <c r="A80" s="3">
        <v>84.131537664193402</v>
      </c>
      <c r="B80" s="3">
        <v>53.169212265831</v>
      </c>
      <c r="C80" s="3">
        <v>77.728654534888804</v>
      </c>
      <c r="D80" s="3">
        <v>49.447347424640299</v>
      </c>
      <c r="E80" s="3">
        <v>55.081692983874298</v>
      </c>
      <c r="F80" s="3">
        <v>63.605650222311603</v>
      </c>
      <c r="G80" s="3">
        <v>68.960564759700603</v>
      </c>
      <c r="H80" s="3">
        <v>78.600902593814595</v>
      </c>
      <c r="I80" s="3">
        <v>68.0851012094341</v>
      </c>
      <c r="J80" s="3">
        <v>93.347897713819293</v>
      </c>
      <c r="K80" s="3">
        <v>78.326680197293896</v>
      </c>
    </row>
    <row r="81" spans="1:11" x14ac:dyDescent="0.2">
      <c r="A81" s="3">
        <v>42.646696004297702</v>
      </c>
      <c r="B81" s="3">
        <v>62.885399101963102</v>
      </c>
      <c r="C81" s="3">
        <v>36.639791457099903</v>
      </c>
      <c r="D81" s="3">
        <v>58.996293187078102</v>
      </c>
      <c r="E81" s="3">
        <v>50.165320565054003</v>
      </c>
      <c r="F81" s="3">
        <v>84.761717857481898</v>
      </c>
      <c r="G81" s="3">
        <v>89.465473246061904</v>
      </c>
      <c r="H81" s="3">
        <v>83.983199857786005</v>
      </c>
      <c r="I81" s="3">
        <v>63.975602254280197</v>
      </c>
      <c r="J81" s="3">
        <v>58.424373689366199</v>
      </c>
      <c r="K81" s="3">
        <v>97.282668530018398</v>
      </c>
    </row>
    <row r="82" spans="1:11" x14ac:dyDescent="0.2">
      <c r="A82" s="3">
        <v>53.452930897826398</v>
      </c>
      <c r="B82" s="3">
        <v>31.9908747112184</v>
      </c>
      <c r="C82" s="3">
        <v>57.335090707470698</v>
      </c>
      <c r="D82" s="3">
        <v>57.0132166736512</v>
      </c>
      <c r="E82" s="3">
        <v>85.603449150621202</v>
      </c>
      <c r="F82" s="3">
        <v>69.432197765663304</v>
      </c>
      <c r="G82" s="3">
        <v>94.130072688361807</v>
      </c>
      <c r="H82" s="3">
        <v>71.806007160370001</v>
      </c>
      <c r="I82" s="3">
        <v>63.162590245863797</v>
      </c>
      <c r="J82" s="3">
        <v>61.875294146986</v>
      </c>
      <c r="K82" s="3">
        <v>59.975493675547902</v>
      </c>
    </row>
    <row r="83" spans="1:11" x14ac:dyDescent="0.2">
      <c r="A83" s="3">
        <v>32.293890169087497</v>
      </c>
      <c r="B83" s="3">
        <v>81.936677202146896</v>
      </c>
      <c r="C83" s="3">
        <v>51.704228079920398</v>
      </c>
      <c r="D83" s="3">
        <v>63.977260835208703</v>
      </c>
      <c r="E83" s="3">
        <v>58.4819899462818</v>
      </c>
      <c r="F83" s="3">
        <v>43.122839069469997</v>
      </c>
      <c r="G83" s="3">
        <v>52.119431081964798</v>
      </c>
      <c r="H83" s="3">
        <v>68.068107770785602</v>
      </c>
      <c r="I83" s="3">
        <v>68.328267698267396</v>
      </c>
      <c r="J83" s="3">
        <v>73.5021091550595</v>
      </c>
      <c r="K83" s="3">
        <v>53.4348008786029</v>
      </c>
    </row>
    <row r="84" spans="1:11" x14ac:dyDescent="0.2">
      <c r="A84" s="3">
        <v>41.753068288188999</v>
      </c>
      <c r="B84" s="3">
        <v>71.873047608693696</v>
      </c>
      <c r="C84" s="3">
        <v>51.951764509033097</v>
      </c>
      <c r="D84" s="3">
        <v>61.776703799074703</v>
      </c>
      <c r="E84" s="3">
        <v>47.300161702950398</v>
      </c>
      <c r="F84" s="3">
        <v>93.941027090279803</v>
      </c>
      <c r="G84" s="3">
        <v>67.651020410102205</v>
      </c>
      <c r="H84" s="3">
        <v>93.109508758163699</v>
      </c>
      <c r="I84" s="3">
        <v>62.641932368015297</v>
      </c>
      <c r="J84" s="3">
        <v>69.514538873582595</v>
      </c>
      <c r="K84" s="3">
        <v>71.889182329318004</v>
      </c>
    </row>
    <row r="85" spans="1:11" x14ac:dyDescent="0.2">
      <c r="A85" s="3">
        <v>55.603115319904603</v>
      </c>
      <c r="B85" s="3">
        <v>83.689230798441599</v>
      </c>
      <c r="C85" s="3">
        <v>48.151133393682301</v>
      </c>
      <c r="D85" s="3">
        <v>37.965301338484601</v>
      </c>
      <c r="E85" s="3">
        <v>94.279262737582101</v>
      </c>
      <c r="F85" s="3">
        <v>45.163773604110702</v>
      </c>
      <c r="G85" s="3">
        <v>69.452235532878802</v>
      </c>
      <c r="H85" s="3">
        <v>72.9821925079533</v>
      </c>
      <c r="I85" s="3">
        <v>52.687747782983898</v>
      </c>
      <c r="J85" s="3">
        <v>63.853837652501603</v>
      </c>
      <c r="K85" s="3">
        <v>73.606734295453194</v>
      </c>
    </row>
    <row r="86" spans="1:11" x14ac:dyDescent="0.2">
      <c r="A86" s="3">
        <v>77.024915283082905</v>
      </c>
      <c r="B86" s="3">
        <v>48.930221559437399</v>
      </c>
      <c r="C86" s="3">
        <v>60.691682874043501</v>
      </c>
      <c r="D86" s="3">
        <v>54.2464275502101</v>
      </c>
      <c r="E86" s="3">
        <v>65.775567580865001</v>
      </c>
      <c r="F86" s="3">
        <v>46.3103273679517</v>
      </c>
      <c r="G86" s="3">
        <v>55.126027184179598</v>
      </c>
      <c r="H86" s="3">
        <v>65.502733490625303</v>
      </c>
      <c r="I86" s="3">
        <v>50.306592218430801</v>
      </c>
      <c r="J86" s="3">
        <v>89.978798245977003</v>
      </c>
      <c r="K86" s="3">
        <v>97.677441193372601</v>
      </c>
    </row>
    <row r="87" spans="1:11" x14ac:dyDescent="0.2">
      <c r="A87" s="3">
        <v>49.0906726826328</v>
      </c>
      <c r="B87" s="3">
        <v>32.040320600890297</v>
      </c>
      <c r="C87" s="3">
        <v>32.123160080092703</v>
      </c>
      <c r="D87" s="3">
        <v>83.7474288293879</v>
      </c>
      <c r="E87" s="3">
        <v>62.077647596425898</v>
      </c>
      <c r="F87" s="3">
        <v>61.941863166790299</v>
      </c>
      <c r="G87" s="3">
        <v>72.173635355310395</v>
      </c>
      <c r="H87" s="3">
        <v>80.568246372862703</v>
      </c>
      <c r="I87" s="3">
        <v>70.901123599509503</v>
      </c>
      <c r="J87" s="3">
        <v>60.883301293584402</v>
      </c>
      <c r="K87" s="3">
        <v>68.764335306055003</v>
      </c>
    </row>
    <row r="88" spans="1:11" x14ac:dyDescent="0.2">
      <c r="A88" s="3">
        <v>53.538076722221298</v>
      </c>
      <c r="B88" s="3">
        <v>81.161043348330693</v>
      </c>
      <c r="C88" s="3">
        <v>56.151211475141999</v>
      </c>
      <c r="D88" s="3">
        <v>36.983039391146697</v>
      </c>
      <c r="E88" s="3">
        <v>96.228197423276796</v>
      </c>
      <c r="F88" s="3">
        <v>61.443687747285502</v>
      </c>
      <c r="G88" s="3">
        <v>47.112531277554801</v>
      </c>
      <c r="H88" s="3">
        <v>63.636331545107701</v>
      </c>
      <c r="I88" s="3">
        <v>52.114078708483099</v>
      </c>
      <c r="J88" s="3">
        <v>71.480256722984393</v>
      </c>
      <c r="K88" s="3">
        <v>80.275163733140502</v>
      </c>
    </row>
    <row r="89" spans="1:11" x14ac:dyDescent="0.2">
      <c r="A89" s="3">
        <v>51.940971891792501</v>
      </c>
      <c r="B89" s="3">
        <v>53.565673550871701</v>
      </c>
      <c r="C89" s="3">
        <v>75.347432426696898</v>
      </c>
      <c r="D89" s="3">
        <v>38.391929742019798</v>
      </c>
      <c r="E89" s="3">
        <v>59.729764142658098</v>
      </c>
      <c r="F89" s="3">
        <v>90.217298689319307</v>
      </c>
      <c r="G89" s="3">
        <v>94.755888300670406</v>
      </c>
      <c r="H89" s="3">
        <v>78.836603135051902</v>
      </c>
      <c r="I89" s="3">
        <v>67.960960374848995</v>
      </c>
      <c r="J89" s="3">
        <v>51.551724778015597</v>
      </c>
      <c r="K89" s="3">
        <v>98.2</v>
      </c>
    </row>
    <row r="90" spans="1:11" x14ac:dyDescent="0.2">
      <c r="A90" s="3">
        <v>76.1729652909669</v>
      </c>
      <c r="B90" s="3">
        <v>63.338043482554902</v>
      </c>
      <c r="C90" s="3">
        <v>46.904706497192898</v>
      </c>
      <c r="D90" s="3">
        <v>66.573966295830502</v>
      </c>
      <c r="E90" s="3">
        <v>82.820981685921097</v>
      </c>
      <c r="F90" s="3">
        <v>59.3140568195765</v>
      </c>
      <c r="G90" s="3">
        <v>87.817974305558295</v>
      </c>
      <c r="H90" s="3">
        <v>73.1337169636775</v>
      </c>
      <c r="I90" s="3">
        <v>74.096741123841795</v>
      </c>
      <c r="J90" s="3">
        <v>74.183021938585995</v>
      </c>
      <c r="K90" s="3">
        <v>72.287335950103099</v>
      </c>
    </row>
    <row r="91" spans="1:11" x14ac:dyDescent="0.2">
      <c r="A91" s="3">
        <v>37.467963801338399</v>
      </c>
      <c r="B91" s="3">
        <v>69.890415873777101</v>
      </c>
      <c r="C91" s="3">
        <v>58.0610375430076</v>
      </c>
      <c r="D91" s="3">
        <v>72.318038698168905</v>
      </c>
      <c r="E91" s="3">
        <v>50.021094876656697</v>
      </c>
      <c r="F91" s="3">
        <v>80.057261595352699</v>
      </c>
      <c r="G91" s="3">
        <v>90.990706605118206</v>
      </c>
      <c r="H91" s="3">
        <v>72.503524391526</v>
      </c>
      <c r="I91" s="3">
        <v>53.087963892509599</v>
      </c>
      <c r="J91" s="3">
        <v>67.242972406226599</v>
      </c>
      <c r="K91" s="3">
        <v>77.068997167177898</v>
      </c>
    </row>
    <row r="92" spans="1:11" x14ac:dyDescent="0.2">
      <c r="A92" s="3">
        <v>65.726179652498701</v>
      </c>
      <c r="B92" s="3">
        <v>86.038925244904704</v>
      </c>
      <c r="C92" s="3">
        <v>39.457195273626397</v>
      </c>
      <c r="D92" s="3">
        <v>36.644650473468701</v>
      </c>
      <c r="E92" s="3">
        <v>79.437404252586205</v>
      </c>
      <c r="F92" s="3">
        <v>93.720089810319905</v>
      </c>
      <c r="G92" s="3">
        <v>92.864718242241906</v>
      </c>
      <c r="H92" s="3">
        <v>50.456682601098599</v>
      </c>
      <c r="I92" s="3">
        <v>56.480872413512799</v>
      </c>
      <c r="J92" s="3">
        <v>75.105281602595298</v>
      </c>
      <c r="K92" s="3">
        <v>66.338429366824798</v>
      </c>
    </row>
    <row r="93" spans="1:11" x14ac:dyDescent="0.2">
      <c r="A93" s="3">
        <v>22.842197163002599</v>
      </c>
      <c r="B93" s="3">
        <v>70.204825489741793</v>
      </c>
      <c r="C93" s="3">
        <v>50.647228820308797</v>
      </c>
      <c r="D93" s="3">
        <v>62.173130603294901</v>
      </c>
      <c r="E93" s="3">
        <v>58.892592069190997</v>
      </c>
      <c r="F93" s="3">
        <v>55.378107730275403</v>
      </c>
      <c r="G93" s="3">
        <v>48.304915094994797</v>
      </c>
      <c r="H93" s="3">
        <v>65.757649413206906</v>
      </c>
      <c r="I93" s="3">
        <v>75.967850620989594</v>
      </c>
      <c r="J93" s="3">
        <v>97.601702097320597</v>
      </c>
      <c r="K93" s="3">
        <v>69.979556882393197</v>
      </c>
    </row>
    <row r="94" spans="1:11" x14ac:dyDescent="0.2">
      <c r="A94" s="3">
        <v>43.2918638541191</v>
      </c>
      <c r="B94" s="3">
        <v>46.663876007933702</v>
      </c>
      <c r="C94" s="3">
        <v>86.130696170270795</v>
      </c>
      <c r="D94" s="3">
        <v>38.183856485308397</v>
      </c>
      <c r="E94" s="3">
        <v>58.854910265389599</v>
      </c>
      <c r="F94" s="3">
        <v>68.616372721801696</v>
      </c>
      <c r="G94" s="3">
        <v>68.933140995995203</v>
      </c>
      <c r="H94" s="3">
        <v>66.437767833931403</v>
      </c>
      <c r="I94" s="3">
        <v>74.532508619717404</v>
      </c>
      <c r="J94" s="3">
        <v>76.623207205895795</v>
      </c>
      <c r="K94" s="3">
        <v>88.300476013627005</v>
      </c>
    </row>
    <row r="95" spans="1:11" x14ac:dyDescent="0.2">
      <c r="A95" s="3">
        <v>61.051832438120798</v>
      </c>
      <c r="B95" s="3">
        <v>48.131665809469801</v>
      </c>
      <c r="C95" s="3">
        <v>84.432169406114994</v>
      </c>
      <c r="D95" s="3">
        <v>72.582122641644503</v>
      </c>
      <c r="E95" s="3">
        <v>66.010428194567993</v>
      </c>
      <c r="F95" s="3">
        <v>92.591136465507404</v>
      </c>
      <c r="G95" s="3">
        <v>62.7650609509489</v>
      </c>
      <c r="H95" s="3">
        <v>79.419502165891998</v>
      </c>
      <c r="I95" s="3">
        <v>68.348162675219896</v>
      </c>
      <c r="J95" s="3">
        <v>90.927989154753206</v>
      </c>
      <c r="K95" s="3">
        <v>82.559253106901707</v>
      </c>
    </row>
    <row r="96" spans="1:11" x14ac:dyDescent="0.2">
      <c r="A96" s="3">
        <v>34.295267181203599</v>
      </c>
      <c r="B96" s="3">
        <v>52.217155608370803</v>
      </c>
      <c r="C96" s="3">
        <v>60.248372717779297</v>
      </c>
      <c r="D96" s="3">
        <v>57.093448347539102</v>
      </c>
      <c r="E96" s="3">
        <v>80.333794222434904</v>
      </c>
      <c r="F96" s="3">
        <v>73.309493825504305</v>
      </c>
      <c r="G96" s="3">
        <v>73.964541501296196</v>
      </c>
      <c r="H96" s="3">
        <v>59.314363418395601</v>
      </c>
      <c r="I96" s="3">
        <v>75.110910538828094</v>
      </c>
      <c r="J96" s="3">
        <v>82.120981706869202</v>
      </c>
      <c r="K96" s="3">
        <v>76.593358024420994</v>
      </c>
    </row>
    <row r="97" spans="1:11" x14ac:dyDescent="0.2">
      <c r="A97" s="3">
        <v>84.019873855041595</v>
      </c>
      <c r="B97" s="3">
        <v>63.535040227900701</v>
      </c>
      <c r="C97" s="3">
        <v>53.819951979599999</v>
      </c>
      <c r="D97" s="3">
        <v>47.0906082275214</v>
      </c>
      <c r="E97" s="3">
        <v>57.758251160679997</v>
      </c>
      <c r="F97" s="3">
        <v>50.116294942798099</v>
      </c>
      <c r="G97" s="3">
        <v>90.954243453174001</v>
      </c>
      <c r="H97" s="3">
        <v>75.153658904006306</v>
      </c>
      <c r="I97" s="3">
        <v>90.945409844500006</v>
      </c>
      <c r="J97" s="3">
        <v>71.459867779655994</v>
      </c>
      <c r="K97" s="3">
        <v>67.743699347299398</v>
      </c>
    </row>
    <row r="98" spans="1:11" x14ac:dyDescent="0.2">
      <c r="A98" s="3">
        <v>60.436212050067297</v>
      </c>
      <c r="B98" s="3">
        <v>69.161392520570203</v>
      </c>
      <c r="C98" s="3">
        <v>38.333723579981303</v>
      </c>
      <c r="D98" s="3">
        <v>62.595200535575898</v>
      </c>
      <c r="E98" s="3">
        <v>46.879228675677297</v>
      </c>
      <c r="F98" s="3">
        <v>66.244731576690896</v>
      </c>
      <c r="G98" s="3">
        <v>96.000731288130197</v>
      </c>
      <c r="H98" s="3">
        <v>67.273897833994099</v>
      </c>
      <c r="I98" s="3">
        <v>90.332042550461495</v>
      </c>
      <c r="J98" s="3">
        <v>74.376071237347304</v>
      </c>
      <c r="K98" s="3">
        <v>89.880989312296293</v>
      </c>
    </row>
    <row r="99" spans="1:11" x14ac:dyDescent="0.2">
      <c r="A99" s="3">
        <v>56.492594683559197</v>
      </c>
      <c r="B99" s="3">
        <v>67.719234256065803</v>
      </c>
      <c r="C99" s="3">
        <v>46.199063534915197</v>
      </c>
      <c r="D99" s="3">
        <v>37.385019343742499</v>
      </c>
      <c r="E99" s="3">
        <v>42.174321447570897</v>
      </c>
      <c r="F99" s="3">
        <v>43.634779248113702</v>
      </c>
      <c r="G99" s="3">
        <v>59.102330335212002</v>
      </c>
      <c r="H99" s="3">
        <v>91.714009158916596</v>
      </c>
      <c r="I99" s="3">
        <v>50.407624745993601</v>
      </c>
      <c r="J99" s="3">
        <v>67.171370776780407</v>
      </c>
      <c r="K99" s="3">
        <v>97.145441894687096</v>
      </c>
    </row>
    <row r="100" spans="1:11" x14ac:dyDescent="0.2">
      <c r="A100" s="3">
        <v>71.011998492023693</v>
      </c>
      <c r="B100" s="3">
        <v>62.3857661675247</v>
      </c>
      <c r="C100" s="3">
        <v>88.785763903177198</v>
      </c>
      <c r="D100" s="3">
        <v>58.430855565923999</v>
      </c>
      <c r="E100" s="3">
        <v>49.2749510140155</v>
      </c>
      <c r="F100" s="3">
        <v>43.009043534347299</v>
      </c>
      <c r="G100" s="3">
        <v>50.424300277854798</v>
      </c>
      <c r="H100" s="3">
        <v>73.889273071254095</v>
      </c>
      <c r="I100" s="3">
        <v>77.823476998251394</v>
      </c>
      <c r="J100" s="3">
        <v>88.320458078626601</v>
      </c>
      <c r="K100" s="3">
        <v>94.814518434121595</v>
      </c>
    </row>
    <row r="101" spans="1:11" x14ac:dyDescent="0.2">
      <c r="A101" s="3">
        <v>38.031737415046599</v>
      </c>
      <c r="B101" s="3">
        <v>53.577355516847497</v>
      </c>
      <c r="C101" s="3">
        <v>48.9044916895282</v>
      </c>
      <c r="D101" s="3">
        <v>35.460854326136001</v>
      </c>
      <c r="E101" s="3">
        <v>68.959666699308002</v>
      </c>
      <c r="F101" s="3">
        <v>49.986309830638803</v>
      </c>
      <c r="G101" s="3">
        <v>89.024128038119201</v>
      </c>
      <c r="H101" s="3">
        <v>65.375023821190297</v>
      </c>
      <c r="I101" s="3">
        <v>61.3383358175072</v>
      </c>
      <c r="J101" s="3">
        <v>71.580345316642607</v>
      </c>
      <c r="K101" s="3">
        <v>80.519999479278994</v>
      </c>
    </row>
    <row r="102" spans="1:11" x14ac:dyDescent="0.2">
      <c r="A102" s="3">
        <v>63.522432860542999</v>
      </c>
      <c r="B102" s="3">
        <v>63.726047672614598</v>
      </c>
      <c r="C102" s="3">
        <v>76.377354969733602</v>
      </c>
      <c r="D102" s="3">
        <v>57.149148686335103</v>
      </c>
      <c r="E102" s="3">
        <v>49.091397595772101</v>
      </c>
      <c r="F102" s="3">
        <v>71.578633839459599</v>
      </c>
      <c r="G102" s="3">
        <v>56.2279956273062</v>
      </c>
      <c r="H102" s="3">
        <v>72.934750869503006</v>
      </c>
      <c r="I102" s="3">
        <v>73.240542871214203</v>
      </c>
      <c r="J102" s="3">
        <v>67.786340077899894</v>
      </c>
      <c r="K102" s="3">
        <v>74.269672705124805</v>
      </c>
    </row>
    <row r="103" spans="1:11" x14ac:dyDescent="0.2">
      <c r="A103" s="3">
        <v>58.299068805237198</v>
      </c>
      <c r="B103" s="3">
        <v>46.228140957992203</v>
      </c>
      <c r="C103" s="3">
        <v>52.434760834253503</v>
      </c>
      <c r="D103" s="3">
        <v>62.953806664525203</v>
      </c>
      <c r="E103" s="3">
        <v>50.703455389459698</v>
      </c>
      <c r="F103" s="3">
        <v>41.640384288370598</v>
      </c>
      <c r="G103" s="3">
        <v>64.367965669885393</v>
      </c>
      <c r="H103" s="3">
        <v>60.935529277684601</v>
      </c>
      <c r="I103" s="3">
        <v>96.704411790681803</v>
      </c>
      <c r="J103" s="3">
        <v>66.872365614005901</v>
      </c>
      <c r="K103" s="3">
        <v>54.004878810036899</v>
      </c>
    </row>
    <row r="104" spans="1:11" x14ac:dyDescent="0.2">
      <c r="A104" s="3">
        <v>63.421843812191099</v>
      </c>
      <c r="B104" s="3">
        <v>80.080798363483396</v>
      </c>
      <c r="C104" s="3">
        <v>77.934571985814799</v>
      </c>
      <c r="D104" s="3">
        <v>82.395778536460895</v>
      </c>
      <c r="E104" s="3">
        <v>67.759318960035102</v>
      </c>
      <c r="F104" s="3">
        <v>61.295159276420797</v>
      </c>
      <c r="G104" s="3">
        <v>64.434461537393403</v>
      </c>
      <c r="H104" s="3">
        <v>54.109376850999503</v>
      </c>
      <c r="I104" s="3">
        <v>62.964973404242897</v>
      </c>
      <c r="J104" s="3">
        <v>81.809393703948203</v>
      </c>
      <c r="K104" s="3">
        <v>59.299590509574102</v>
      </c>
    </row>
    <row r="105" spans="1:11" x14ac:dyDescent="0.2">
      <c r="A105" s="3">
        <v>28.641011642098899</v>
      </c>
      <c r="B105" s="3">
        <v>60.8092068518798</v>
      </c>
      <c r="C105" s="3">
        <v>67.529639561500204</v>
      </c>
      <c r="D105" s="3">
        <v>77.0254969770629</v>
      </c>
      <c r="E105" s="3">
        <v>66.374810512057493</v>
      </c>
      <c r="F105" s="3">
        <v>59.315052310916599</v>
      </c>
      <c r="G105" s="3">
        <v>91.405815000809895</v>
      </c>
      <c r="H105" s="3">
        <v>52.921458235629501</v>
      </c>
      <c r="I105" s="3">
        <v>78.292418573962905</v>
      </c>
      <c r="J105" s="3">
        <v>75.200775147651896</v>
      </c>
      <c r="K105" s="3">
        <v>67.153938372884497</v>
      </c>
    </row>
    <row r="106" spans="1:11" x14ac:dyDescent="0.2">
      <c r="A106" s="3">
        <v>77.372435174869693</v>
      </c>
      <c r="B106" s="3">
        <v>86.149899791515296</v>
      </c>
      <c r="C106" s="3">
        <v>36.229746734632897</v>
      </c>
      <c r="D106" s="3">
        <v>58.766740792329799</v>
      </c>
      <c r="E106" s="3">
        <v>55.911011000391703</v>
      </c>
      <c r="F106" s="3">
        <v>61.744302661567602</v>
      </c>
      <c r="G106" s="3">
        <v>73.651242368753898</v>
      </c>
      <c r="H106" s="3">
        <v>68.130481125845293</v>
      </c>
      <c r="I106" s="3">
        <v>75.423194259207307</v>
      </c>
      <c r="J106" s="3">
        <v>75.577228496898499</v>
      </c>
      <c r="K106" s="3">
        <v>87.814025330698499</v>
      </c>
    </row>
    <row r="107" spans="1:11" x14ac:dyDescent="0.2">
      <c r="A107" s="3">
        <v>40.766715179663599</v>
      </c>
      <c r="B107" s="3">
        <v>82.086023161076398</v>
      </c>
      <c r="C107" s="3">
        <v>51.839363125130703</v>
      </c>
      <c r="D107" s="3">
        <v>36.995453414979004</v>
      </c>
      <c r="E107" s="3">
        <v>69.176011674322197</v>
      </c>
      <c r="F107" s="3">
        <v>56.848659454474102</v>
      </c>
      <c r="G107" s="3">
        <v>73.321484853160001</v>
      </c>
      <c r="H107" s="3">
        <v>55.918033639481699</v>
      </c>
      <c r="I107" s="3">
        <v>53.566140651654301</v>
      </c>
      <c r="J107" s="3">
        <v>53.735309356919501</v>
      </c>
      <c r="K107" s="3">
        <v>78.330334591900893</v>
      </c>
    </row>
    <row r="108" spans="1:11" x14ac:dyDescent="0.2">
      <c r="A108" s="3">
        <v>30.106942799162301</v>
      </c>
      <c r="B108" s="3">
        <v>74.775301662071698</v>
      </c>
      <c r="C108" s="3">
        <v>30.7717851472209</v>
      </c>
      <c r="D108" s="3">
        <v>52.588647630106202</v>
      </c>
      <c r="E108" s="3">
        <v>60.438245692846699</v>
      </c>
      <c r="F108" s="3">
        <v>60.571574071155403</v>
      </c>
      <c r="G108" s="3">
        <v>48.107623228666803</v>
      </c>
      <c r="H108" s="3">
        <v>67.197543395575394</v>
      </c>
      <c r="I108" s="3">
        <v>57.969932592957399</v>
      </c>
      <c r="J108" s="3">
        <v>91.694723052280807</v>
      </c>
      <c r="K108" s="3">
        <v>77.950165634816102</v>
      </c>
    </row>
    <row r="109" spans="1:11" x14ac:dyDescent="0.2">
      <c r="A109" s="3">
        <v>26.754231310509699</v>
      </c>
      <c r="B109" s="3">
        <v>30.242278715402399</v>
      </c>
      <c r="C109" s="3">
        <v>61.278076838629097</v>
      </c>
      <c r="D109" s="3">
        <v>65.094443936364897</v>
      </c>
      <c r="E109" s="3">
        <v>39.022077712206602</v>
      </c>
      <c r="F109" s="3">
        <v>81.961100855772997</v>
      </c>
      <c r="G109" s="3">
        <v>61.333710297074802</v>
      </c>
      <c r="H109" s="3">
        <v>67.8940642942556</v>
      </c>
      <c r="I109" s="3">
        <v>73.049040802502205</v>
      </c>
      <c r="J109" s="3">
        <v>77.605249948835095</v>
      </c>
      <c r="K109" s="3">
        <v>75.599999999999994</v>
      </c>
    </row>
    <row r="110" spans="1:11" x14ac:dyDescent="0.2">
      <c r="A110" s="3">
        <v>48.462855074380897</v>
      </c>
      <c r="B110" s="3">
        <v>61.867657924059003</v>
      </c>
      <c r="C110" s="3">
        <v>32.095545898771903</v>
      </c>
      <c r="D110" s="3">
        <v>70.4405710502527</v>
      </c>
      <c r="E110" s="3">
        <v>68.117265836269894</v>
      </c>
      <c r="F110" s="3">
        <v>85.192063610016703</v>
      </c>
      <c r="G110" s="3">
        <v>76.457422902089704</v>
      </c>
      <c r="H110" s="3">
        <v>73.314824061912205</v>
      </c>
      <c r="I110" s="3">
        <v>68.869010254928597</v>
      </c>
      <c r="J110" s="3">
        <v>96.086273234276803</v>
      </c>
      <c r="K110" s="3">
        <v>92.811141780615699</v>
      </c>
    </row>
    <row r="111" spans="1:11" x14ac:dyDescent="0.2">
      <c r="A111" s="3">
        <v>75.450769158476703</v>
      </c>
      <c r="B111" s="3">
        <v>58.174833364900003</v>
      </c>
      <c r="C111" s="3">
        <v>86.2089590637284</v>
      </c>
      <c r="D111" s="3">
        <v>56.857921891037698</v>
      </c>
      <c r="E111" s="3">
        <v>64.9220054862176</v>
      </c>
      <c r="F111" s="3">
        <v>57.7409895693092</v>
      </c>
      <c r="G111" s="3">
        <v>75.300461911468105</v>
      </c>
      <c r="H111" s="3">
        <v>73.166261088168696</v>
      </c>
      <c r="I111" s="3">
        <v>64.713962132377006</v>
      </c>
      <c r="J111" s="3">
        <v>71.260456209595901</v>
      </c>
      <c r="K111" s="3">
        <v>51.834025464760799</v>
      </c>
    </row>
    <row r="112" spans="1:11" x14ac:dyDescent="0.2">
      <c r="A112" s="3">
        <v>59.894069875068503</v>
      </c>
      <c r="B112" s="3">
        <v>85.303034240314403</v>
      </c>
      <c r="C112" s="3">
        <v>87.8931284357013</v>
      </c>
      <c r="D112" s="3">
        <v>35.164598546711503</v>
      </c>
      <c r="E112" s="3">
        <v>64.899470738414607</v>
      </c>
      <c r="F112" s="3">
        <v>87.953760399636906</v>
      </c>
      <c r="G112" s="3">
        <v>66.587498059168695</v>
      </c>
      <c r="H112" s="3">
        <v>72.239980620440704</v>
      </c>
      <c r="I112" s="3">
        <v>71.324454817594003</v>
      </c>
      <c r="J112" s="3">
        <v>69.873216264833701</v>
      </c>
      <c r="K112" s="3">
        <v>53.128999974042699</v>
      </c>
    </row>
    <row r="113" spans="1:11" x14ac:dyDescent="0.2">
      <c r="A113" s="3">
        <v>72.551823033345201</v>
      </c>
      <c r="B113" s="3">
        <v>36.695907889121798</v>
      </c>
      <c r="C113" s="3">
        <v>82.667798690042403</v>
      </c>
      <c r="D113" s="3">
        <v>59.247877798537701</v>
      </c>
      <c r="E113" s="3">
        <v>70.909148049252295</v>
      </c>
      <c r="F113" s="3">
        <v>69.4828362969089</v>
      </c>
      <c r="G113" s="3">
        <v>94.359799844097793</v>
      </c>
      <c r="H113" s="3">
        <v>67.958520066651204</v>
      </c>
      <c r="I113" s="3">
        <v>77.3146775397677</v>
      </c>
      <c r="J113" s="3">
        <v>58.1081592556421</v>
      </c>
      <c r="K113" s="3">
        <v>54.148827600190501</v>
      </c>
    </row>
    <row r="114" spans="1:11" x14ac:dyDescent="0.2">
      <c r="A114" s="3">
        <v>57.9460713853748</v>
      </c>
      <c r="B114" s="3">
        <v>27.789126471064399</v>
      </c>
      <c r="C114" s="3">
        <v>52.267818642672502</v>
      </c>
      <c r="D114" s="3">
        <v>36.347863419658999</v>
      </c>
      <c r="E114" s="3">
        <v>65.349288616883896</v>
      </c>
      <c r="F114" s="3">
        <v>66.632330278226902</v>
      </c>
      <c r="G114" s="3">
        <v>68.449201823188403</v>
      </c>
      <c r="H114" s="3">
        <v>69.465939626162097</v>
      </c>
      <c r="I114" s="3">
        <v>88.226744211863405</v>
      </c>
      <c r="J114" s="3">
        <v>94.700089706112195</v>
      </c>
      <c r="K114" s="3">
        <v>55.082686007850597</v>
      </c>
    </row>
    <row r="115" spans="1:11" x14ac:dyDescent="0.2">
      <c r="A115" s="3">
        <v>42.0714517134071</v>
      </c>
      <c r="B115" s="3">
        <v>58.625285349221301</v>
      </c>
      <c r="C115" s="3">
        <v>57.438614725192501</v>
      </c>
      <c r="D115" s="3">
        <v>52.0053718166645</v>
      </c>
      <c r="E115" s="3">
        <v>82.523410336485497</v>
      </c>
      <c r="F115" s="3">
        <v>74.046049204693801</v>
      </c>
      <c r="G115" s="3">
        <v>79.122565246420095</v>
      </c>
      <c r="H115" s="3">
        <v>89.620774202016193</v>
      </c>
      <c r="I115" s="3">
        <v>63.617604303229101</v>
      </c>
      <c r="J115" s="3">
        <v>95.249068218120996</v>
      </c>
      <c r="K115" s="3">
        <v>76.934463087590998</v>
      </c>
    </row>
    <row r="116" spans="1:11" x14ac:dyDescent="0.2">
      <c r="A116" s="3">
        <v>46.049031594901997</v>
      </c>
      <c r="B116" s="3">
        <v>64.683664809783906</v>
      </c>
      <c r="C116" s="3">
        <v>42.061933247420399</v>
      </c>
      <c r="D116" s="3">
        <v>70.807874192268301</v>
      </c>
      <c r="E116" s="3">
        <v>90.875513437812998</v>
      </c>
      <c r="F116" s="3">
        <v>58.969032498027801</v>
      </c>
      <c r="G116" s="3">
        <v>67.575062197169402</v>
      </c>
      <c r="H116" s="3">
        <v>51.596628484814097</v>
      </c>
      <c r="I116" s="3">
        <v>50.421635361643503</v>
      </c>
      <c r="J116" s="3">
        <v>55.404480069495499</v>
      </c>
      <c r="K116" s="3">
        <v>66.753387389269506</v>
      </c>
    </row>
    <row r="117" spans="1:11" x14ac:dyDescent="0.2">
      <c r="A117" s="3">
        <v>59.033113292455397</v>
      </c>
      <c r="B117" s="3">
        <v>47.133715293961401</v>
      </c>
      <c r="C117" s="3">
        <v>44.627896936966003</v>
      </c>
      <c r="D117" s="3">
        <v>95.805335215444799</v>
      </c>
      <c r="E117" s="3">
        <v>70.339243816539906</v>
      </c>
      <c r="F117" s="3">
        <v>45.6856157598842</v>
      </c>
      <c r="G117" s="3">
        <v>67.789035432091396</v>
      </c>
      <c r="H117" s="3">
        <v>76.100702767703098</v>
      </c>
      <c r="I117" s="3">
        <v>63.681878430439802</v>
      </c>
      <c r="J117" s="3">
        <v>51.777888214403298</v>
      </c>
      <c r="K117" s="3">
        <v>92.330160777406704</v>
      </c>
    </row>
    <row r="118" spans="1:11" x14ac:dyDescent="0.2">
      <c r="A118" s="3">
        <v>42.451403942645001</v>
      </c>
      <c r="B118" s="3">
        <v>35.352672485972199</v>
      </c>
      <c r="C118" s="3">
        <v>30.325776839138399</v>
      </c>
      <c r="D118" s="3">
        <v>73.473166643878002</v>
      </c>
      <c r="E118" s="3">
        <v>77.287173482780005</v>
      </c>
      <c r="F118" s="3">
        <v>77.636502083390894</v>
      </c>
      <c r="G118" s="3">
        <v>81.251059707754493</v>
      </c>
      <c r="H118" s="3">
        <v>78.426839104459305</v>
      </c>
      <c r="I118" s="3">
        <v>76.198295890360697</v>
      </c>
      <c r="J118" s="3">
        <v>73.917149739435402</v>
      </c>
      <c r="K118" s="3">
        <v>63.100999048977798</v>
      </c>
    </row>
    <row r="119" spans="1:11" x14ac:dyDescent="0.2">
      <c r="A119" s="3">
        <v>49.019861099466802</v>
      </c>
      <c r="B119" s="3">
        <v>61.212403128685899</v>
      </c>
      <c r="C119" s="3">
        <v>57.258147420201801</v>
      </c>
      <c r="D119" s="3">
        <v>36.762623127455903</v>
      </c>
      <c r="E119" s="3">
        <v>62.741935208650197</v>
      </c>
      <c r="F119" s="3">
        <v>66.120122917465693</v>
      </c>
      <c r="G119" s="3">
        <v>54.376241382595502</v>
      </c>
      <c r="H119" s="3">
        <v>57.848379024271601</v>
      </c>
      <c r="I119" s="3">
        <v>87.571232766902099</v>
      </c>
      <c r="J119" s="3">
        <v>50.970598456809697</v>
      </c>
      <c r="K119" s="3">
        <v>58.434065690728801</v>
      </c>
    </row>
    <row r="120" spans="1:11" x14ac:dyDescent="0.2">
      <c r="A120" s="3">
        <v>23.812730658482401</v>
      </c>
      <c r="B120" s="3">
        <v>86.364524110000005</v>
      </c>
      <c r="C120" s="3">
        <v>52.954897084960002</v>
      </c>
      <c r="D120" s="3">
        <v>42.990472469695099</v>
      </c>
      <c r="E120" s="3">
        <v>55.740352890410797</v>
      </c>
      <c r="F120" s="3">
        <v>94.238143124495593</v>
      </c>
      <c r="G120" s="3">
        <v>77.645937967310402</v>
      </c>
      <c r="H120" s="3">
        <v>76.173967411449894</v>
      </c>
      <c r="I120" s="3">
        <v>53.720398650053497</v>
      </c>
      <c r="J120" s="3">
        <v>91.653446327140202</v>
      </c>
      <c r="K120" s="3">
        <v>68.458452680834299</v>
      </c>
    </row>
    <row r="121" spans="1:11" x14ac:dyDescent="0.2">
      <c r="A121" s="3">
        <v>76.820822901523499</v>
      </c>
      <c r="B121" s="3">
        <v>39.645289655173102</v>
      </c>
      <c r="C121" s="3">
        <v>83.117142475763799</v>
      </c>
      <c r="D121" s="3">
        <v>58.081647760531702</v>
      </c>
      <c r="E121" s="3">
        <v>71.864418703834005</v>
      </c>
      <c r="F121" s="3">
        <v>50.1834482016883</v>
      </c>
      <c r="G121" s="3">
        <v>62.5713350103849</v>
      </c>
      <c r="H121" s="3">
        <v>84.623144182333803</v>
      </c>
      <c r="I121" s="3">
        <v>92.527815120307295</v>
      </c>
      <c r="J121" s="3">
        <v>93.647329020143303</v>
      </c>
      <c r="K121" s="3">
        <v>75.234108404404097</v>
      </c>
    </row>
    <row r="122" spans="1:11" x14ac:dyDescent="0.2">
      <c r="A122" s="3">
        <v>52.1643876152378</v>
      </c>
      <c r="B122" s="3">
        <v>62.866107338594198</v>
      </c>
      <c r="C122" s="3">
        <v>77.501696733685705</v>
      </c>
      <c r="D122" s="3">
        <v>68.775919940363906</v>
      </c>
      <c r="E122" s="3">
        <v>68.547873619931707</v>
      </c>
      <c r="F122" s="3">
        <v>69.271307053010801</v>
      </c>
      <c r="G122" s="3">
        <v>62.232762128157098</v>
      </c>
      <c r="H122" s="3">
        <v>72.083620371648806</v>
      </c>
      <c r="I122" s="3">
        <v>50.686497864611901</v>
      </c>
      <c r="J122" s="3">
        <v>57.0661571457211</v>
      </c>
      <c r="K122" s="3">
        <v>86.649134880959707</v>
      </c>
    </row>
    <row r="123" spans="1:11" x14ac:dyDescent="0.2">
      <c r="A123" s="3">
        <v>81.5718323407187</v>
      </c>
      <c r="B123" s="3">
        <v>45.673087931494699</v>
      </c>
      <c r="C123" s="3">
        <v>72.087046577606102</v>
      </c>
      <c r="D123" s="3">
        <v>61.034726077206699</v>
      </c>
      <c r="E123" s="3">
        <v>46.573438539202797</v>
      </c>
      <c r="F123" s="3">
        <v>45.778550411040897</v>
      </c>
      <c r="G123" s="3">
        <v>53.542530046593299</v>
      </c>
      <c r="H123" s="3">
        <v>85.682854289559501</v>
      </c>
      <c r="I123" s="3">
        <v>65.121043259064905</v>
      </c>
      <c r="J123" s="3">
        <v>66.720870306954893</v>
      </c>
      <c r="K123" s="3">
        <v>66.094064113869393</v>
      </c>
    </row>
    <row r="124" spans="1:11" x14ac:dyDescent="0.2">
      <c r="A124" s="3">
        <v>25.2354404709384</v>
      </c>
      <c r="B124" s="3">
        <v>48.063251233901802</v>
      </c>
      <c r="C124" s="3">
        <v>52.875168445924103</v>
      </c>
      <c r="D124" s="3">
        <v>81.298571809266093</v>
      </c>
      <c r="E124" s="3">
        <v>70.060244075315893</v>
      </c>
      <c r="F124" s="3">
        <v>88.610964746812897</v>
      </c>
      <c r="G124" s="3">
        <v>64.259758083776404</v>
      </c>
      <c r="H124" s="3">
        <v>75.770102546441095</v>
      </c>
      <c r="I124" s="3">
        <v>61.902140287340899</v>
      </c>
      <c r="J124" s="3">
        <v>52.114909835203903</v>
      </c>
      <c r="K124" s="3">
        <v>59.831568179515699</v>
      </c>
    </row>
    <row r="125" spans="1:11" x14ac:dyDescent="0.2">
      <c r="A125" s="3">
        <v>84.697363060750803</v>
      </c>
      <c r="B125" s="3">
        <v>67.741973607822004</v>
      </c>
      <c r="C125" s="3">
        <v>64.821628704096895</v>
      </c>
      <c r="D125" s="3">
        <v>56.419859499614503</v>
      </c>
      <c r="E125" s="3">
        <v>68.282982993193102</v>
      </c>
      <c r="F125" s="3">
        <v>78.846139401082596</v>
      </c>
      <c r="G125" s="3">
        <v>86.777623605511295</v>
      </c>
      <c r="H125" s="3">
        <v>79.565992050346594</v>
      </c>
      <c r="I125" s="3">
        <v>64.635369076944599</v>
      </c>
      <c r="J125" s="3">
        <v>65.4603817823063</v>
      </c>
      <c r="K125" s="3">
        <v>69.485300117824295</v>
      </c>
    </row>
    <row r="126" spans="1:11" x14ac:dyDescent="0.2">
      <c r="A126" s="3">
        <v>36.660560127394703</v>
      </c>
      <c r="B126" s="3">
        <v>59.014284691578297</v>
      </c>
      <c r="C126" s="3">
        <v>50.414990090007301</v>
      </c>
      <c r="D126" s="3">
        <v>55.718644604265101</v>
      </c>
      <c r="E126" s="3">
        <v>89.6473451216836</v>
      </c>
      <c r="F126" s="3">
        <v>69.9175463091117</v>
      </c>
      <c r="G126" s="3">
        <v>58.132434249823199</v>
      </c>
      <c r="H126" s="3">
        <v>91.286645931099599</v>
      </c>
      <c r="I126" s="3">
        <v>87.356035616549406</v>
      </c>
      <c r="J126" s="3">
        <v>80.892776487525595</v>
      </c>
      <c r="K126" s="3">
        <v>78.526457143433007</v>
      </c>
    </row>
    <row r="127" spans="1:11" x14ac:dyDescent="0.2">
      <c r="A127" s="3">
        <v>36.692816948938102</v>
      </c>
      <c r="B127" s="3">
        <v>29.579908513100001</v>
      </c>
      <c r="C127" s="3">
        <v>90.429316250206796</v>
      </c>
      <c r="D127" s="3">
        <v>53.8609363321196</v>
      </c>
      <c r="E127" s="3">
        <v>70.343303144748106</v>
      </c>
      <c r="F127" s="3">
        <v>49.535511517374303</v>
      </c>
      <c r="G127" s="3">
        <v>68.075600369899902</v>
      </c>
      <c r="H127" s="3">
        <v>79.809543801759602</v>
      </c>
      <c r="I127" s="3">
        <v>67.149872850859296</v>
      </c>
      <c r="J127" s="3">
        <v>74.5669109281299</v>
      </c>
      <c r="K127" s="3">
        <v>74.837753914414407</v>
      </c>
    </row>
    <row r="128" spans="1:11" x14ac:dyDescent="0.2">
      <c r="A128" s="3">
        <v>58.385030708131502</v>
      </c>
      <c r="B128" s="3">
        <v>75.513966131595893</v>
      </c>
      <c r="C128" s="3">
        <v>78.857742021675094</v>
      </c>
      <c r="D128" s="3">
        <v>86.868154776269506</v>
      </c>
      <c r="E128" s="3">
        <v>46.617203744437496</v>
      </c>
      <c r="F128" s="3">
        <v>70.002694515578099</v>
      </c>
      <c r="G128" s="3">
        <v>64.324938625445</v>
      </c>
      <c r="H128" s="3">
        <v>94.684607591123296</v>
      </c>
      <c r="I128" s="3">
        <v>73.871324239346507</v>
      </c>
      <c r="J128" s="3">
        <v>52.163907296494799</v>
      </c>
      <c r="K128" s="3">
        <v>53.307186584764899</v>
      </c>
    </row>
    <row r="129" spans="1:11" x14ac:dyDescent="0.2">
      <c r="A129" s="3">
        <v>65.135816008426104</v>
      </c>
      <c r="B129" s="3">
        <v>77.567058717991301</v>
      </c>
      <c r="C129" s="3">
        <v>40.092900466544798</v>
      </c>
      <c r="D129" s="3">
        <v>34.590233768830501</v>
      </c>
      <c r="E129" s="3">
        <v>60.730210678508797</v>
      </c>
      <c r="F129" s="3">
        <v>74.163365214109007</v>
      </c>
      <c r="G129" s="3">
        <v>63.312940504167102</v>
      </c>
      <c r="H129" s="3">
        <v>63.1191516208454</v>
      </c>
      <c r="I129" s="3">
        <v>54.829568667619398</v>
      </c>
      <c r="J129" s="3">
        <v>76.465064127286794</v>
      </c>
      <c r="K129" s="3">
        <v>70.291468218843704</v>
      </c>
    </row>
    <row r="130" spans="1:11" x14ac:dyDescent="0.2">
      <c r="A130" s="3">
        <v>66.377359582909307</v>
      </c>
      <c r="B130" s="3">
        <v>59.329568379700603</v>
      </c>
      <c r="C130" s="3">
        <v>49.187365274719802</v>
      </c>
      <c r="D130" s="3">
        <v>64.725580056857893</v>
      </c>
      <c r="E130" s="3">
        <v>72.033874011144107</v>
      </c>
      <c r="F130" s="3">
        <v>96.461800124917403</v>
      </c>
      <c r="G130" s="3">
        <v>87.253082783192696</v>
      </c>
      <c r="H130" s="3">
        <v>79.175887292935997</v>
      </c>
      <c r="I130" s="3">
        <v>77.6504237839533</v>
      </c>
      <c r="J130" s="3">
        <v>67.110322689410495</v>
      </c>
      <c r="K130" s="3">
        <v>87.129682873503299</v>
      </c>
    </row>
    <row r="131" spans="1:11" x14ac:dyDescent="0.2">
      <c r="A131" s="3">
        <v>37.621986848568</v>
      </c>
      <c r="B131" s="3">
        <v>57.856620155243597</v>
      </c>
      <c r="C131" s="3">
        <v>54.885869078923399</v>
      </c>
      <c r="D131" s="3">
        <v>41.622235337739099</v>
      </c>
      <c r="E131" s="3">
        <v>59.298785824954102</v>
      </c>
      <c r="F131" s="3">
        <v>66.900554942724696</v>
      </c>
      <c r="G131" s="3">
        <v>67.730265914221604</v>
      </c>
      <c r="H131" s="3">
        <v>74.911115334239696</v>
      </c>
      <c r="I131" s="3">
        <v>54.932369207906298</v>
      </c>
      <c r="J131" s="3">
        <v>74.862799211635206</v>
      </c>
      <c r="K131" s="3">
        <v>66.783937020658598</v>
      </c>
    </row>
    <row r="132" spans="1:11" x14ac:dyDescent="0.2">
      <c r="A132" s="3">
        <v>76.792602463411299</v>
      </c>
      <c r="B132" s="3">
        <v>80.981871108094893</v>
      </c>
      <c r="C132" s="3">
        <v>77.265227701680701</v>
      </c>
      <c r="D132" s="3">
        <v>53.621344556381501</v>
      </c>
      <c r="E132" s="3">
        <v>52.782256429775899</v>
      </c>
      <c r="F132" s="3">
        <v>68.964955809522095</v>
      </c>
      <c r="G132" s="3">
        <v>77.551256089002706</v>
      </c>
      <c r="H132" s="3">
        <v>77.142662435169996</v>
      </c>
      <c r="I132" s="3">
        <v>76.122970672042896</v>
      </c>
      <c r="J132" s="3">
        <v>88.9586681101934</v>
      </c>
      <c r="K132" s="3">
        <v>71.875854951976095</v>
      </c>
    </row>
    <row r="133" spans="1:11" x14ac:dyDescent="0.2">
      <c r="A133" s="3">
        <v>32.680196297274698</v>
      </c>
      <c r="B133" s="3">
        <v>41.689130317107399</v>
      </c>
      <c r="C133" s="3">
        <v>37.8945287830905</v>
      </c>
      <c r="D133" s="3">
        <v>39.713611667279402</v>
      </c>
      <c r="E133" s="3">
        <v>39.63301401412</v>
      </c>
      <c r="F133" s="3">
        <v>48.599742811136302</v>
      </c>
      <c r="G133" s="3">
        <v>92.260055442852504</v>
      </c>
      <c r="H133" s="3">
        <v>76.199283789005605</v>
      </c>
      <c r="I133" s="3">
        <v>96.460320054810097</v>
      </c>
      <c r="J133" s="3">
        <v>81.664649712869107</v>
      </c>
      <c r="K133" s="3">
        <v>56.641469610137001</v>
      </c>
    </row>
    <row r="134" spans="1:11" x14ac:dyDescent="0.2">
      <c r="A134" s="3">
        <v>80.3163282430652</v>
      </c>
      <c r="B134" s="3">
        <v>71.227572381142394</v>
      </c>
      <c r="C134" s="3">
        <v>83.269444013140401</v>
      </c>
      <c r="D134" s="3">
        <v>68.333273483130398</v>
      </c>
      <c r="E134" s="3">
        <v>48.136507376307897</v>
      </c>
      <c r="F134" s="3">
        <v>72.691833755966002</v>
      </c>
      <c r="G134" s="3">
        <v>53.233678019131602</v>
      </c>
      <c r="H134" s="3">
        <v>65.9811327331592</v>
      </c>
      <c r="I134" s="3">
        <v>56.670433662985303</v>
      </c>
      <c r="J134" s="3">
        <v>67.6841277217612</v>
      </c>
      <c r="K134" s="3">
        <v>69.707233445607898</v>
      </c>
    </row>
    <row r="135" spans="1:11" x14ac:dyDescent="0.2">
      <c r="A135" s="3">
        <v>44.330105741763902</v>
      </c>
      <c r="B135" s="3">
        <v>76.652070615211699</v>
      </c>
      <c r="C135" s="3">
        <v>62.039254067838002</v>
      </c>
      <c r="D135" s="3">
        <v>94.874167535886798</v>
      </c>
      <c r="E135" s="3">
        <v>57.043505368933801</v>
      </c>
      <c r="F135" s="3">
        <v>55.160619825411203</v>
      </c>
      <c r="G135" s="3">
        <v>62.3048239647811</v>
      </c>
      <c r="H135" s="3">
        <v>87.186702249525396</v>
      </c>
      <c r="I135" s="3">
        <v>92.721902002989495</v>
      </c>
      <c r="J135" s="3">
        <v>96.316061304539005</v>
      </c>
      <c r="K135" s="3">
        <v>60.078124671730599</v>
      </c>
    </row>
    <row r="136" spans="1:11" x14ac:dyDescent="0.2">
      <c r="A136" s="3">
        <v>62.156130399473803</v>
      </c>
      <c r="B136" s="3">
        <v>71.213016793893203</v>
      </c>
      <c r="C136" s="3">
        <v>70.373723381054901</v>
      </c>
      <c r="D136" s="3">
        <v>72.448568124825101</v>
      </c>
      <c r="E136" s="3">
        <v>69.950551042970702</v>
      </c>
      <c r="F136" s="3">
        <v>75.676308236790007</v>
      </c>
      <c r="G136" s="3">
        <v>67.711045975950398</v>
      </c>
      <c r="H136" s="3">
        <v>83.7534791508496</v>
      </c>
      <c r="I136" s="3">
        <v>52.296704804572002</v>
      </c>
      <c r="J136" s="3">
        <v>55.681279472123201</v>
      </c>
      <c r="K136" s="3">
        <v>76.197892317767796</v>
      </c>
    </row>
    <row r="137" spans="1:11" x14ac:dyDescent="0.2">
      <c r="A137" s="3">
        <v>39.047191726207998</v>
      </c>
      <c r="B137" s="3">
        <v>53.0382023871312</v>
      </c>
      <c r="C137" s="3">
        <v>35.600842780169302</v>
      </c>
      <c r="D137" s="3">
        <v>34.459525204497503</v>
      </c>
      <c r="E137" s="3">
        <v>56.425426039222003</v>
      </c>
      <c r="F137" s="3">
        <v>60.542602859136203</v>
      </c>
      <c r="G137" s="3">
        <v>94.356239423994396</v>
      </c>
      <c r="H137" s="3">
        <v>56.041326440080802</v>
      </c>
      <c r="I137" s="3">
        <v>84.520004096177104</v>
      </c>
      <c r="J137" s="3">
        <v>56.992042375474597</v>
      </c>
      <c r="K137" s="3">
        <v>88.347147389258097</v>
      </c>
    </row>
    <row r="138" spans="1:11" x14ac:dyDescent="0.2">
      <c r="A138" s="3">
        <v>42.5772498642553</v>
      </c>
      <c r="B138" s="3">
        <v>39.892517234934402</v>
      </c>
      <c r="C138" s="3">
        <v>72.838634430908996</v>
      </c>
      <c r="D138" s="3">
        <v>79.422961478459399</v>
      </c>
      <c r="E138" s="3">
        <v>54.342463468040798</v>
      </c>
      <c r="F138" s="3">
        <v>79.773272777404301</v>
      </c>
      <c r="G138" s="3">
        <v>61.904098884321002</v>
      </c>
      <c r="H138" s="3">
        <v>50.719367692751298</v>
      </c>
      <c r="I138" s="3">
        <v>51.196265678814797</v>
      </c>
      <c r="J138" s="3">
        <v>77.639702692123393</v>
      </c>
      <c r="K138" s="3">
        <v>51.776407864986503</v>
      </c>
    </row>
    <row r="139" spans="1:11" x14ac:dyDescent="0.2">
      <c r="A139" s="3">
        <v>42.459556702099803</v>
      </c>
      <c r="B139" s="3">
        <v>51.165585942757197</v>
      </c>
      <c r="C139" s="3">
        <v>51.937537035395799</v>
      </c>
      <c r="D139" s="3">
        <v>60.765660672424502</v>
      </c>
      <c r="E139" s="3">
        <v>44.603366314505202</v>
      </c>
      <c r="F139" s="3">
        <v>94.990990162707803</v>
      </c>
      <c r="G139" s="3">
        <v>52.332625981615799</v>
      </c>
      <c r="H139" s="3">
        <v>77.540298246581898</v>
      </c>
      <c r="I139" s="3">
        <v>73.0174599692984</v>
      </c>
      <c r="J139" s="3">
        <v>65.013761322696496</v>
      </c>
      <c r="K139" s="3">
        <v>96.477464078644303</v>
      </c>
    </row>
    <row r="140" spans="1:11" x14ac:dyDescent="0.2">
      <c r="A140" s="3">
        <v>62.006520298643999</v>
      </c>
      <c r="B140" s="3">
        <v>76.881945121658106</v>
      </c>
      <c r="C140" s="3">
        <v>41.715952644325597</v>
      </c>
      <c r="D140" s="3">
        <v>62.442119802930399</v>
      </c>
      <c r="E140" s="3">
        <v>60.683097058323298</v>
      </c>
      <c r="F140" s="3">
        <v>65.908259834811503</v>
      </c>
      <c r="G140" s="3">
        <v>46.024248091612002</v>
      </c>
      <c r="H140" s="3">
        <v>66.921183623943506</v>
      </c>
      <c r="I140" s="3">
        <v>89.825979224450705</v>
      </c>
      <c r="J140" s="3">
        <v>63.278404113673197</v>
      </c>
      <c r="K140" s="3">
        <v>55.715735328924502</v>
      </c>
    </row>
    <row r="141" spans="1:11" x14ac:dyDescent="0.2">
      <c r="A141" s="3">
        <v>47.285587420712901</v>
      </c>
      <c r="B141" s="3">
        <v>83.692282860522397</v>
      </c>
      <c r="C141" s="3">
        <v>88.383970655580498</v>
      </c>
      <c r="D141" s="3">
        <v>50.325622091077499</v>
      </c>
      <c r="E141" s="3">
        <v>94.671804891054194</v>
      </c>
      <c r="F141" s="3">
        <v>76.870153074231695</v>
      </c>
      <c r="G141" s="3">
        <v>47.451055341999698</v>
      </c>
      <c r="H141" s="3">
        <v>52.733450695902398</v>
      </c>
      <c r="I141" s="3">
        <v>67.827661694031804</v>
      </c>
      <c r="J141" s="3">
        <v>90.429641574993596</v>
      </c>
      <c r="K141" s="3">
        <v>77.834336222409604</v>
      </c>
    </row>
    <row r="142" spans="1:11" x14ac:dyDescent="0.2">
      <c r="A142" s="3">
        <v>50.654923479274203</v>
      </c>
      <c r="B142" s="3">
        <v>83.488770104856101</v>
      </c>
      <c r="C142" s="3">
        <v>45.314544140132</v>
      </c>
      <c r="D142" s="3">
        <v>69.722153478424701</v>
      </c>
      <c r="E142" s="3">
        <v>63.640081804743303</v>
      </c>
      <c r="F142" s="3">
        <v>65.583591766428896</v>
      </c>
      <c r="G142" s="3">
        <v>55.038230865914002</v>
      </c>
      <c r="H142" s="3">
        <v>64.275654949914696</v>
      </c>
      <c r="I142" s="3">
        <v>72.196697881648007</v>
      </c>
      <c r="J142" s="3">
        <v>52.071473319102601</v>
      </c>
      <c r="K142" s="3">
        <v>67.492502863354005</v>
      </c>
    </row>
    <row r="143" spans="1:11" x14ac:dyDescent="0.2">
      <c r="A143" s="3">
        <v>65.041613937045597</v>
      </c>
      <c r="B143" s="3">
        <v>79.971327735998003</v>
      </c>
      <c r="C143" s="3">
        <v>47.263472539301297</v>
      </c>
      <c r="D143" s="3">
        <v>67.570449733732303</v>
      </c>
      <c r="E143" s="3">
        <v>88.436546024900295</v>
      </c>
      <c r="F143" s="3">
        <v>56.813185455596397</v>
      </c>
      <c r="G143" s="3">
        <v>69.3540189304248</v>
      </c>
      <c r="H143" s="3">
        <v>64.497300830316206</v>
      </c>
      <c r="I143" s="3">
        <v>66.607247829874794</v>
      </c>
      <c r="J143" s="3">
        <v>81.966823510480296</v>
      </c>
      <c r="K143" s="3">
        <v>79.124266384433</v>
      </c>
    </row>
    <row r="144" spans="1:11" x14ac:dyDescent="0.2">
      <c r="A144" s="3">
        <v>63.712961741996303</v>
      </c>
      <c r="B144" s="3">
        <v>39.875752887095302</v>
      </c>
      <c r="C144" s="3">
        <v>70.156755716385405</v>
      </c>
      <c r="D144" s="3">
        <v>61.820215520887601</v>
      </c>
      <c r="E144" s="3">
        <v>71.1861627892727</v>
      </c>
      <c r="F144" s="3">
        <v>71.475125732313202</v>
      </c>
      <c r="G144" s="3">
        <v>63.772957196943601</v>
      </c>
      <c r="H144" s="3">
        <v>72.172702037410303</v>
      </c>
      <c r="I144" s="3">
        <v>56.310053837176</v>
      </c>
      <c r="J144" s="3">
        <v>75.849116622684605</v>
      </c>
      <c r="K144" s="3">
        <v>74.431830214567498</v>
      </c>
    </row>
    <row r="145" spans="1:11" x14ac:dyDescent="0.2">
      <c r="A145" s="3">
        <v>37.919631538631499</v>
      </c>
      <c r="B145" s="3">
        <v>57.989084935757901</v>
      </c>
      <c r="C145" s="3">
        <v>59.166605414883698</v>
      </c>
      <c r="D145" s="3">
        <v>42.294875026228603</v>
      </c>
      <c r="E145" s="3">
        <v>92.463647563731996</v>
      </c>
      <c r="F145" s="3">
        <v>42.500582921233203</v>
      </c>
      <c r="G145" s="3">
        <v>88.1271366914483</v>
      </c>
      <c r="H145" s="3">
        <v>96.038494424840806</v>
      </c>
      <c r="I145" s="3">
        <v>92.8011227767837</v>
      </c>
      <c r="J145" s="3">
        <v>60.6680436189978</v>
      </c>
      <c r="K145" s="3">
        <v>76.413652630304</v>
      </c>
    </row>
    <row r="146" spans="1:11" x14ac:dyDescent="0.2">
      <c r="A146" s="3">
        <v>34.232027322912003</v>
      </c>
      <c r="B146" s="3">
        <v>61.236935180774204</v>
      </c>
      <c r="C146" s="3">
        <v>62.294207866520999</v>
      </c>
      <c r="D146" s="3">
        <v>88.157544890288904</v>
      </c>
      <c r="E146" s="3">
        <v>67.5824049148938</v>
      </c>
      <c r="F146" s="3">
        <v>62.577497164865903</v>
      </c>
      <c r="G146" s="3">
        <v>82.004905707513402</v>
      </c>
      <c r="H146" s="3">
        <v>75.813998449156998</v>
      </c>
      <c r="I146" s="3">
        <v>72.519779707665904</v>
      </c>
      <c r="J146" s="3">
        <v>70.635095820062702</v>
      </c>
      <c r="K146" s="3">
        <v>75.353737954483805</v>
      </c>
    </row>
    <row r="147" spans="1:11" x14ac:dyDescent="0.2">
      <c r="A147" s="3">
        <v>81.361593044554994</v>
      </c>
      <c r="B147" s="3">
        <v>46.218798408670999</v>
      </c>
      <c r="C147" s="3">
        <v>61.341422103635303</v>
      </c>
      <c r="D147" s="3">
        <v>93.651828636699804</v>
      </c>
      <c r="E147" s="3">
        <v>65.306236770124599</v>
      </c>
      <c r="F147" s="3">
        <v>81.4770372657254</v>
      </c>
      <c r="G147" s="3">
        <v>51.217784269215997</v>
      </c>
      <c r="H147" s="3">
        <v>84.059595194440604</v>
      </c>
      <c r="I147" s="3">
        <v>81.740504619844302</v>
      </c>
      <c r="J147" s="3">
        <v>94.345741936196106</v>
      </c>
      <c r="K147" s="3">
        <v>73.759211403224199</v>
      </c>
    </row>
    <row r="148" spans="1:11" x14ac:dyDescent="0.2">
      <c r="A148" s="3">
        <v>37.478183999132</v>
      </c>
      <c r="B148" s="3">
        <v>35.588549414922099</v>
      </c>
      <c r="C148" s="3">
        <v>50.452271673023702</v>
      </c>
      <c r="D148" s="3">
        <v>36.456511038936597</v>
      </c>
      <c r="E148" s="3">
        <v>44.416391121615199</v>
      </c>
      <c r="F148" s="3">
        <v>72.231026752003302</v>
      </c>
      <c r="G148" s="3">
        <v>47.515115550842502</v>
      </c>
      <c r="H148" s="3">
        <v>89.034803855940297</v>
      </c>
      <c r="I148" s="3">
        <v>92.515250772965302</v>
      </c>
      <c r="J148" s="3">
        <v>92.573357059577305</v>
      </c>
      <c r="K148" s="3">
        <v>84.240184855414697</v>
      </c>
    </row>
    <row r="149" spans="1:11" x14ac:dyDescent="0.2">
      <c r="A149" s="3">
        <v>80.716100048415797</v>
      </c>
      <c r="B149" s="3">
        <v>62.0804450885284</v>
      </c>
      <c r="C149" s="3">
        <v>51.522206493796297</v>
      </c>
      <c r="D149" s="3">
        <v>90.682344825570993</v>
      </c>
      <c r="E149" s="3">
        <v>65.247754738583893</v>
      </c>
      <c r="F149" s="3">
        <v>47.641822812869997</v>
      </c>
      <c r="G149" s="3">
        <v>49.065714037822502</v>
      </c>
      <c r="H149" s="3">
        <v>57.988267548821099</v>
      </c>
      <c r="I149" s="3">
        <v>56.848059942015503</v>
      </c>
      <c r="J149" s="3">
        <v>58.872420982862899</v>
      </c>
      <c r="K149" s="3">
        <v>79.1256611782959</v>
      </c>
    </row>
    <row r="150" spans="1:11" x14ac:dyDescent="0.2">
      <c r="A150" s="3">
        <v>85.425676684894597</v>
      </c>
      <c r="B150" s="3">
        <v>58.4964528531398</v>
      </c>
      <c r="C150" s="3">
        <v>88.356625782431706</v>
      </c>
      <c r="D150" s="3">
        <v>45.533075354845998</v>
      </c>
      <c r="E150" s="3">
        <v>84.117852497499001</v>
      </c>
      <c r="F150" s="3">
        <v>70.784410936697597</v>
      </c>
      <c r="G150" s="3">
        <v>69.935267895197299</v>
      </c>
      <c r="H150" s="3">
        <v>80.005031255541695</v>
      </c>
      <c r="I150" s="3">
        <v>71.472665214583003</v>
      </c>
      <c r="J150" s="3">
        <v>71.990330957525899</v>
      </c>
      <c r="K150" s="3">
        <v>80.652838765377098</v>
      </c>
    </row>
    <row r="151" spans="1:11" x14ac:dyDescent="0.2">
      <c r="A151" s="3">
        <v>41.272786885553401</v>
      </c>
      <c r="B151" s="3">
        <v>68.180844361380196</v>
      </c>
      <c r="C151" s="3">
        <v>37.311587384024598</v>
      </c>
      <c r="D151" s="3">
        <v>64.721404221488001</v>
      </c>
      <c r="E151" s="3">
        <v>64.146318869883302</v>
      </c>
      <c r="F151" s="3">
        <v>68.595454488926507</v>
      </c>
      <c r="G151" s="3">
        <v>62.394533945008199</v>
      </c>
      <c r="H151" s="3">
        <v>83.866771666172596</v>
      </c>
      <c r="I151" s="3">
        <v>56.219095648517303</v>
      </c>
      <c r="J151" s="3">
        <v>75.564953660574602</v>
      </c>
      <c r="K151" s="3">
        <v>79.678924184259799</v>
      </c>
    </row>
    <row r="152" spans="1:11" x14ac:dyDescent="0.2">
      <c r="A152" s="3">
        <v>34.357689360721402</v>
      </c>
      <c r="B152" s="3">
        <v>52.996954877851799</v>
      </c>
      <c r="C152" s="3">
        <v>30.5273792991071</v>
      </c>
      <c r="D152" s="3">
        <v>64.275033538631007</v>
      </c>
      <c r="E152" s="3">
        <v>53.5512192605892</v>
      </c>
      <c r="F152" s="3">
        <v>46.559268265674298</v>
      </c>
      <c r="G152" s="3">
        <v>70.532575431650898</v>
      </c>
      <c r="H152" s="3">
        <v>64.678561279417707</v>
      </c>
      <c r="I152" s="3">
        <v>96.719868074757002</v>
      </c>
      <c r="J152" s="3">
        <v>80.122668527220497</v>
      </c>
      <c r="K152" s="3">
        <v>97.0778539121211</v>
      </c>
    </row>
    <row r="153" spans="1:11" x14ac:dyDescent="0.2">
      <c r="A153" s="3">
        <v>36.082977852201601</v>
      </c>
      <c r="B153" s="3">
        <v>52.895484368212799</v>
      </c>
      <c r="C153" s="3">
        <v>58.8562037980181</v>
      </c>
      <c r="D153" s="3">
        <v>62.456311271799798</v>
      </c>
      <c r="E153" s="3">
        <v>70.6529552295885</v>
      </c>
      <c r="F153" s="3">
        <v>44.422145767699703</v>
      </c>
      <c r="G153" s="3">
        <v>63.815164798971601</v>
      </c>
      <c r="H153" s="3">
        <v>73.546644075352702</v>
      </c>
      <c r="I153" s="3">
        <v>95.452921011246005</v>
      </c>
      <c r="J153" s="3">
        <v>92.224212133948896</v>
      </c>
      <c r="K153" s="3">
        <v>68.339102616449395</v>
      </c>
    </row>
    <row r="154" spans="1:11" x14ac:dyDescent="0.2">
      <c r="A154" s="3">
        <v>38.419971533252301</v>
      </c>
      <c r="B154" s="3">
        <v>70.771214605300401</v>
      </c>
      <c r="C154" s="3">
        <v>53.376922161067299</v>
      </c>
      <c r="D154" s="3">
        <v>38.203685285986097</v>
      </c>
      <c r="E154" s="3">
        <v>53.197978502664498</v>
      </c>
      <c r="F154" s="3">
        <v>90.359749990607497</v>
      </c>
      <c r="G154" s="3">
        <v>74.025669060047704</v>
      </c>
      <c r="H154" s="3">
        <v>66.756514029045903</v>
      </c>
      <c r="I154" s="3">
        <v>71.729264252175099</v>
      </c>
      <c r="J154" s="3">
        <v>92.480934767950998</v>
      </c>
      <c r="K154" s="3">
        <v>76.836109501142403</v>
      </c>
    </row>
    <row r="155" spans="1:11" x14ac:dyDescent="0.2">
      <c r="A155" s="3">
        <v>49.0250046988454</v>
      </c>
      <c r="B155" s="3">
        <v>39.0065063510811</v>
      </c>
      <c r="C155" s="3">
        <v>52.9470783367655</v>
      </c>
      <c r="D155" s="3">
        <v>58.636770228877801</v>
      </c>
      <c r="E155" s="3">
        <v>59.524173289146603</v>
      </c>
      <c r="F155" s="3">
        <v>44.472162868116698</v>
      </c>
      <c r="G155" s="3">
        <v>85.219436629915194</v>
      </c>
      <c r="H155" s="3">
        <v>54.986957257677297</v>
      </c>
      <c r="I155" s="3">
        <v>88.833677813740096</v>
      </c>
      <c r="J155" s="3">
        <v>90.785366441154693</v>
      </c>
      <c r="K155" s="3">
        <v>72.798914337108499</v>
      </c>
    </row>
    <row r="156" spans="1:11" x14ac:dyDescent="0.2">
      <c r="A156" s="3">
        <v>53.753761830829198</v>
      </c>
      <c r="B156" s="3">
        <v>37.972298645584999</v>
      </c>
      <c r="C156" s="3">
        <v>53.266195548285602</v>
      </c>
      <c r="D156" s="3">
        <v>61.565699771496497</v>
      </c>
      <c r="E156" s="3">
        <v>58.351128901496601</v>
      </c>
      <c r="F156" s="3">
        <v>58.4325331870225</v>
      </c>
      <c r="G156" s="3">
        <v>56.148807611871703</v>
      </c>
      <c r="H156" s="3">
        <v>54.527181642839899</v>
      </c>
      <c r="I156" s="3">
        <v>72.524614021443696</v>
      </c>
      <c r="J156" s="3">
        <v>63.137531238511201</v>
      </c>
      <c r="K156" s="3">
        <v>90.681014805849301</v>
      </c>
    </row>
    <row r="157" spans="1:11" x14ac:dyDescent="0.2">
      <c r="A157" s="3">
        <v>54.105397919083003</v>
      </c>
      <c r="B157" s="3">
        <v>72.148275805071407</v>
      </c>
      <c r="C157" s="3">
        <v>58.945415179769597</v>
      </c>
      <c r="D157" s="3">
        <v>83.375469264387604</v>
      </c>
      <c r="E157" s="3">
        <v>57.589341177936099</v>
      </c>
      <c r="F157" s="3">
        <v>56.450319162114901</v>
      </c>
      <c r="G157" s="3">
        <v>60.5646974303408</v>
      </c>
      <c r="H157" s="3">
        <v>48.8192123145419</v>
      </c>
      <c r="I157" s="3">
        <v>74.079218759225895</v>
      </c>
      <c r="J157" s="3">
        <v>94.271747121733696</v>
      </c>
      <c r="K157" s="3">
        <v>72.821022592640603</v>
      </c>
    </row>
    <row r="158" spans="1:11" x14ac:dyDescent="0.2">
      <c r="A158" s="3">
        <v>60.862309405806201</v>
      </c>
      <c r="B158" s="3">
        <v>54.591160893574603</v>
      </c>
      <c r="C158" s="3">
        <v>63.813785409827702</v>
      </c>
      <c r="D158" s="3">
        <v>88.018258253909906</v>
      </c>
      <c r="E158" s="3">
        <v>67.475582422490305</v>
      </c>
      <c r="F158" s="3">
        <v>68.714190174741006</v>
      </c>
      <c r="G158" s="3">
        <v>60.828494170775699</v>
      </c>
      <c r="H158" s="3">
        <v>85.032657854406693</v>
      </c>
      <c r="I158" s="3">
        <v>49.596874229539097</v>
      </c>
      <c r="J158" s="3">
        <v>60.259583063204602</v>
      </c>
      <c r="K158" s="3">
        <v>96.349091113942805</v>
      </c>
    </row>
    <row r="159" spans="1:11" x14ac:dyDescent="0.2">
      <c r="A159" s="3">
        <v>41.704232574311803</v>
      </c>
      <c r="B159" s="3">
        <v>41.898703466236199</v>
      </c>
      <c r="C159" s="3">
        <v>88.359164668542803</v>
      </c>
      <c r="D159" s="3">
        <v>64.979356204614504</v>
      </c>
      <c r="E159" s="3">
        <v>88.295163841512604</v>
      </c>
      <c r="F159" s="3">
        <v>59.0532592114414</v>
      </c>
      <c r="G159" s="3">
        <v>48.5257409722118</v>
      </c>
      <c r="H159" s="3">
        <v>54.515822544670797</v>
      </c>
      <c r="I159" s="3">
        <v>57.3609842494646</v>
      </c>
      <c r="J159" s="3">
        <v>73.278605126316194</v>
      </c>
      <c r="K159" s="3">
        <v>89.419051936439502</v>
      </c>
    </row>
    <row r="160" spans="1:11" x14ac:dyDescent="0.2">
      <c r="A160" s="3">
        <v>30.197134051731702</v>
      </c>
      <c r="B160" s="3">
        <v>66.5249405671224</v>
      </c>
      <c r="C160" s="3">
        <v>79.547380955730503</v>
      </c>
      <c r="D160" s="3">
        <v>36.017727611258699</v>
      </c>
      <c r="E160" s="3">
        <v>59.7049150405105</v>
      </c>
      <c r="F160" s="3">
        <v>49.915132297014701</v>
      </c>
      <c r="G160" s="3">
        <v>65.8969989010604</v>
      </c>
      <c r="H160" s="3">
        <v>91.049518083308797</v>
      </c>
      <c r="I160" s="3">
        <v>72.349341014235193</v>
      </c>
      <c r="J160" s="3">
        <v>81.644894888725204</v>
      </c>
      <c r="K160" s="3">
        <v>79.227264355651101</v>
      </c>
    </row>
    <row r="161" spans="1:11" x14ac:dyDescent="0.2">
      <c r="A161" s="3">
        <v>60.179910856357402</v>
      </c>
      <c r="B161" s="3">
        <v>55.344088894769101</v>
      </c>
      <c r="C161" s="3">
        <v>59.212480216226602</v>
      </c>
      <c r="D161" s="3">
        <v>39.812188376634502</v>
      </c>
      <c r="E161" s="3">
        <v>95.486687137603695</v>
      </c>
      <c r="F161" s="3">
        <v>65.434790851493702</v>
      </c>
      <c r="G161" s="3">
        <v>80.065328694069393</v>
      </c>
      <c r="H161" s="3">
        <v>69.853266361189995</v>
      </c>
      <c r="I161" s="3">
        <v>75.9405204144214</v>
      </c>
      <c r="J161" s="3">
        <v>74.598655727928104</v>
      </c>
      <c r="K161" s="3">
        <v>60.108854433239102</v>
      </c>
    </row>
    <row r="162" spans="1:11" x14ac:dyDescent="0.2">
      <c r="A162" s="3">
        <v>41.720403005726197</v>
      </c>
      <c r="B162" s="3">
        <v>48.122937972541102</v>
      </c>
      <c r="C162" s="3">
        <v>58.8525543478193</v>
      </c>
      <c r="D162" s="3">
        <v>54.4173387884045</v>
      </c>
      <c r="E162" s="3">
        <v>46.361227961009597</v>
      </c>
      <c r="F162" s="3">
        <v>76.233447774902501</v>
      </c>
      <c r="G162" s="3">
        <v>47.7172048777188</v>
      </c>
      <c r="H162" s="3">
        <v>85.330186228417602</v>
      </c>
      <c r="I162" s="3">
        <v>68.764098848549295</v>
      </c>
      <c r="J162" s="3">
        <v>76.177088026274305</v>
      </c>
      <c r="K162" s="3">
        <v>84.587416424132797</v>
      </c>
    </row>
    <row r="163" spans="1:11" x14ac:dyDescent="0.2">
      <c r="A163" s="3">
        <v>67.133582267899698</v>
      </c>
      <c r="B163" s="3">
        <v>68.625476427571797</v>
      </c>
      <c r="C163" s="3">
        <v>35.211363743620197</v>
      </c>
      <c r="D163" s="3">
        <v>51.965854170365802</v>
      </c>
      <c r="E163" s="3">
        <v>38.419633547747999</v>
      </c>
      <c r="F163" s="3">
        <v>59.596061977134603</v>
      </c>
      <c r="G163" s="3">
        <v>47.342116679255398</v>
      </c>
      <c r="H163" s="3">
        <v>55.682194696485297</v>
      </c>
      <c r="I163" s="3">
        <v>74.584044944523896</v>
      </c>
      <c r="J163" s="3">
        <v>93.644872881815004</v>
      </c>
      <c r="K163" s="3">
        <v>75.177155642840603</v>
      </c>
    </row>
    <row r="164" spans="1:11" x14ac:dyDescent="0.2">
      <c r="A164" s="3">
        <v>23.503096227843301</v>
      </c>
      <c r="B164" s="3">
        <v>40.898313168289803</v>
      </c>
      <c r="C164" s="3">
        <v>48.143326785020001</v>
      </c>
      <c r="D164" s="3">
        <v>64.545140105407597</v>
      </c>
      <c r="E164" s="3">
        <v>69.397052906309895</v>
      </c>
      <c r="F164" s="3">
        <v>67.200201532973693</v>
      </c>
      <c r="G164" s="3">
        <v>61.597192979631998</v>
      </c>
      <c r="H164" s="3">
        <v>67.789443004790499</v>
      </c>
      <c r="I164" s="3">
        <v>54.719879146991502</v>
      </c>
      <c r="J164" s="3">
        <v>78.404606511579303</v>
      </c>
      <c r="K164" s="3">
        <v>91.050274642738799</v>
      </c>
    </row>
    <row r="165" spans="1:11" x14ac:dyDescent="0.2">
      <c r="A165" s="3">
        <v>38.758742992168898</v>
      </c>
      <c r="B165" s="3">
        <v>40.757386977058701</v>
      </c>
      <c r="C165" s="3">
        <v>92.704454639906999</v>
      </c>
      <c r="D165" s="3">
        <v>58.243157921637199</v>
      </c>
      <c r="E165" s="3">
        <v>51.035759538528197</v>
      </c>
      <c r="F165" s="3">
        <v>59.3132323188021</v>
      </c>
      <c r="G165" s="3">
        <v>70.394783603874501</v>
      </c>
      <c r="H165" s="3">
        <v>55.903881220383298</v>
      </c>
      <c r="I165" s="3">
        <v>69.645322843091094</v>
      </c>
      <c r="J165" s="3">
        <v>79.794043538020702</v>
      </c>
      <c r="K165" s="3">
        <v>78.845084452083</v>
      </c>
    </row>
    <row r="166" spans="1:11" x14ac:dyDescent="0.2">
      <c r="A166" s="3">
        <v>75.254217574237998</v>
      </c>
      <c r="B166" s="3">
        <v>44.090277222225801</v>
      </c>
      <c r="C166" s="3">
        <v>36.070033304819397</v>
      </c>
      <c r="D166" s="3">
        <v>56.395299078608303</v>
      </c>
      <c r="E166" s="3">
        <v>67.076104448512496</v>
      </c>
      <c r="F166" s="3">
        <v>73.677831115361499</v>
      </c>
      <c r="G166" s="3">
        <v>64.268411628797793</v>
      </c>
      <c r="H166" s="3">
        <v>78.247959073345498</v>
      </c>
      <c r="I166" s="3">
        <v>66.020177981345597</v>
      </c>
      <c r="J166" s="3">
        <v>73.1586553815185</v>
      </c>
      <c r="K166" s="3">
        <v>76.052481209766896</v>
      </c>
    </row>
    <row r="167" spans="1:11" x14ac:dyDescent="0.2">
      <c r="A167" s="3">
        <v>62.124688677744899</v>
      </c>
      <c r="B167" s="3">
        <v>63.431521116884902</v>
      </c>
      <c r="C167" s="3">
        <v>48.591567183040603</v>
      </c>
      <c r="D167" s="3">
        <v>46.573500969163099</v>
      </c>
      <c r="E167" s="3">
        <v>86.398270317958705</v>
      </c>
      <c r="F167" s="3">
        <v>76.762942010254704</v>
      </c>
      <c r="G167" s="3">
        <v>73.527532691935306</v>
      </c>
      <c r="H167" s="3">
        <v>69.615758390718995</v>
      </c>
      <c r="I167" s="3">
        <v>66.784834293305494</v>
      </c>
      <c r="J167" s="3">
        <v>69.053686764295307</v>
      </c>
      <c r="K167" s="3">
        <v>70.079867610805593</v>
      </c>
    </row>
    <row r="168" spans="1:11" x14ac:dyDescent="0.2">
      <c r="A168" s="3">
        <v>62.700983236156297</v>
      </c>
      <c r="B168" s="3">
        <v>39.334091104085303</v>
      </c>
      <c r="C168" s="3">
        <v>69.922023067653299</v>
      </c>
      <c r="D168" s="3">
        <v>67.299671770761805</v>
      </c>
      <c r="E168" s="3">
        <v>59.669374858593699</v>
      </c>
      <c r="F168" s="3">
        <v>59.348214703200803</v>
      </c>
      <c r="G168" s="3">
        <v>64.358322894306099</v>
      </c>
      <c r="H168" s="3">
        <v>75.989481221921906</v>
      </c>
      <c r="I168" s="3">
        <v>62.642667545442798</v>
      </c>
      <c r="J168" s="3">
        <v>73.0263710083848</v>
      </c>
      <c r="K168" s="3">
        <v>78.423916718698905</v>
      </c>
    </row>
    <row r="169" spans="1:11" x14ac:dyDescent="0.2">
      <c r="A169" s="3">
        <v>83.076866739459803</v>
      </c>
      <c r="B169" s="3">
        <v>48.465273990661501</v>
      </c>
      <c r="C169" s="3">
        <v>35.045947298264203</v>
      </c>
      <c r="D169" s="3">
        <v>36.936163889749302</v>
      </c>
      <c r="E169" s="3">
        <v>60.262348858697301</v>
      </c>
      <c r="F169" s="3">
        <v>57.706475990239902</v>
      </c>
      <c r="G169" s="3">
        <v>69.303971472567994</v>
      </c>
      <c r="H169" s="3">
        <v>50.265172667749603</v>
      </c>
      <c r="I169" s="3">
        <v>58.579805902166299</v>
      </c>
      <c r="J169" s="3">
        <v>71.405863027272801</v>
      </c>
      <c r="K169" s="3">
        <v>57.220654106329199</v>
      </c>
    </row>
    <row r="170" spans="1:11" x14ac:dyDescent="0.2">
      <c r="A170" s="3">
        <v>27.739129302822299</v>
      </c>
      <c r="B170" s="3">
        <v>47.680380511461401</v>
      </c>
      <c r="C170" s="3">
        <v>64.474120814444603</v>
      </c>
      <c r="D170" s="3">
        <v>38.815943683999699</v>
      </c>
      <c r="E170" s="3">
        <v>69.831101057151997</v>
      </c>
      <c r="F170" s="3">
        <v>62.029151195752</v>
      </c>
      <c r="G170" s="3">
        <v>81.786245308225404</v>
      </c>
      <c r="H170" s="3">
        <v>90.086507557094194</v>
      </c>
      <c r="I170" s="3">
        <v>65.310321040749201</v>
      </c>
      <c r="J170" s="3">
        <v>68.310152959167695</v>
      </c>
      <c r="K170" s="3">
        <v>98.167676105588001</v>
      </c>
    </row>
    <row r="171" spans="1:11" x14ac:dyDescent="0.2">
      <c r="A171" s="3">
        <v>30.395090707222</v>
      </c>
      <c r="B171" s="3">
        <v>53.407985660069798</v>
      </c>
      <c r="C171" s="3">
        <v>56.410222213113897</v>
      </c>
      <c r="D171" s="3">
        <v>65.2965509950551</v>
      </c>
      <c r="E171" s="3">
        <v>91.096216841993694</v>
      </c>
      <c r="F171" s="3">
        <v>55.600921360864803</v>
      </c>
      <c r="G171" s="3">
        <v>65.907481289306503</v>
      </c>
      <c r="H171" s="3">
        <v>90.817999980952806</v>
      </c>
      <c r="I171" s="3">
        <v>92.626991688649895</v>
      </c>
      <c r="J171" s="3">
        <v>76.061410372565902</v>
      </c>
      <c r="K171" s="3">
        <v>56.375912484415501</v>
      </c>
    </row>
    <row r="172" spans="1:11" x14ac:dyDescent="0.2">
      <c r="A172" s="3">
        <v>44.581725064869602</v>
      </c>
      <c r="B172" s="3">
        <v>41.625767538400098</v>
      </c>
      <c r="C172" s="3">
        <v>59.1874403970317</v>
      </c>
      <c r="D172" s="3">
        <v>44.042572138875997</v>
      </c>
      <c r="E172" s="3">
        <v>44.378563010237997</v>
      </c>
      <c r="F172" s="3">
        <v>45.410666761642503</v>
      </c>
      <c r="G172" s="3">
        <v>46.0444492049524</v>
      </c>
      <c r="H172" s="3">
        <v>66.582305571224097</v>
      </c>
      <c r="I172" s="3">
        <v>61.105313043038798</v>
      </c>
      <c r="J172" s="3">
        <v>60.3633479233862</v>
      </c>
      <c r="K172" s="3">
        <v>97.210904091233502</v>
      </c>
    </row>
    <row r="173" spans="1:11" x14ac:dyDescent="0.2">
      <c r="A173" s="3">
        <v>58.363433290679303</v>
      </c>
      <c r="B173" s="3">
        <v>53.257029775633001</v>
      </c>
      <c r="C173" s="3">
        <v>43.253760031051698</v>
      </c>
      <c r="D173" s="3">
        <v>51.5714694484993</v>
      </c>
      <c r="E173" s="3">
        <v>82.538228957315098</v>
      </c>
      <c r="F173" s="3">
        <v>70.145534592239898</v>
      </c>
      <c r="G173" s="3">
        <v>61.496444305702703</v>
      </c>
      <c r="H173" s="3">
        <v>66.969789725871706</v>
      </c>
      <c r="I173" s="3">
        <v>76.504335674712294</v>
      </c>
      <c r="J173" s="3">
        <v>54.711628347611402</v>
      </c>
      <c r="K173" s="3">
        <v>59.090152931017698</v>
      </c>
    </row>
    <row r="174" spans="1:11" x14ac:dyDescent="0.2">
      <c r="A174" s="3">
        <v>47.236371481546001</v>
      </c>
      <c r="B174" s="3">
        <v>66.243807451190605</v>
      </c>
      <c r="C174" s="3">
        <v>67.535564826170301</v>
      </c>
      <c r="D174" s="3">
        <v>68.837631541424798</v>
      </c>
      <c r="E174" s="3">
        <v>93.815775200085398</v>
      </c>
      <c r="F174" s="3">
        <v>70.179214475386601</v>
      </c>
      <c r="G174" s="3">
        <v>80.2915869795426</v>
      </c>
      <c r="H174" s="3">
        <v>50.562948155344699</v>
      </c>
      <c r="I174" s="3">
        <v>52.930487713541801</v>
      </c>
      <c r="J174" s="3">
        <v>88.890065752138995</v>
      </c>
      <c r="K174" s="3">
        <v>54.405766122334498</v>
      </c>
    </row>
    <row r="175" spans="1:11" x14ac:dyDescent="0.2">
      <c r="A175" s="3">
        <v>67.957826647338607</v>
      </c>
      <c r="B175" s="3">
        <v>44.759745274857103</v>
      </c>
      <c r="C175" s="3">
        <v>60.2016771827779</v>
      </c>
      <c r="D175" s="3">
        <v>69.4195219588307</v>
      </c>
      <c r="E175" s="3">
        <v>68.747176357653402</v>
      </c>
      <c r="F175" s="3">
        <v>88.159712544719298</v>
      </c>
      <c r="G175" s="3">
        <v>95.930922005295997</v>
      </c>
      <c r="H175" s="3">
        <v>89.703403256227503</v>
      </c>
      <c r="I175" s="3">
        <v>73.581003899240002</v>
      </c>
      <c r="J175" s="3">
        <v>55.721552991137003</v>
      </c>
      <c r="K175" s="3">
        <v>88.7386854996046</v>
      </c>
    </row>
    <row r="176" spans="1:11" x14ac:dyDescent="0.2">
      <c r="A176" s="3">
        <v>41.680987568964802</v>
      </c>
      <c r="B176" s="3">
        <v>64.817615033351601</v>
      </c>
      <c r="C176" s="3">
        <v>73.811775779160797</v>
      </c>
      <c r="D176" s="3">
        <v>42.512266083369397</v>
      </c>
      <c r="E176" s="3">
        <v>93.114890411028497</v>
      </c>
      <c r="F176" s="3">
        <v>52.2968682900514</v>
      </c>
      <c r="G176" s="3">
        <v>52.718190684191498</v>
      </c>
      <c r="H176" s="3">
        <v>57.7073909555264</v>
      </c>
      <c r="I176" s="3">
        <v>80.967360053624304</v>
      </c>
      <c r="J176" s="3">
        <v>55.068970298952799</v>
      </c>
      <c r="K176" s="3">
        <v>94.546258189874607</v>
      </c>
    </row>
    <row r="177" spans="1:11" x14ac:dyDescent="0.2">
      <c r="A177" s="3">
        <v>69.281057883336501</v>
      </c>
      <c r="B177" s="3">
        <v>50.853174043341298</v>
      </c>
      <c r="C177" s="3">
        <v>58.853559081098403</v>
      </c>
      <c r="D177" s="3">
        <v>49.696139878585001</v>
      </c>
      <c r="E177" s="3">
        <v>53.824466277241001</v>
      </c>
      <c r="F177" s="3">
        <v>74.160735644961093</v>
      </c>
      <c r="G177" s="3">
        <v>59.565687466796398</v>
      </c>
      <c r="H177" s="3">
        <v>70.700632030459602</v>
      </c>
      <c r="I177" s="3">
        <v>65.228249976373704</v>
      </c>
      <c r="J177" s="3">
        <v>68.315479895939006</v>
      </c>
      <c r="K177" s="3">
        <v>82.965504895771303</v>
      </c>
    </row>
    <row r="178" spans="1:11" x14ac:dyDescent="0.2">
      <c r="A178" s="3">
        <v>37.005877447874703</v>
      </c>
      <c r="B178" s="3">
        <v>58.7627205613665</v>
      </c>
      <c r="C178" s="3">
        <v>71.576621590337794</v>
      </c>
      <c r="D178" s="3">
        <v>69.178104263392697</v>
      </c>
      <c r="E178" s="3">
        <v>60.042525121776201</v>
      </c>
      <c r="F178" s="3">
        <v>56.5133104434423</v>
      </c>
      <c r="G178" s="3">
        <v>88.726479336306596</v>
      </c>
      <c r="H178" s="3">
        <v>68.722799240000001</v>
      </c>
      <c r="I178" s="3">
        <v>74.261000114142803</v>
      </c>
      <c r="J178" s="3">
        <v>89.715974691589395</v>
      </c>
      <c r="K178" s="3">
        <v>97.243742164081098</v>
      </c>
    </row>
    <row r="179" spans="1:11" x14ac:dyDescent="0.2">
      <c r="A179" s="3">
        <v>66.950188254191005</v>
      </c>
      <c r="B179" s="3">
        <v>85.566913325180096</v>
      </c>
      <c r="C179" s="3">
        <v>51.037235986468502</v>
      </c>
      <c r="D179" s="3">
        <v>53.657904257004901</v>
      </c>
      <c r="E179" s="3">
        <v>60.671444515353798</v>
      </c>
      <c r="F179" s="3">
        <v>50.952229677741698</v>
      </c>
      <c r="G179" s="3">
        <v>68.237157048587505</v>
      </c>
      <c r="H179" s="3">
        <v>71.530469340708294</v>
      </c>
      <c r="I179" s="3">
        <v>76.044081434538796</v>
      </c>
      <c r="J179" s="3">
        <v>65.718533209162601</v>
      </c>
      <c r="K179" s="3">
        <v>84.796855813460098</v>
      </c>
    </row>
    <row r="180" spans="1:11" x14ac:dyDescent="0.2">
      <c r="A180" s="3">
        <v>75.002600304079493</v>
      </c>
      <c r="B180" s="3">
        <v>50.875661730972197</v>
      </c>
      <c r="C180" s="3">
        <v>60.101324017699397</v>
      </c>
      <c r="D180" s="3">
        <v>66.589419330577797</v>
      </c>
      <c r="E180" s="3">
        <v>91.016927894075295</v>
      </c>
      <c r="F180" s="3">
        <v>73.356586601660396</v>
      </c>
      <c r="G180" s="3">
        <v>64.108731591585695</v>
      </c>
      <c r="H180" s="3">
        <v>64.457801394364395</v>
      </c>
      <c r="I180" s="3">
        <v>61.701899876463401</v>
      </c>
      <c r="J180" s="3">
        <v>60.181487920392897</v>
      </c>
      <c r="K180" s="3">
        <v>66.266588185801496</v>
      </c>
    </row>
    <row r="181" spans="1:11" x14ac:dyDescent="0.2">
      <c r="A181" s="3">
        <v>77.514137165178596</v>
      </c>
      <c r="B181" s="3">
        <v>61.477307084800003</v>
      </c>
      <c r="C181" s="3">
        <v>61.213428922974103</v>
      </c>
      <c r="D181" s="3">
        <v>63.734455495541297</v>
      </c>
      <c r="E181" s="3">
        <v>54.4568620730318</v>
      </c>
      <c r="F181" s="3">
        <v>43.170143438427402</v>
      </c>
      <c r="G181" s="3">
        <v>84.8503547162438</v>
      </c>
      <c r="H181" s="3">
        <v>56.192975266118601</v>
      </c>
      <c r="I181" s="3">
        <v>73.064914934352899</v>
      </c>
      <c r="J181" s="3">
        <v>80.369315832314797</v>
      </c>
      <c r="K181" s="3">
        <v>67.229668058650404</v>
      </c>
    </row>
    <row r="182" spans="1:11" x14ac:dyDescent="0.2">
      <c r="A182" s="3">
        <v>65.381236224009399</v>
      </c>
      <c r="B182" s="3">
        <v>75.891959509489197</v>
      </c>
      <c r="C182" s="3">
        <v>62.349145883323203</v>
      </c>
      <c r="D182" s="3">
        <v>61.594928567683901</v>
      </c>
      <c r="E182" s="3">
        <v>52.151154483081001</v>
      </c>
      <c r="F182" s="3">
        <v>44.5050227699871</v>
      </c>
      <c r="G182" s="3">
        <v>73.205116812517801</v>
      </c>
      <c r="H182" s="3">
        <v>61.001452089697203</v>
      </c>
      <c r="I182" s="3">
        <v>63.680098104977603</v>
      </c>
      <c r="J182" s="3">
        <v>84.504835501307596</v>
      </c>
      <c r="K182" s="3">
        <v>70.173163123026697</v>
      </c>
    </row>
    <row r="183" spans="1:11" x14ac:dyDescent="0.2">
      <c r="A183" s="3">
        <v>38.2233075418658</v>
      </c>
      <c r="B183" s="3">
        <v>28.2636340242355</v>
      </c>
      <c r="C183" s="3">
        <v>89.952941364679404</v>
      </c>
      <c r="D183" s="3">
        <v>65.009953099199507</v>
      </c>
      <c r="E183" s="3">
        <v>64.117369920841</v>
      </c>
      <c r="F183" s="3">
        <v>43.515285757853803</v>
      </c>
      <c r="G183" s="3">
        <v>47.285826388347502</v>
      </c>
      <c r="H183" s="3">
        <v>69.975361765095499</v>
      </c>
      <c r="I183" s="3">
        <v>95.895263109117707</v>
      </c>
      <c r="J183" s="3">
        <v>75.630100965219995</v>
      </c>
      <c r="K183" s="3">
        <v>89.200071549396597</v>
      </c>
    </row>
    <row r="184" spans="1:11" x14ac:dyDescent="0.2">
      <c r="A184" s="3">
        <v>51.157287281049001</v>
      </c>
      <c r="B184" s="3">
        <v>51.151349984286803</v>
      </c>
      <c r="C184" s="3">
        <v>69.118033697856603</v>
      </c>
      <c r="D184" s="3">
        <v>55.997209699362898</v>
      </c>
      <c r="E184" s="3">
        <v>56.996423528969103</v>
      </c>
      <c r="F184" s="3">
        <v>76.218986765034501</v>
      </c>
      <c r="G184" s="3">
        <v>64.477660171563002</v>
      </c>
      <c r="H184" s="3">
        <v>65.974873292100796</v>
      </c>
      <c r="I184" s="3">
        <v>54.871456232160703</v>
      </c>
      <c r="J184" s="3">
        <v>75.377049440320704</v>
      </c>
      <c r="K184" s="3">
        <v>97.244806463625196</v>
      </c>
    </row>
    <row r="185" spans="1:11" x14ac:dyDescent="0.2">
      <c r="A185" s="3">
        <v>58.635553276645098</v>
      </c>
      <c r="B185" s="3">
        <v>56.6563529590005</v>
      </c>
      <c r="C185" s="3">
        <v>53.854357556309701</v>
      </c>
      <c r="D185" s="3">
        <v>59.5762884539499</v>
      </c>
      <c r="E185" s="3">
        <v>70.383305238153795</v>
      </c>
      <c r="F185" s="3">
        <v>67.520284215378297</v>
      </c>
      <c r="G185" s="3">
        <v>56.989819055218703</v>
      </c>
      <c r="H185" s="3">
        <v>74.926067018949894</v>
      </c>
      <c r="I185" s="3">
        <v>70.769198174718994</v>
      </c>
      <c r="J185" s="3">
        <v>59.121665483699303</v>
      </c>
      <c r="K185" s="3">
        <v>70.637729050010407</v>
      </c>
    </row>
    <row r="186" spans="1:11" x14ac:dyDescent="0.2">
      <c r="A186" s="3">
        <v>58.982093697892402</v>
      </c>
      <c r="B186" s="3">
        <v>44.568937836266201</v>
      </c>
      <c r="C186" s="3">
        <v>79.963530695451794</v>
      </c>
      <c r="D186" s="3">
        <v>88.564685909603</v>
      </c>
      <c r="E186" s="3">
        <v>65.010674285532303</v>
      </c>
      <c r="F186" s="3">
        <v>73.1938265219447</v>
      </c>
      <c r="G186" s="3">
        <v>66.788662372556999</v>
      </c>
      <c r="H186" s="3">
        <v>66.788754649903197</v>
      </c>
      <c r="I186" s="3">
        <v>54.502365562319198</v>
      </c>
      <c r="J186" s="3">
        <v>61.832571826787103</v>
      </c>
      <c r="K186" s="3">
        <v>93.608671231014</v>
      </c>
    </row>
    <row r="187" spans="1:11" x14ac:dyDescent="0.2">
      <c r="A187" s="3">
        <v>40.893090578372401</v>
      </c>
      <c r="B187" s="3">
        <v>28.6705847887795</v>
      </c>
      <c r="C187" s="3">
        <v>89.946649678310706</v>
      </c>
      <c r="D187" s="3">
        <v>45.3612997359471</v>
      </c>
      <c r="E187" s="3">
        <v>57.542889517521203</v>
      </c>
      <c r="F187" s="3">
        <v>57.982780406134403</v>
      </c>
      <c r="G187" s="3">
        <v>73.870491204398803</v>
      </c>
      <c r="H187" s="3">
        <v>49.645164959821003</v>
      </c>
      <c r="I187" s="3">
        <v>52.719757351973598</v>
      </c>
      <c r="J187" s="3">
        <v>66.052909942638195</v>
      </c>
      <c r="K187" s="3">
        <v>66.865918362314503</v>
      </c>
    </row>
    <row r="188" spans="1:11" x14ac:dyDescent="0.2">
      <c r="A188" s="3">
        <v>54.8511996377933</v>
      </c>
      <c r="B188" s="3">
        <v>47.625915868679698</v>
      </c>
      <c r="C188" s="3">
        <v>84.220370028256596</v>
      </c>
      <c r="D188" s="3">
        <v>60.9306481230904</v>
      </c>
      <c r="E188" s="3">
        <v>56.653078060971197</v>
      </c>
      <c r="F188" s="3">
        <v>89.366749753372403</v>
      </c>
      <c r="G188" s="3">
        <v>51.199136274408701</v>
      </c>
      <c r="H188" s="3">
        <v>58.225319669357503</v>
      </c>
      <c r="I188" s="3">
        <v>77.650820239108299</v>
      </c>
      <c r="J188" s="3">
        <v>77.996150876448695</v>
      </c>
      <c r="K188" s="3">
        <v>80.541347159141097</v>
      </c>
    </row>
    <row r="189" spans="1:11" x14ac:dyDescent="0.2">
      <c r="A189" s="3">
        <v>32.504093782839703</v>
      </c>
      <c r="B189" s="3">
        <v>36.738803487823802</v>
      </c>
      <c r="C189" s="3">
        <v>85.410812142360896</v>
      </c>
      <c r="D189" s="3">
        <v>79.888007672632398</v>
      </c>
      <c r="E189" s="3">
        <v>66.366773475898498</v>
      </c>
      <c r="F189" s="3">
        <v>91.811252045343394</v>
      </c>
      <c r="G189" s="3">
        <v>51.153194684434403</v>
      </c>
      <c r="H189" s="3">
        <v>56.110330328524199</v>
      </c>
      <c r="I189" s="3">
        <v>69.096294743296497</v>
      </c>
      <c r="J189" s="3">
        <v>56.644599119869703</v>
      </c>
      <c r="K189" s="3">
        <v>70.107939956115104</v>
      </c>
    </row>
    <row r="190" spans="1:11" x14ac:dyDescent="0.2">
      <c r="A190" s="3">
        <v>38.297428199797402</v>
      </c>
      <c r="B190" s="3">
        <v>34.101964010521598</v>
      </c>
      <c r="C190" s="3">
        <v>64.246163482922896</v>
      </c>
      <c r="D190" s="3">
        <v>77.843913625967701</v>
      </c>
      <c r="E190" s="3">
        <v>66.467430810955605</v>
      </c>
      <c r="F190" s="3">
        <v>50.493703792821101</v>
      </c>
      <c r="G190" s="3">
        <v>83.153254042790607</v>
      </c>
      <c r="H190" s="3">
        <v>81.733689371651494</v>
      </c>
      <c r="I190" s="3">
        <v>63.3609142688139</v>
      </c>
      <c r="J190" s="3">
        <v>77.536935867592604</v>
      </c>
      <c r="K190" s="3">
        <v>78.574427801080404</v>
      </c>
    </row>
    <row r="191" spans="1:11" x14ac:dyDescent="0.2">
      <c r="A191" s="3">
        <v>83.748946599118895</v>
      </c>
      <c r="B191" s="3">
        <v>59.987749477125703</v>
      </c>
      <c r="C191" s="3">
        <v>32.916837586244696</v>
      </c>
      <c r="D191" s="3">
        <v>48.708860143750002</v>
      </c>
      <c r="E191" s="3">
        <v>62.9253552145302</v>
      </c>
      <c r="F191" s="3">
        <v>84.234807924775396</v>
      </c>
      <c r="G191" s="3">
        <v>63.4686500456773</v>
      </c>
      <c r="H191" s="3">
        <v>72.658623371893299</v>
      </c>
      <c r="I191" s="3">
        <v>66.753047930228405</v>
      </c>
      <c r="J191" s="3">
        <v>73.108628452671795</v>
      </c>
      <c r="K191" s="3">
        <v>69.0771313230033</v>
      </c>
    </row>
    <row r="192" spans="1:11" x14ac:dyDescent="0.2">
      <c r="A192" s="3">
        <v>24.8933061789878</v>
      </c>
      <c r="B192" s="3">
        <v>48.1519403189033</v>
      </c>
      <c r="C192" s="3">
        <v>57.617856483101299</v>
      </c>
      <c r="D192" s="3">
        <v>60.218655752932399</v>
      </c>
      <c r="E192" s="3">
        <v>73.105074958593605</v>
      </c>
      <c r="F192" s="3">
        <v>80.395808782802703</v>
      </c>
      <c r="G192" s="3">
        <v>95.068089583235206</v>
      </c>
      <c r="H192" s="3">
        <v>58.243119498613801</v>
      </c>
      <c r="I192" s="3">
        <v>76.625027574597894</v>
      </c>
      <c r="J192" s="3">
        <v>79.698899788326401</v>
      </c>
      <c r="K192" s="3">
        <v>81.520875910654794</v>
      </c>
    </row>
    <row r="193" spans="1:11" x14ac:dyDescent="0.2">
      <c r="A193" s="3">
        <v>59.334361738616899</v>
      </c>
      <c r="B193" s="3">
        <v>50.027906670112998</v>
      </c>
      <c r="C193" s="3">
        <v>81.618757268684405</v>
      </c>
      <c r="D193" s="3">
        <v>68.136920404553706</v>
      </c>
      <c r="E193" s="3">
        <v>60.0369447555886</v>
      </c>
      <c r="F193" s="3">
        <v>52.356880206294399</v>
      </c>
      <c r="G193" s="3">
        <v>84.652020812511296</v>
      </c>
      <c r="H193" s="3">
        <v>76.764428370123099</v>
      </c>
      <c r="I193" s="3">
        <v>70.089897185414401</v>
      </c>
      <c r="J193" s="3">
        <v>77.786258645785495</v>
      </c>
      <c r="K193" s="3">
        <v>79.874864560157505</v>
      </c>
    </row>
    <row r="194" spans="1:11" x14ac:dyDescent="0.2">
      <c r="A194" s="3">
        <v>64.491875807189203</v>
      </c>
      <c r="B194" s="3">
        <v>36.621903823017497</v>
      </c>
      <c r="C194" s="3">
        <v>92.6276818169477</v>
      </c>
      <c r="D194" s="3">
        <v>60.846895973917597</v>
      </c>
      <c r="E194" s="3">
        <v>64.373809864411598</v>
      </c>
      <c r="F194" s="3">
        <v>96.380196183195196</v>
      </c>
      <c r="G194" s="3">
        <v>68.534186452178105</v>
      </c>
      <c r="H194" s="3">
        <v>76.437063089112897</v>
      </c>
      <c r="I194" s="3">
        <v>76.5181132872966</v>
      </c>
      <c r="J194" s="3">
        <v>76.687348460791299</v>
      </c>
      <c r="K194" s="3">
        <v>56.845063756875298</v>
      </c>
    </row>
    <row r="195" spans="1:11" x14ac:dyDescent="0.2">
      <c r="A195" s="3">
        <v>56.3829684760153</v>
      </c>
      <c r="B195" s="3">
        <v>69.484862663323796</v>
      </c>
      <c r="C195" s="3">
        <v>80.814117954756199</v>
      </c>
      <c r="D195" s="3">
        <v>68.424897741311597</v>
      </c>
      <c r="E195" s="3">
        <v>63.096420354008501</v>
      </c>
      <c r="F195" s="3">
        <v>87.129483051058102</v>
      </c>
      <c r="G195" s="3">
        <v>83.3784485862504</v>
      </c>
      <c r="H195" s="3">
        <v>60.446269595418102</v>
      </c>
      <c r="I195" s="3">
        <v>66.170127011497499</v>
      </c>
      <c r="J195" s="3">
        <v>88.514128651637407</v>
      </c>
      <c r="K195" s="3">
        <v>83.8053729278204</v>
      </c>
    </row>
    <row r="196" spans="1:11" x14ac:dyDescent="0.2">
      <c r="A196" s="3">
        <v>74.635410731768104</v>
      </c>
      <c r="B196" s="3">
        <v>42.411728358665101</v>
      </c>
      <c r="C196" s="3">
        <v>41.269697719019803</v>
      </c>
      <c r="D196" s="3">
        <v>44.2462270972987</v>
      </c>
      <c r="E196" s="3">
        <v>69.4036972835234</v>
      </c>
      <c r="F196" s="3">
        <v>92.857275137138998</v>
      </c>
      <c r="G196" s="3">
        <v>59.941896130541899</v>
      </c>
      <c r="H196" s="3">
        <v>65.988361991537502</v>
      </c>
      <c r="I196" s="3">
        <v>68.875872999412195</v>
      </c>
      <c r="J196" s="3">
        <v>78.194097395629896</v>
      </c>
      <c r="K196" s="3">
        <v>69.878124493583499</v>
      </c>
    </row>
    <row r="197" spans="1:11" x14ac:dyDescent="0.2">
      <c r="A197" s="3">
        <v>57.230599681842598</v>
      </c>
      <c r="B197" s="3">
        <v>84.066281135743594</v>
      </c>
      <c r="C197" s="3">
        <v>37.708738803623703</v>
      </c>
      <c r="D197" s="3">
        <v>57.066598996838302</v>
      </c>
      <c r="E197" s="3">
        <v>60.580861192575199</v>
      </c>
      <c r="F197" s="3">
        <v>48.987891317630599</v>
      </c>
      <c r="G197" s="3">
        <v>62.230135035079499</v>
      </c>
      <c r="H197" s="3">
        <v>69.226114924645003</v>
      </c>
      <c r="I197" s="3">
        <v>58.372102723012802</v>
      </c>
      <c r="J197" s="3">
        <v>57.876040568232199</v>
      </c>
      <c r="K197" s="3">
        <v>73.328676582088605</v>
      </c>
    </row>
    <row r="198" spans="1:11" x14ac:dyDescent="0.2">
      <c r="A198" s="3">
        <v>83.890664071522295</v>
      </c>
      <c r="B198" s="3">
        <v>61.452394837981998</v>
      </c>
      <c r="C198" s="3">
        <v>74.063918146764394</v>
      </c>
      <c r="D198" s="3">
        <v>55.240571192464003</v>
      </c>
      <c r="E198" s="3">
        <v>65.098414869134899</v>
      </c>
      <c r="F198" s="3">
        <v>53.2631801759401</v>
      </c>
      <c r="G198" s="3">
        <v>45.436454640330403</v>
      </c>
      <c r="H198" s="3">
        <v>71.046692282612895</v>
      </c>
      <c r="I198" s="3">
        <v>55.045250385324202</v>
      </c>
      <c r="J198" s="3">
        <v>60.404621848648397</v>
      </c>
      <c r="K198" s="3">
        <v>75.650774754559095</v>
      </c>
    </row>
    <row r="199" spans="1:11" x14ac:dyDescent="0.2">
      <c r="A199" s="3">
        <v>54.839139126748996</v>
      </c>
      <c r="B199" s="3">
        <v>79.529783669402306</v>
      </c>
      <c r="C199" s="3">
        <v>41.754814194759298</v>
      </c>
      <c r="D199" s="3">
        <v>93.531492860517503</v>
      </c>
      <c r="E199" s="3">
        <v>62.589739885582397</v>
      </c>
      <c r="F199" s="3">
        <v>74.564199268552201</v>
      </c>
      <c r="G199" s="3">
        <v>68.116743247793906</v>
      </c>
      <c r="H199" s="3">
        <v>73.162213507388699</v>
      </c>
      <c r="I199" s="3">
        <v>81.016495823080007</v>
      </c>
      <c r="J199" s="3">
        <v>68.328050274593494</v>
      </c>
      <c r="K199" s="3">
        <v>81.545298453848403</v>
      </c>
    </row>
    <row r="200" spans="1:11" x14ac:dyDescent="0.2">
      <c r="A200" s="3">
        <v>27.5932660584381</v>
      </c>
      <c r="B200" s="3">
        <v>31.876229012646299</v>
      </c>
      <c r="C200" s="3">
        <v>53.963876268487503</v>
      </c>
      <c r="D200" s="3">
        <v>59.8631042201418</v>
      </c>
      <c r="E200" s="3">
        <v>91.812290710085307</v>
      </c>
      <c r="F200" s="3">
        <v>77.742461523308606</v>
      </c>
      <c r="G200" s="3">
        <v>76.204636947109293</v>
      </c>
      <c r="H200" s="3">
        <v>50.505613903653199</v>
      </c>
      <c r="I200" s="3">
        <v>72.238203280646999</v>
      </c>
      <c r="J200" s="3">
        <v>60.167638647327202</v>
      </c>
      <c r="K200" s="3">
        <v>81.599999999999994</v>
      </c>
    </row>
    <row r="201" spans="1:11" x14ac:dyDescent="0.2">
      <c r="A201" s="3">
        <v>53.959592128359901</v>
      </c>
      <c r="B201" s="3">
        <v>42.633494300554403</v>
      </c>
      <c r="C201" s="3">
        <v>45.935799489229602</v>
      </c>
      <c r="D201" s="3">
        <v>39.303602280647702</v>
      </c>
      <c r="E201" s="3">
        <v>85.767648416156007</v>
      </c>
      <c r="F201" s="3">
        <v>61.726112522279699</v>
      </c>
      <c r="G201" s="3">
        <v>95.389545613156699</v>
      </c>
      <c r="H201" s="3">
        <v>66.121848561331802</v>
      </c>
      <c r="I201" s="3">
        <v>49.679907635945</v>
      </c>
      <c r="J201" s="3">
        <v>52.571234977804103</v>
      </c>
      <c r="K201" s="3">
        <v>83.704354672953897</v>
      </c>
    </row>
    <row r="202" spans="1:11" x14ac:dyDescent="0.2">
      <c r="A202" s="3">
        <v>23.289139236597102</v>
      </c>
      <c r="B202" s="3">
        <v>52.812176592077499</v>
      </c>
      <c r="C202" s="3">
        <v>38.057555777131597</v>
      </c>
      <c r="D202" s="3">
        <v>65.350720125284894</v>
      </c>
      <c r="E202" s="3">
        <v>61.108243805303999</v>
      </c>
      <c r="F202" s="3">
        <v>62.318321353196303</v>
      </c>
      <c r="G202" s="3">
        <v>49.125194257203802</v>
      </c>
      <c r="H202" s="3">
        <v>50.712540664881999</v>
      </c>
      <c r="I202" s="3">
        <v>51.431196268124602</v>
      </c>
      <c r="J202" s="3">
        <v>65.893199494936297</v>
      </c>
      <c r="K202" s="3">
        <v>55.147606306777</v>
      </c>
    </row>
    <row r="203" spans="1:11" x14ac:dyDescent="0.2">
      <c r="A203" s="3">
        <v>53.213704416514403</v>
      </c>
      <c r="B203" s="3">
        <v>64.533706379917504</v>
      </c>
      <c r="C203" s="3">
        <v>85.510333680819798</v>
      </c>
      <c r="D203" s="3">
        <v>62.925339914666502</v>
      </c>
      <c r="E203" s="3">
        <v>64.932605619302194</v>
      </c>
      <c r="F203" s="3">
        <v>55.562689853498803</v>
      </c>
      <c r="G203" s="3">
        <v>71.5726559499346</v>
      </c>
      <c r="H203" s="3">
        <v>68.315314098489196</v>
      </c>
      <c r="I203" s="3">
        <v>64.775904400622295</v>
      </c>
      <c r="J203" s="3">
        <v>92.335213371480094</v>
      </c>
      <c r="K203" s="3">
        <v>57.507530885528801</v>
      </c>
    </row>
    <row r="204" spans="1:11" x14ac:dyDescent="0.2">
      <c r="A204" s="3">
        <v>26.4347514128306</v>
      </c>
      <c r="B204" s="3">
        <v>60.505273763496703</v>
      </c>
      <c r="C204" s="3">
        <v>60.916608071297098</v>
      </c>
      <c r="D204" s="3">
        <v>68.482319797341205</v>
      </c>
      <c r="E204" s="3">
        <v>81.689428802106207</v>
      </c>
      <c r="F204" s="3">
        <v>78.764609240431895</v>
      </c>
      <c r="G204" s="3">
        <v>75.734557121015101</v>
      </c>
      <c r="H204" s="3">
        <v>65.959124439372104</v>
      </c>
      <c r="I204" s="3">
        <v>89.676048280319506</v>
      </c>
      <c r="J204" s="3">
        <v>58.637097966204898</v>
      </c>
      <c r="K204" s="3">
        <v>60.429640482475897</v>
      </c>
    </row>
    <row r="205" spans="1:11" x14ac:dyDescent="0.2">
      <c r="A205" s="3">
        <v>68.576512880111494</v>
      </c>
      <c r="B205" s="3">
        <v>55.046943361164402</v>
      </c>
      <c r="C205" s="3">
        <v>32.380185502017</v>
      </c>
      <c r="D205" s="3">
        <v>51.440748247213101</v>
      </c>
      <c r="E205" s="3">
        <v>93.695257930956402</v>
      </c>
      <c r="F205" s="3">
        <v>69.831440187676293</v>
      </c>
      <c r="G205" s="3">
        <v>46.797640589040803</v>
      </c>
      <c r="H205" s="3">
        <v>63.021168653730399</v>
      </c>
      <c r="I205" s="3">
        <v>67.904067910308399</v>
      </c>
      <c r="J205" s="3">
        <v>69.048910377774703</v>
      </c>
      <c r="K205" s="3">
        <v>72.137102672028206</v>
      </c>
    </row>
    <row r="206" spans="1:11" x14ac:dyDescent="0.2">
      <c r="A206" s="3">
        <v>64.352466316117898</v>
      </c>
      <c r="B206" s="3">
        <v>63.674324920475698</v>
      </c>
      <c r="C206" s="3">
        <v>64.848054187412501</v>
      </c>
      <c r="D206" s="3">
        <v>74.297659354272596</v>
      </c>
      <c r="E206" s="3">
        <v>86.819434762423299</v>
      </c>
      <c r="F206" s="3">
        <v>69.472450944034705</v>
      </c>
      <c r="G206" s="3">
        <v>49.458281155472903</v>
      </c>
      <c r="H206" s="3">
        <v>68.650948515967301</v>
      </c>
      <c r="I206" s="3">
        <v>90.594106207563101</v>
      </c>
      <c r="J206" s="3">
        <v>69.704304416591299</v>
      </c>
      <c r="K206" s="3">
        <v>72.935266342036599</v>
      </c>
    </row>
    <row r="207" spans="1:11" x14ac:dyDescent="0.2">
      <c r="A207" s="3">
        <v>82.408321023990894</v>
      </c>
      <c r="B207" s="3">
        <v>33.796979106721501</v>
      </c>
      <c r="C207" s="3">
        <v>37.604104757841299</v>
      </c>
      <c r="D207" s="3">
        <v>68.825005960861006</v>
      </c>
      <c r="E207" s="3">
        <v>75.443913701984897</v>
      </c>
      <c r="F207" s="3">
        <v>57.467367516832901</v>
      </c>
      <c r="G207" s="3">
        <v>48.516068529513902</v>
      </c>
      <c r="H207" s="3">
        <v>71.639689661629902</v>
      </c>
      <c r="I207" s="3">
        <v>91.642341282395194</v>
      </c>
      <c r="J207" s="3">
        <v>87.782830408082901</v>
      </c>
      <c r="K207" s="3">
        <v>66.25</v>
      </c>
    </row>
    <row r="208" spans="1:11" x14ac:dyDescent="0.2">
      <c r="A208" s="3">
        <v>60.950875981257603</v>
      </c>
      <c r="B208" s="3">
        <v>60.317330235018702</v>
      </c>
      <c r="C208" s="3">
        <v>64.659111636705106</v>
      </c>
      <c r="D208" s="3">
        <v>67.068853143913202</v>
      </c>
      <c r="E208" s="3">
        <v>67.630234006564095</v>
      </c>
      <c r="F208" s="3">
        <v>68.679380511015793</v>
      </c>
      <c r="G208" s="3">
        <v>66.028459908637402</v>
      </c>
      <c r="H208" s="3">
        <v>68.030016117396897</v>
      </c>
      <c r="I208" s="3">
        <v>59.193092459313497</v>
      </c>
      <c r="J208" s="3">
        <v>59.992500270683401</v>
      </c>
      <c r="K208" s="3">
        <v>92.310771756557003</v>
      </c>
    </row>
    <row r="209" spans="1:11" x14ac:dyDescent="0.2">
      <c r="A209" s="3">
        <v>48.357990995394204</v>
      </c>
      <c r="B209" s="3">
        <v>29.235857707437901</v>
      </c>
      <c r="C209" s="3">
        <v>54.603367442395403</v>
      </c>
      <c r="D209" s="3">
        <v>54.105645957583299</v>
      </c>
      <c r="E209" s="3">
        <v>68.729085531414697</v>
      </c>
      <c r="F209" s="3">
        <v>63.516583139250102</v>
      </c>
      <c r="G209" s="3">
        <v>66.913562214661894</v>
      </c>
      <c r="H209" s="3">
        <v>82.997545890751994</v>
      </c>
      <c r="I209" s="3">
        <v>76.367672851510903</v>
      </c>
      <c r="J209" s="3">
        <v>55.3961420253463</v>
      </c>
      <c r="K209" s="3">
        <v>58.544815310352298</v>
      </c>
    </row>
    <row r="210" spans="1:11" x14ac:dyDescent="0.2">
      <c r="A210" s="3">
        <v>41.516556967198703</v>
      </c>
      <c r="B210" s="3">
        <v>48.269113375157502</v>
      </c>
      <c r="C210" s="3">
        <v>45.209719912829101</v>
      </c>
      <c r="D210" s="3">
        <v>48.059883012382997</v>
      </c>
      <c r="E210" s="3">
        <v>84.353356453997193</v>
      </c>
      <c r="F210" s="3">
        <v>58.488985651690001</v>
      </c>
      <c r="G210" s="3">
        <v>58.169837702999502</v>
      </c>
      <c r="H210" s="3">
        <v>57.183915507209598</v>
      </c>
      <c r="I210" s="3">
        <v>60.3935694850529</v>
      </c>
      <c r="J210" s="3">
        <v>72.928789147619398</v>
      </c>
      <c r="K210" s="3">
        <v>75.1832023852904</v>
      </c>
    </row>
    <row r="211" spans="1:11" x14ac:dyDescent="0.2">
      <c r="A211" s="3">
        <v>75.228789598840507</v>
      </c>
      <c r="B211" s="3">
        <v>53.568772075615001</v>
      </c>
      <c r="C211" s="3">
        <v>59.748184004660999</v>
      </c>
      <c r="D211" s="3">
        <v>59.274057721230598</v>
      </c>
      <c r="E211" s="3">
        <v>87.605637489982996</v>
      </c>
      <c r="F211" s="3">
        <v>71.442317473163797</v>
      </c>
      <c r="G211" s="3">
        <v>77.164156404118998</v>
      </c>
      <c r="H211" s="3">
        <v>60.369786089999998</v>
      </c>
      <c r="I211" s="3">
        <v>72.967459481124607</v>
      </c>
      <c r="J211" s="3">
        <v>65.2102731932778</v>
      </c>
      <c r="K211" s="3">
        <v>57.560710614208602</v>
      </c>
    </row>
    <row r="212" spans="1:11" x14ac:dyDescent="0.2">
      <c r="A212" s="3">
        <v>54.916716840378101</v>
      </c>
      <c r="B212" s="3">
        <v>48.608786713672302</v>
      </c>
      <c r="C212" s="3">
        <v>91.177956071012304</v>
      </c>
      <c r="D212" s="3">
        <v>42.9023911253215</v>
      </c>
      <c r="E212" s="3">
        <v>55.9829433184332</v>
      </c>
      <c r="F212" s="3">
        <v>58.569215831514597</v>
      </c>
      <c r="G212" s="3">
        <v>61.839062460774301</v>
      </c>
      <c r="H212" s="3">
        <v>88.843153418328498</v>
      </c>
      <c r="I212" s="3">
        <v>62.153344339028799</v>
      </c>
      <c r="J212" s="3">
        <v>73.926041566236805</v>
      </c>
      <c r="K212" s="3">
        <v>80.007011289578799</v>
      </c>
    </row>
    <row r="213" spans="1:11" x14ac:dyDescent="0.2">
      <c r="A213" s="3">
        <v>36.666991753876403</v>
      </c>
      <c r="B213" s="3">
        <v>75.318287858738103</v>
      </c>
      <c r="C213" s="3">
        <v>38.554227183589099</v>
      </c>
      <c r="D213" s="3">
        <v>41.380631437856799</v>
      </c>
      <c r="E213" s="3">
        <v>51.006158669934798</v>
      </c>
      <c r="F213" s="3">
        <v>45.550405800952198</v>
      </c>
      <c r="G213" s="3">
        <v>69.234716473955302</v>
      </c>
      <c r="H213" s="3">
        <v>82.633084981694694</v>
      </c>
      <c r="I213" s="3">
        <v>75.014392851809603</v>
      </c>
      <c r="J213" s="3">
        <v>59.457792402674997</v>
      </c>
      <c r="K213" s="3">
        <v>90.067710864416398</v>
      </c>
    </row>
    <row r="214" spans="1:11" x14ac:dyDescent="0.2">
      <c r="A214" s="3">
        <v>56.425991563368498</v>
      </c>
      <c r="B214" s="3">
        <v>32.325460893486699</v>
      </c>
      <c r="C214" s="3">
        <v>64.206087012623897</v>
      </c>
      <c r="D214" s="3">
        <v>52.620505581379902</v>
      </c>
      <c r="E214" s="3">
        <v>62.048981936641503</v>
      </c>
      <c r="F214" s="3">
        <v>56.872159579404702</v>
      </c>
      <c r="G214" s="3">
        <v>67.501542069673505</v>
      </c>
      <c r="H214" s="3">
        <v>67.709222170958597</v>
      </c>
      <c r="I214" s="3">
        <v>68.348888651300697</v>
      </c>
      <c r="J214" s="3">
        <v>86.940553851103402</v>
      </c>
      <c r="K214" s="3">
        <v>90.995213711440101</v>
      </c>
    </row>
    <row r="215" spans="1:11" x14ac:dyDescent="0.2">
      <c r="A215" s="3">
        <v>81.791806870428104</v>
      </c>
      <c r="B215" s="3">
        <v>49.671610612285001</v>
      </c>
      <c r="C215" s="3">
        <v>87.002549947576597</v>
      </c>
      <c r="D215" s="3">
        <v>94.3113043843139</v>
      </c>
      <c r="E215" s="3">
        <v>51.199021322461299</v>
      </c>
      <c r="F215" s="3">
        <v>93.971256801979607</v>
      </c>
      <c r="G215" s="3">
        <v>76.432770451158007</v>
      </c>
      <c r="H215" s="3">
        <v>63.947783345026203</v>
      </c>
      <c r="I215" s="3">
        <v>62.555169659999997</v>
      </c>
      <c r="J215" s="3">
        <v>76.638467787439694</v>
      </c>
      <c r="K215" s="3">
        <v>92.876906767579598</v>
      </c>
    </row>
    <row r="216" spans="1:11" x14ac:dyDescent="0.2">
      <c r="A216" s="3">
        <v>38.467031351006298</v>
      </c>
      <c r="B216" s="3">
        <v>62.916072760300501</v>
      </c>
      <c r="C216" s="3">
        <v>71.140219723626302</v>
      </c>
      <c r="D216" s="3">
        <v>64.162736247537495</v>
      </c>
      <c r="E216" s="3">
        <v>55.910862710216101</v>
      </c>
      <c r="F216" s="3">
        <v>70.738153667968504</v>
      </c>
      <c r="G216" s="3">
        <v>74.849601976461301</v>
      </c>
      <c r="H216" s="3">
        <v>76.096262848714503</v>
      </c>
      <c r="I216" s="3">
        <v>75.150671536205493</v>
      </c>
      <c r="J216" s="3">
        <v>57.463234387936403</v>
      </c>
      <c r="K216" s="3">
        <v>81.101589587789704</v>
      </c>
    </row>
    <row r="217" spans="1:11" x14ac:dyDescent="0.2">
      <c r="A217" s="3">
        <v>48.586995416492002</v>
      </c>
      <c r="B217" s="3">
        <v>38.610206474134699</v>
      </c>
      <c r="C217" s="3">
        <v>53.334019013589199</v>
      </c>
      <c r="D217" s="3">
        <v>67.043134632744795</v>
      </c>
      <c r="E217" s="3">
        <v>95.1085826963524</v>
      </c>
      <c r="F217" s="3">
        <v>48.919572702600298</v>
      </c>
      <c r="G217" s="3">
        <v>61.859445715790102</v>
      </c>
      <c r="H217" s="3">
        <v>92.501359376738804</v>
      </c>
      <c r="I217" s="3">
        <v>63.082812845476099</v>
      </c>
      <c r="J217" s="3">
        <v>51.204464729908402</v>
      </c>
      <c r="K217" s="3">
        <v>70.443927241325696</v>
      </c>
    </row>
    <row r="218" spans="1:11" x14ac:dyDescent="0.2">
      <c r="A218" s="3">
        <v>75.2325882268794</v>
      </c>
      <c r="B218" s="3">
        <v>44.662934555107697</v>
      </c>
      <c r="C218" s="3">
        <v>62.705791587069498</v>
      </c>
      <c r="D218" s="3">
        <v>62.979778614899502</v>
      </c>
      <c r="E218" s="3">
        <v>77.672769558171197</v>
      </c>
      <c r="F218" s="3">
        <v>49.666699024280199</v>
      </c>
      <c r="G218" s="3">
        <v>58.1429319616444</v>
      </c>
      <c r="H218" s="3">
        <v>90.691394989218495</v>
      </c>
      <c r="I218" s="3">
        <v>94.888887773961798</v>
      </c>
      <c r="J218" s="3">
        <v>81.975353912213095</v>
      </c>
      <c r="K218" s="3">
        <v>55.622130214526003</v>
      </c>
    </row>
    <row r="219" spans="1:11" x14ac:dyDescent="0.2">
      <c r="A219" s="3">
        <v>52.500107704975797</v>
      </c>
      <c r="B219" s="3">
        <v>52.390877064583499</v>
      </c>
      <c r="C219" s="3">
        <v>69.700035942778499</v>
      </c>
      <c r="D219" s="3">
        <v>56.478304532801502</v>
      </c>
      <c r="E219" s="3">
        <v>53.650535030061299</v>
      </c>
      <c r="F219" s="3">
        <v>76.011119803341799</v>
      </c>
      <c r="G219" s="3">
        <v>69.050793785857294</v>
      </c>
      <c r="H219" s="3">
        <v>64.027407937231999</v>
      </c>
      <c r="I219" s="3">
        <v>65.995133435528203</v>
      </c>
      <c r="J219" s="3">
        <v>66.875437701329503</v>
      </c>
      <c r="K219" s="3">
        <v>54.960826772401703</v>
      </c>
    </row>
    <row r="220" spans="1:11" x14ac:dyDescent="0.2">
      <c r="A220" s="3">
        <v>61.395744149427799</v>
      </c>
      <c r="B220" s="3">
        <v>84.873352979213394</v>
      </c>
      <c r="C220" s="3">
        <v>61.0809724595251</v>
      </c>
      <c r="D220" s="3">
        <v>95.231028676548902</v>
      </c>
      <c r="E220" s="3">
        <v>42.700261226966198</v>
      </c>
      <c r="F220" s="3">
        <v>43.684053259031899</v>
      </c>
      <c r="G220" s="3">
        <v>62.800355560723901</v>
      </c>
      <c r="H220" s="3">
        <v>51.878254670474199</v>
      </c>
      <c r="I220" s="3">
        <v>56.7152138423168</v>
      </c>
      <c r="J220" s="3">
        <v>68.210261740597304</v>
      </c>
      <c r="K220" s="3">
        <v>75.5335379085966</v>
      </c>
    </row>
    <row r="221" spans="1:11" x14ac:dyDescent="0.2">
      <c r="A221" s="3">
        <v>77.531311892745293</v>
      </c>
      <c r="B221" s="3">
        <v>63.095785271693202</v>
      </c>
      <c r="C221" s="3">
        <v>81.053523202373398</v>
      </c>
      <c r="D221" s="3">
        <v>36.9916979172094</v>
      </c>
      <c r="E221" s="3">
        <v>68.116878189226497</v>
      </c>
      <c r="F221" s="3">
        <v>81.125162628280606</v>
      </c>
      <c r="G221" s="3">
        <v>67.681105361831897</v>
      </c>
      <c r="H221" s="3">
        <v>64.625754997509603</v>
      </c>
      <c r="I221" s="3">
        <v>57.675629298056101</v>
      </c>
      <c r="J221" s="3">
        <v>74.043634509967703</v>
      </c>
      <c r="K221" s="3">
        <v>77.549406552169401</v>
      </c>
    </row>
    <row r="222" spans="1:11" x14ac:dyDescent="0.2">
      <c r="A222" s="3">
        <v>43.720731567309798</v>
      </c>
      <c r="B222" s="3">
        <v>69.899697779593794</v>
      </c>
      <c r="C222" s="3">
        <v>82.940061360885906</v>
      </c>
      <c r="D222" s="3">
        <v>62.548843216907002</v>
      </c>
      <c r="E222" s="3">
        <v>87.553120299722096</v>
      </c>
      <c r="F222" s="3">
        <v>92.961680117141498</v>
      </c>
      <c r="G222" s="3">
        <v>59.292972529552102</v>
      </c>
      <c r="H222" s="3">
        <v>71.177980176907099</v>
      </c>
      <c r="I222" s="3">
        <v>76.240968276959805</v>
      </c>
      <c r="J222" s="3">
        <v>95.9481280087427</v>
      </c>
      <c r="K222" s="3">
        <v>56.276759908044298</v>
      </c>
    </row>
    <row r="223" spans="1:11" x14ac:dyDescent="0.2">
      <c r="A223" s="3">
        <v>67.707748667255103</v>
      </c>
      <c r="B223" s="3">
        <v>59.829586611093397</v>
      </c>
      <c r="C223" s="3">
        <v>75.373364350403904</v>
      </c>
      <c r="D223" s="3">
        <v>37.715102079167899</v>
      </c>
      <c r="E223" s="3">
        <v>44.729706736909002</v>
      </c>
      <c r="F223" s="3">
        <v>59.6345873864081</v>
      </c>
      <c r="G223" s="3">
        <v>69.964076566852896</v>
      </c>
      <c r="H223" s="3">
        <v>72.656392899750699</v>
      </c>
      <c r="I223" s="3">
        <v>69.191630303945303</v>
      </c>
      <c r="J223" s="3">
        <v>83.685549893101907</v>
      </c>
      <c r="K223" s="3">
        <v>51.949070109052897</v>
      </c>
    </row>
    <row r="224" spans="1:11" x14ac:dyDescent="0.2">
      <c r="A224" s="3">
        <v>76.213070397426193</v>
      </c>
      <c r="B224" s="3">
        <v>80.279503780184001</v>
      </c>
      <c r="C224" s="3">
        <v>31.371515062878299</v>
      </c>
      <c r="D224" s="3">
        <v>67.100102015699804</v>
      </c>
      <c r="E224" s="3">
        <v>80.309456153613795</v>
      </c>
      <c r="F224" s="3">
        <v>52.883792941619497</v>
      </c>
      <c r="G224" s="3">
        <v>61.328363334845498</v>
      </c>
      <c r="H224" s="3">
        <v>75.246803294927403</v>
      </c>
      <c r="I224" s="3">
        <v>68.112757094381095</v>
      </c>
      <c r="J224" s="3">
        <v>74.323114606645902</v>
      </c>
      <c r="K224" s="3">
        <v>75.338417338098495</v>
      </c>
    </row>
    <row r="225" spans="1:11" x14ac:dyDescent="0.2">
      <c r="A225" s="3">
        <v>77.745949297942602</v>
      </c>
      <c r="B225" s="3">
        <v>82.533721573066202</v>
      </c>
      <c r="C225" s="3">
        <v>35.965804123375101</v>
      </c>
      <c r="D225" s="3">
        <v>40.251415082330503</v>
      </c>
      <c r="E225" s="3">
        <v>51.357412137641298</v>
      </c>
      <c r="F225" s="3">
        <v>73.6617590246221</v>
      </c>
      <c r="G225" s="3">
        <v>59.887692163160096</v>
      </c>
      <c r="H225" s="3">
        <v>69.367226381759494</v>
      </c>
      <c r="I225" s="3">
        <v>67.024269232728003</v>
      </c>
      <c r="J225" s="3">
        <v>66.824492355066695</v>
      </c>
      <c r="K225" s="3">
        <v>87.400776363233206</v>
      </c>
    </row>
    <row r="226" spans="1:11" x14ac:dyDescent="0.2">
      <c r="A226" s="3">
        <v>54.210616902067301</v>
      </c>
      <c r="B226" s="3">
        <v>61.2002798066748</v>
      </c>
      <c r="C226" s="3">
        <v>66.337584074854107</v>
      </c>
      <c r="D226" s="3">
        <v>47.740720104862199</v>
      </c>
      <c r="E226" s="3">
        <v>46.649081386059798</v>
      </c>
      <c r="F226" s="3">
        <v>59.207432056748402</v>
      </c>
      <c r="G226" s="3">
        <v>60.903617132670597</v>
      </c>
      <c r="H226" s="3">
        <v>67.619825793319905</v>
      </c>
      <c r="I226" s="3">
        <v>96.433987803547197</v>
      </c>
      <c r="J226" s="3">
        <v>71.953050897954199</v>
      </c>
      <c r="K226" s="3">
        <v>67.929446374179193</v>
      </c>
    </row>
    <row r="227" spans="1:11" x14ac:dyDescent="0.2">
      <c r="A227" s="3">
        <v>44.409690115456499</v>
      </c>
      <c r="B227" s="3">
        <v>61.628792632646501</v>
      </c>
      <c r="C227" s="3">
        <v>40.929225385541301</v>
      </c>
      <c r="D227" s="3">
        <v>73.577427462311903</v>
      </c>
      <c r="E227" s="3">
        <v>70.2068305033646</v>
      </c>
      <c r="F227" s="3">
        <v>91.699129790783303</v>
      </c>
      <c r="G227" s="3">
        <v>93.652044654752302</v>
      </c>
      <c r="H227" s="3">
        <v>64.013040988591499</v>
      </c>
      <c r="I227" s="3">
        <v>95.008438464383602</v>
      </c>
      <c r="J227" s="3">
        <v>71.856283879418498</v>
      </c>
      <c r="K227" s="3">
        <v>80.456453813245403</v>
      </c>
    </row>
    <row r="228" spans="1:11" x14ac:dyDescent="0.2">
      <c r="A228" s="3">
        <v>83.565981980733895</v>
      </c>
      <c r="B228" s="3">
        <v>68.368761780380396</v>
      </c>
      <c r="C228" s="3">
        <v>78.111130417171594</v>
      </c>
      <c r="D228" s="3">
        <v>65.169509028141405</v>
      </c>
      <c r="E228" s="3">
        <v>59.784096045890301</v>
      </c>
      <c r="F228" s="3">
        <v>62.668292283536502</v>
      </c>
      <c r="G228" s="3">
        <v>51.915787288374801</v>
      </c>
      <c r="H228" s="3">
        <v>79.643261333782704</v>
      </c>
      <c r="I228" s="3">
        <v>75.247263569679106</v>
      </c>
      <c r="J228" s="3">
        <v>65.045198627406094</v>
      </c>
      <c r="K228" s="3">
        <v>95.992184603276499</v>
      </c>
    </row>
    <row r="229" spans="1:11" x14ac:dyDescent="0.2">
      <c r="A229" s="3">
        <v>58.503432732057597</v>
      </c>
      <c r="B229" s="3">
        <v>79.708261213842803</v>
      </c>
      <c r="C229" s="3">
        <v>49.657130366666401</v>
      </c>
      <c r="D229" s="3">
        <v>52.274464066652399</v>
      </c>
      <c r="E229" s="3">
        <v>65.135620018487202</v>
      </c>
      <c r="F229" s="3">
        <v>67.031656854449494</v>
      </c>
      <c r="G229" s="3">
        <v>71.542385066711105</v>
      </c>
      <c r="H229" s="3">
        <v>67.550177943822902</v>
      </c>
      <c r="I229" s="3">
        <v>61.5993579340712</v>
      </c>
      <c r="J229" s="3">
        <v>55.9013043285197</v>
      </c>
      <c r="K229" s="3">
        <v>69.113053326839804</v>
      </c>
    </row>
    <row r="230" spans="1:11" x14ac:dyDescent="0.2">
      <c r="A230" s="3">
        <v>56.182925538779102</v>
      </c>
      <c r="B230" s="3">
        <v>60.962554565413598</v>
      </c>
      <c r="C230" s="3">
        <v>65.930594857362195</v>
      </c>
      <c r="D230" s="3">
        <v>50.162175876108201</v>
      </c>
      <c r="E230" s="3">
        <v>71.300546492793003</v>
      </c>
      <c r="F230" s="3">
        <v>66.818626451986404</v>
      </c>
      <c r="G230" s="3">
        <v>67.693283377773398</v>
      </c>
      <c r="H230" s="3">
        <v>62.562219230432802</v>
      </c>
      <c r="I230" s="3">
        <v>66.109159988050806</v>
      </c>
      <c r="J230" s="3">
        <v>84.063539530568505</v>
      </c>
      <c r="K230" s="3">
        <v>51.231642633734801</v>
      </c>
    </row>
    <row r="231" spans="1:11" x14ac:dyDescent="0.2">
      <c r="A231" s="3">
        <v>38.359111535693302</v>
      </c>
      <c r="B231" s="3">
        <v>82.046671148316094</v>
      </c>
      <c r="C231" s="3">
        <v>31.344124197964401</v>
      </c>
      <c r="D231" s="3">
        <v>93.402618125414904</v>
      </c>
      <c r="E231" s="3">
        <v>65.733465330916601</v>
      </c>
      <c r="F231" s="3">
        <v>89.767713032889105</v>
      </c>
      <c r="G231" s="3">
        <v>95.743028706904695</v>
      </c>
      <c r="H231" s="3">
        <v>80.531187626420902</v>
      </c>
      <c r="I231" s="3">
        <v>68.294584755968998</v>
      </c>
      <c r="J231" s="3">
        <v>81.519204969975604</v>
      </c>
      <c r="K231" s="3">
        <v>60.090914880485599</v>
      </c>
    </row>
    <row r="232" spans="1:11" x14ac:dyDescent="0.2">
      <c r="A232" s="3">
        <v>84.786536098843797</v>
      </c>
      <c r="B232" s="3">
        <v>80.706268166910604</v>
      </c>
      <c r="C232" s="3">
        <v>80.024668236015202</v>
      </c>
      <c r="D232" s="3">
        <v>50.570195924361101</v>
      </c>
      <c r="E232" s="3">
        <v>42.006942800282303</v>
      </c>
      <c r="F232" s="3">
        <v>63.954488255557102</v>
      </c>
      <c r="G232" s="3">
        <v>71.687605772784707</v>
      </c>
      <c r="H232" s="3">
        <v>53.971498788855101</v>
      </c>
      <c r="I232" s="3">
        <v>57.041486870426802</v>
      </c>
      <c r="J232" s="3">
        <v>75.999830087731596</v>
      </c>
      <c r="K232" s="3">
        <v>81.473495540012607</v>
      </c>
    </row>
    <row r="233" spans="1:11" x14ac:dyDescent="0.2">
      <c r="A233" s="3">
        <v>83.671949106119499</v>
      </c>
      <c r="B233" s="3">
        <v>45.230451203539097</v>
      </c>
      <c r="C233" s="3">
        <v>30.850793418817702</v>
      </c>
      <c r="D233" s="3">
        <v>95.187784683963002</v>
      </c>
      <c r="E233" s="3">
        <v>44.608542456274101</v>
      </c>
      <c r="F233" s="3">
        <v>88.510784683684406</v>
      </c>
      <c r="G233" s="3">
        <v>72.941841228196296</v>
      </c>
      <c r="H233" s="3">
        <v>69.237705344205196</v>
      </c>
      <c r="I233" s="3">
        <v>69.433125124990298</v>
      </c>
      <c r="J233" s="3">
        <v>94.410589778470694</v>
      </c>
      <c r="K233" s="3">
        <v>94.939720587974094</v>
      </c>
    </row>
    <row r="234" spans="1:11" x14ac:dyDescent="0.2">
      <c r="A234" s="3">
        <v>51.077401191882799</v>
      </c>
      <c r="B234" s="3">
        <v>37.138215959765297</v>
      </c>
      <c r="C234" s="3">
        <v>62.7666407405912</v>
      </c>
      <c r="D234" s="3">
        <v>94.145558257213594</v>
      </c>
      <c r="E234" s="3">
        <v>43.288325791208003</v>
      </c>
      <c r="F234" s="3">
        <v>58.207076958375403</v>
      </c>
      <c r="G234" s="3">
        <v>68.3998302795532</v>
      </c>
      <c r="H234" s="3">
        <v>58.458026589381802</v>
      </c>
      <c r="I234" s="3">
        <v>50.782277080513602</v>
      </c>
      <c r="J234" s="3">
        <v>65.358785528980107</v>
      </c>
      <c r="K234" s="3">
        <v>77.513526204873799</v>
      </c>
    </row>
    <row r="235" spans="1:11" x14ac:dyDescent="0.2">
      <c r="A235" s="3">
        <v>78.148866395817095</v>
      </c>
      <c r="B235" s="3">
        <v>71.953519458048305</v>
      </c>
      <c r="C235" s="3">
        <v>38.522666762285297</v>
      </c>
      <c r="D235" s="3">
        <v>81.332824110149502</v>
      </c>
      <c r="E235" s="3">
        <v>69.622955877584502</v>
      </c>
      <c r="F235" s="3">
        <v>42.865850494869399</v>
      </c>
      <c r="G235" s="3">
        <v>65.203308544022605</v>
      </c>
      <c r="H235" s="3">
        <v>92.412613369906794</v>
      </c>
      <c r="I235" s="3">
        <v>51.069226120382901</v>
      </c>
      <c r="J235" s="3">
        <v>80.381465845490595</v>
      </c>
      <c r="K235" s="3">
        <v>82.696172844210096</v>
      </c>
    </row>
    <row r="236" spans="1:11" x14ac:dyDescent="0.2">
      <c r="A236" s="3">
        <v>81.959175833044597</v>
      </c>
      <c r="B236" s="3">
        <v>36.253088563191497</v>
      </c>
      <c r="C236" s="3">
        <v>77.284606811727997</v>
      </c>
      <c r="D236" s="3">
        <v>42.660346580724699</v>
      </c>
      <c r="E236" s="3">
        <v>47.144085673363499</v>
      </c>
      <c r="F236" s="3">
        <v>50.25129386986</v>
      </c>
      <c r="G236" s="3">
        <v>94.693100209835606</v>
      </c>
      <c r="H236" s="3">
        <v>53.507527238297598</v>
      </c>
      <c r="I236" s="3">
        <v>96.629854057942893</v>
      </c>
      <c r="J236" s="3">
        <v>79.094077398179806</v>
      </c>
      <c r="K236" s="3">
        <v>62.511733247562901</v>
      </c>
    </row>
    <row r="237" spans="1:11" x14ac:dyDescent="0.2">
      <c r="A237" s="3">
        <v>63.6552719116426</v>
      </c>
      <c r="B237" s="3">
        <v>77.259891381470695</v>
      </c>
      <c r="C237" s="3">
        <v>67.668100809999999</v>
      </c>
      <c r="D237" s="3">
        <v>54.510526204533001</v>
      </c>
      <c r="E237" s="3">
        <v>84.382808107486696</v>
      </c>
      <c r="F237" s="3">
        <v>56.394516258541003</v>
      </c>
      <c r="G237" s="3">
        <v>45.927049117889801</v>
      </c>
      <c r="H237" s="3">
        <v>76.703255750883997</v>
      </c>
      <c r="I237" s="3">
        <v>62.709891485347498</v>
      </c>
      <c r="J237" s="3">
        <v>77.452086301951098</v>
      </c>
      <c r="K237" s="3">
        <v>86.363597511175797</v>
      </c>
    </row>
    <row r="238" spans="1:11" x14ac:dyDescent="0.2">
      <c r="A238" s="3">
        <v>50.576421500803399</v>
      </c>
      <c r="B238" s="3">
        <v>54.521022974610702</v>
      </c>
      <c r="C238" s="3">
        <v>59.402939601246104</v>
      </c>
      <c r="D238" s="3">
        <v>73.065346457747296</v>
      </c>
      <c r="E238" s="3">
        <v>70.167754566090693</v>
      </c>
      <c r="F238" s="3">
        <v>58.487760972984901</v>
      </c>
      <c r="G238" s="3">
        <v>49.2406920388378</v>
      </c>
      <c r="H238" s="3">
        <v>69.983288229062495</v>
      </c>
      <c r="I238" s="3">
        <v>82.907573627152104</v>
      </c>
      <c r="J238" s="3">
        <v>73.584137655903405</v>
      </c>
      <c r="K238" s="3">
        <v>60.049375608929097</v>
      </c>
    </row>
    <row r="239" spans="1:11" x14ac:dyDescent="0.2">
      <c r="A239" s="3">
        <v>42.5400040186246</v>
      </c>
      <c r="B239" s="3">
        <v>54.317026945181603</v>
      </c>
      <c r="C239" s="3">
        <v>57.533998462202703</v>
      </c>
      <c r="D239" s="3">
        <v>51.9362373026227</v>
      </c>
      <c r="E239" s="3">
        <v>61.233829660054802</v>
      </c>
      <c r="F239" s="3">
        <v>63.410790241522299</v>
      </c>
      <c r="G239" s="3">
        <v>64.754261747910604</v>
      </c>
      <c r="H239" s="3">
        <v>50.0014990096007</v>
      </c>
      <c r="I239" s="3">
        <v>73.024731563337298</v>
      </c>
      <c r="J239" s="3">
        <v>66.560899647654907</v>
      </c>
      <c r="K239" s="3">
        <v>56.036212251798602</v>
      </c>
    </row>
    <row r="240" spans="1:11" x14ac:dyDescent="0.2">
      <c r="A240" s="3">
        <v>38.061238064719497</v>
      </c>
      <c r="B240" s="3">
        <v>54.084592633364302</v>
      </c>
      <c r="C240" s="3">
        <v>45.626639975373003</v>
      </c>
      <c r="D240" s="3">
        <v>69.888276065355001</v>
      </c>
      <c r="E240" s="3">
        <v>44.687695884436799</v>
      </c>
      <c r="F240" s="3">
        <v>47.794229644116903</v>
      </c>
      <c r="G240" s="3">
        <v>69.368518580295898</v>
      </c>
      <c r="H240" s="3">
        <v>78.796316581436201</v>
      </c>
      <c r="I240" s="3">
        <v>93.645577622462696</v>
      </c>
      <c r="J240" s="3">
        <v>51.546639625787797</v>
      </c>
      <c r="K240" s="3">
        <v>77.373938188024198</v>
      </c>
    </row>
    <row r="241" spans="1:11" x14ac:dyDescent="0.2">
      <c r="A241" s="3">
        <v>57.629260561071703</v>
      </c>
      <c r="B241" s="3">
        <v>63.974233208692098</v>
      </c>
      <c r="C241" s="3">
        <v>55.067369129720099</v>
      </c>
      <c r="D241" s="3">
        <v>41.051394069407998</v>
      </c>
      <c r="E241" s="3">
        <v>66.206585237819098</v>
      </c>
      <c r="F241" s="3">
        <v>69.892663393021095</v>
      </c>
      <c r="G241" s="3">
        <v>83.660822546058796</v>
      </c>
      <c r="H241" s="3">
        <v>53.780779384937702</v>
      </c>
      <c r="I241" s="3">
        <v>77.737725790415396</v>
      </c>
      <c r="J241" s="3">
        <v>58.396170259447203</v>
      </c>
      <c r="K241" s="3">
        <v>77.185012589315207</v>
      </c>
    </row>
    <row r="242" spans="1:11" x14ac:dyDescent="0.2">
      <c r="A242" s="3">
        <v>59.332665200075901</v>
      </c>
      <c r="B242" s="3">
        <v>49.9695728184725</v>
      </c>
      <c r="C242" s="3">
        <v>42.727367947587702</v>
      </c>
      <c r="D242" s="3">
        <v>94.152694328632805</v>
      </c>
      <c r="E242" s="3">
        <v>64.969777138310803</v>
      </c>
      <c r="F242" s="3">
        <v>85.595693110365104</v>
      </c>
      <c r="G242" s="3">
        <v>60.1269353166442</v>
      </c>
      <c r="H242" s="3">
        <v>70.898270240730895</v>
      </c>
      <c r="I242" s="3">
        <v>78.268270644621197</v>
      </c>
      <c r="J242" s="3">
        <v>55.0068584889436</v>
      </c>
      <c r="K242" s="3">
        <v>62.695448632210798</v>
      </c>
    </row>
    <row r="243" spans="1:11" x14ac:dyDescent="0.2">
      <c r="A243" s="3">
        <v>37.934938702296598</v>
      </c>
      <c r="B243" s="3">
        <v>56.819871934837103</v>
      </c>
      <c r="C243" s="3">
        <v>36.900755500980303</v>
      </c>
      <c r="D243" s="3">
        <v>75.824491997892807</v>
      </c>
      <c r="E243" s="3">
        <v>65.600012424887495</v>
      </c>
      <c r="F243" s="3">
        <v>48.284881240409803</v>
      </c>
      <c r="G243" s="3">
        <v>63.8624292729899</v>
      </c>
      <c r="H243" s="3">
        <v>61.835870848001299</v>
      </c>
      <c r="I243" s="3">
        <v>73.694166105851906</v>
      </c>
      <c r="J243" s="3">
        <v>77.317689081096901</v>
      </c>
      <c r="K243" s="3">
        <v>54.171656865477701</v>
      </c>
    </row>
    <row r="244" spans="1:11" x14ac:dyDescent="0.2">
      <c r="A244" s="3">
        <v>33.965565314964003</v>
      </c>
      <c r="B244" s="3">
        <v>39.609500128552199</v>
      </c>
      <c r="C244" s="3">
        <v>48.922262514028198</v>
      </c>
      <c r="D244" s="3">
        <v>64.860502303502898</v>
      </c>
      <c r="E244" s="3">
        <v>65.6854015237966</v>
      </c>
      <c r="F244" s="3">
        <v>57.053613122417403</v>
      </c>
      <c r="G244" s="3">
        <v>81.290887805540095</v>
      </c>
      <c r="H244" s="3">
        <v>67.261154519531601</v>
      </c>
      <c r="I244" s="3">
        <v>89.829536185839004</v>
      </c>
      <c r="J244" s="3">
        <v>85.105919427139895</v>
      </c>
      <c r="K244" s="3">
        <v>61.675898212943402</v>
      </c>
    </row>
    <row r="245" spans="1:11" x14ac:dyDescent="0.2">
      <c r="A245" s="3">
        <v>41.895249235542799</v>
      </c>
      <c r="B245" s="3">
        <v>68.748914766038098</v>
      </c>
      <c r="C245" s="3">
        <v>58.533053190933501</v>
      </c>
      <c r="D245" s="3">
        <v>52.649727781135901</v>
      </c>
      <c r="E245" s="3">
        <v>85.976217421354804</v>
      </c>
      <c r="F245" s="3">
        <v>73.528747349856701</v>
      </c>
      <c r="G245" s="3">
        <v>67.497271575559694</v>
      </c>
      <c r="H245" s="3">
        <v>52.417898483831202</v>
      </c>
      <c r="I245" s="3">
        <v>57.111299921609501</v>
      </c>
      <c r="J245" s="3">
        <v>92.163460784657602</v>
      </c>
      <c r="K245" s="3">
        <v>94.773215313870907</v>
      </c>
    </row>
    <row r="246" spans="1:11" x14ac:dyDescent="0.2">
      <c r="A246" s="3">
        <v>56.998715585071302</v>
      </c>
      <c r="B246" s="3">
        <v>40.969133741877698</v>
      </c>
      <c r="C246" s="3">
        <v>67.499996879644101</v>
      </c>
      <c r="D246" s="3">
        <v>67.173568553101902</v>
      </c>
      <c r="E246" s="3">
        <v>55.006868390290201</v>
      </c>
      <c r="F246" s="3">
        <v>87.236466418707806</v>
      </c>
      <c r="G246" s="3">
        <v>88.737857809478896</v>
      </c>
      <c r="H246" s="3">
        <v>70.677736465179905</v>
      </c>
      <c r="I246" s="3">
        <v>69.362864788664197</v>
      </c>
      <c r="J246" s="3">
        <v>75.698348688833306</v>
      </c>
      <c r="K246" s="3">
        <v>59.373794737998402</v>
      </c>
    </row>
    <row r="247" spans="1:11" x14ac:dyDescent="0.2">
      <c r="A247" s="3">
        <v>74.258683303977406</v>
      </c>
      <c r="B247" s="3">
        <v>58.212087696487103</v>
      </c>
      <c r="C247" s="3">
        <v>61.934348319704299</v>
      </c>
      <c r="D247" s="3">
        <v>35.014264880728497</v>
      </c>
      <c r="E247" s="3">
        <v>77.754089888061202</v>
      </c>
      <c r="F247" s="3">
        <v>57.854873020414402</v>
      </c>
      <c r="G247" s="3">
        <v>88.259339857601304</v>
      </c>
      <c r="H247" s="3">
        <v>72.118870453704204</v>
      </c>
      <c r="I247" s="3">
        <v>94.178948126031202</v>
      </c>
      <c r="J247" s="3">
        <v>76.1213353316368</v>
      </c>
      <c r="K247" s="3">
        <v>79.573292147897206</v>
      </c>
    </row>
    <row r="248" spans="1:11" x14ac:dyDescent="0.2">
      <c r="A248" s="3">
        <v>53.052722794005597</v>
      </c>
      <c r="B248" s="3">
        <v>52.641121432056202</v>
      </c>
      <c r="C248" s="3">
        <v>73.844369699984895</v>
      </c>
      <c r="D248" s="3">
        <v>62.909783549105804</v>
      </c>
      <c r="E248" s="3">
        <v>83.287969047345996</v>
      </c>
      <c r="F248" s="3">
        <v>73.029156258643894</v>
      </c>
      <c r="G248" s="3">
        <v>78.601216282961602</v>
      </c>
      <c r="H248" s="3">
        <v>50.864481580659202</v>
      </c>
      <c r="I248" s="3">
        <v>73.101754503215702</v>
      </c>
      <c r="J248" s="3">
        <v>79.144644119746502</v>
      </c>
      <c r="K248" s="3">
        <v>61.063250121422101</v>
      </c>
    </row>
    <row r="249" spans="1:11" x14ac:dyDescent="0.2">
      <c r="A249" s="3">
        <v>85.431885264235007</v>
      </c>
      <c r="B249" s="3">
        <v>74.766197684708601</v>
      </c>
      <c r="C249" s="3">
        <v>74.911589956825296</v>
      </c>
      <c r="D249" s="3">
        <v>64.4999641548836</v>
      </c>
      <c r="E249" s="3">
        <v>90.814370871694507</v>
      </c>
      <c r="F249" s="3">
        <v>52.042154640239097</v>
      </c>
      <c r="G249" s="3">
        <v>64.647984941519098</v>
      </c>
      <c r="H249" s="3">
        <v>78.211680886556593</v>
      </c>
      <c r="I249" s="3">
        <v>90.964628672198998</v>
      </c>
      <c r="J249" s="3">
        <v>81.811281881293098</v>
      </c>
      <c r="K249" s="3">
        <v>93.512223750653305</v>
      </c>
    </row>
    <row r="250" spans="1:11" x14ac:dyDescent="0.2">
      <c r="A250" s="3">
        <v>41.772791428711002</v>
      </c>
      <c r="B250" s="3">
        <v>34.4098291968631</v>
      </c>
      <c r="C250" s="3">
        <v>65.724329330007293</v>
      </c>
      <c r="D250" s="3">
        <v>65.733245744652507</v>
      </c>
      <c r="E250" s="3">
        <v>69.080736202788799</v>
      </c>
      <c r="F250" s="3">
        <v>59.846030127674602</v>
      </c>
      <c r="G250" s="3">
        <v>52.809600181066102</v>
      </c>
      <c r="H250" s="3">
        <v>89.824553373403802</v>
      </c>
      <c r="I250" s="3">
        <v>51.771687730801503</v>
      </c>
      <c r="J250" s="3">
        <v>59.525263094613202</v>
      </c>
      <c r="K250" s="3">
        <v>94.957353412179202</v>
      </c>
    </row>
    <row r="251" spans="1:11" x14ac:dyDescent="0.2">
      <c r="A251" s="3">
        <v>31.1446613998069</v>
      </c>
      <c r="B251" s="3">
        <v>75.760188543201494</v>
      </c>
      <c r="C251" s="3">
        <v>67.595382067707803</v>
      </c>
      <c r="D251" s="3">
        <v>87.977210401723596</v>
      </c>
      <c r="E251" s="3">
        <v>58.895404064587801</v>
      </c>
      <c r="F251" s="3">
        <v>43.052237429373299</v>
      </c>
      <c r="G251" s="3">
        <v>85.453386511365693</v>
      </c>
      <c r="H251" s="3">
        <v>76.060159105427601</v>
      </c>
      <c r="I251" s="3">
        <v>94.916871196804706</v>
      </c>
      <c r="J251" s="3">
        <v>68.328169666754306</v>
      </c>
      <c r="K251" s="3">
        <v>65.819563697936502</v>
      </c>
    </row>
    <row r="252" spans="1:11" x14ac:dyDescent="0.2">
      <c r="A252" s="3">
        <v>64.2767048721592</v>
      </c>
      <c r="B252" s="3">
        <v>54.141784261687498</v>
      </c>
      <c r="C252" s="3">
        <v>78.024742915047199</v>
      </c>
      <c r="D252" s="3">
        <v>36.647100580547097</v>
      </c>
      <c r="E252" s="3">
        <v>66.384550014931506</v>
      </c>
      <c r="F252" s="3">
        <v>56.879407741034299</v>
      </c>
      <c r="G252" s="3">
        <v>76.507529191551896</v>
      </c>
      <c r="H252" s="3">
        <v>75.599091420422695</v>
      </c>
      <c r="I252" s="3">
        <v>73.568049200250996</v>
      </c>
      <c r="J252" s="3">
        <v>60.564683594029901</v>
      </c>
      <c r="K252" s="3">
        <v>60.512935860249101</v>
      </c>
    </row>
    <row r="253" spans="1:11" x14ac:dyDescent="0.2">
      <c r="A253" s="3">
        <v>59.687165986514898</v>
      </c>
      <c r="B253" s="3">
        <v>46.101036271391102</v>
      </c>
      <c r="C253" s="3">
        <v>49.695236703220402</v>
      </c>
      <c r="D253" s="3">
        <v>38.730051960500496</v>
      </c>
      <c r="E253" s="3">
        <v>66.069016774074598</v>
      </c>
      <c r="F253" s="3">
        <v>70.024916281977795</v>
      </c>
      <c r="G253" s="3">
        <v>60.912542249464401</v>
      </c>
      <c r="H253" s="3">
        <v>62.090996478565799</v>
      </c>
      <c r="I253" s="3">
        <v>49.684532826003498</v>
      </c>
      <c r="J253" s="3">
        <v>60.8980132192589</v>
      </c>
      <c r="K253" s="3">
        <v>61.245824311977003</v>
      </c>
    </row>
    <row r="254" spans="1:11" x14ac:dyDescent="0.2">
      <c r="A254" s="3">
        <v>31.429472006664302</v>
      </c>
      <c r="B254" s="3">
        <v>50.543351504086999</v>
      </c>
      <c r="C254" s="3">
        <v>67.086976060623201</v>
      </c>
      <c r="D254" s="3">
        <v>85.218559978263997</v>
      </c>
      <c r="E254" s="3">
        <v>62.932564293496199</v>
      </c>
      <c r="F254" s="3">
        <v>67.854894549521902</v>
      </c>
      <c r="G254" s="3">
        <v>65.564692278395398</v>
      </c>
      <c r="H254" s="3">
        <v>76.470961930291097</v>
      </c>
      <c r="I254" s="3">
        <v>75.856438699825205</v>
      </c>
      <c r="J254" s="3">
        <v>73.093874458995998</v>
      </c>
      <c r="K254" s="3">
        <v>76.645084651754502</v>
      </c>
    </row>
    <row r="255" spans="1:11" x14ac:dyDescent="0.2">
      <c r="A255" s="3">
        <v>50.852782646060398</v>
      </c>
      <c r="B255" s="3">
        <v>58.9255387139291</v>
      </c>
      <c r="C255" s="3">
        <v>58.598962283313803</v>
      </c>
      <c r="D255" s="3">
        <v>39.672657395988999</v>
      </c>
      <c r="E255" s="3">
        <v>47.895375728735097</v>
      </c>
      <c r="F255" s="3">
        <v>59.276765242746997</v>
      </c>
      <c r="G255" s="3">
        <v>70.016376563272701</v>
      </c>
      <c r="H255" s="3">
        <v>53.983312587651902</v>
      </c>
      <c r="I255" s="3">
        <v>83.030152680688602</v>
      </c>
      <c r="J255" s="3">
        <v>58.695303410028203</v>
      </c>
      <c r="K255" s="3">
        <v>62.482964629370201</v>
      </c>
    </row>
    <row r="256" spans="1:11" x14ac:dyDescent="0.2">
      <c r="A256" s="3">
        <v>37.3193008752217</v>
      </c>
      <c r="B256" s="3">
        <v>56.698544700816299</v>
      </c>
      <c r="C256" s="3">
        <v>84.892890268101198</v>
      </c>
      <c r="D256" s="3">
        <v>70.791016222430599</v>
      </c>
      <c r="E256" s="3">
        <v>46.406096569111</v>
      </c>
      <c r="F256" s="3">
        <v>62.003503056160802</v>
      </c>
      <c r="G256" s="3">
        <v>54.072638309667703</v>
      </c>
      <c r="H256" s="3">
        <v>62.5600887168914</v>
      </c>
      <c r="I256" s="3">
        <v>54.800541463526898</v>
      </c>
      <c r="J256" s="3">
        <v>66.663794708839902</v>
      </c>
      <c r="K256" s="3">
        <v>68.495713608332494</v>
      </c>
    </row>
    <row r="257" spans="1:11" x14ac:dyDescent="0.2">
      <c r="A257" s="3">
        <v>79.226554218942795</v>
      </c>
      <c r="B257" s="3">
        <v>42.879552927153</v>
      </c>
      <c r="C257" s="3">
        <v>55.9825724257337</v>
      </c>
      <c r="D257" s="3">
        <v>88.322458874853794</v>
      </c>
      <c r="E257" s="3">
        <v>67.3832557221521</v>
      </c>
      <c r="F257" s="3">
        <v>86.202436644308406</v>
      </c>
      <c r="G257" s="3">
        <v>61.992166455264801</v>
      </c>
      <c r="H257" s="3">
        <v>54.129267030150899</v>
      </c>
      <c r="I257" s="3">
        <v>50.3197477631225</v>
      </c>
      <c r="J257" s="3">
        <v>67.691612054634305</v>
      </c>
      <c r="K257" s="3">
        <v>79.798410872628907</v>
      </c>
    </row>
    <row r="258" spans="1:11" x14ac:dyDescent="0.2">
      <c r="A258" s="3">
        <v>46.923224109027501</v>
      </c>
      <c r="B258" s="3">
        <v>45.467048059157399</v>
      </c>
      <c r="C258" s="3">
        <v>64.832765598810795</v>
      </c>
      <c r="D258" s="3">
        <v>65.723953407728402</v>
      </c>
      <c r="E258" s="3">
        <v>67.620374128188701</v>
      </c>
      <c r="F258" s="3">
        <v>52.192902387902997</v>
      </c>
      <c r="G258" s="3">
        <v>62.860389030572598</v>
      </c>
      <c r="H258" s="3">
        <v>50.101185059421901</v>
      </c>
      <c r="I258" s="3">
        <v>49.724264238394703</v>
      </c>
      <c r="J258" s="3">
        <v>88.104153297626496</v>
      </c>
      <c r="K258" s="3">
        <v>77.455863676436806</v>
      </c>
    </row>
    <row r="259" spans="1:11" x14ac:dyDescent="0.2">
      <c r="A259" s="3">
        <v>66.450497736312201</v>
      </c>
      <c r="B259" s="3">
        <v>73.653392302102105</v>
      </c>
      <c r="C259" s="3">
        <v>67.5856229016604</v>
      </c>
      <c r="D259" s="3">
        <v>78.348435896259701</v>
      </c>
      <c r="E259" s="3">
        <v>47.502793938948201</v>
      </c>
      <c r="F259" s="3">
        <v>62.754327981686302</v>
      </c>
      <c r="G259" s="3">
        <v>66.274458875354995</v>
      </c>
      <c r="H259" s="3">
        <v>83.434824316220599</v>
      </c>
      <c r="I259" s="3">
        <v>75.126564211985098</v>
      </c>
      <c r="J259" s="3">
        <v>74.914435122562693</v>
      </c>
      <c r="K259" s="3">
        <v>86.212582906658199</v>
      </c>
    </row>
    <row r="260" spans="1:11" x14ac:dyDescent="0.2">
      <c r="A260" s="3">
        <v>24.568756994288702</v>
      </c>
      <c r="B260" s="3">
        <v>83.091092604390099</v>
      </c>
      <c r="C260" s="3">
        <v>83.484932543312397</v>
      </c>
      <c r="D260" s="3">
        <v>63.866801125781897</v>
      </c>
      <c r="E260" s="3">
        <v>84.358211779167206</v>
      </c>
      <c r="F260" s="3">
        <v>65.7788217446424</v>
      </c>
      <c r="G260" s="3">
        <v>63.514974600396798</v>
      </c>
      <c r="H260" s="3">
        <v>74.524059807295203</v>
      </c>
      <c r="I260" s="3">
        <v>73.915887544269694</v>
      </c>
      <c r="J260" s="3">
        <v>90.7341775602425</v>
      </c>
      <c r="K260" s="3">
        <v>68.136019917902203</v>
      </c>
    </row>
    <row r="261" spans="1:11" x14ac:dyDescent="0.2">
      <c r="A261" s="3">
        <v>35.285565497288502</v>
      </c>
      <c r="B261" s="3">
        <v>55.345905161507098</v>
      </c>
      <c r="C261" s="3">
        <v>64.688534606742294</v>
      </c>
      <c r="D261" s="3">
        <v>47.979233040641098</v>
      </c>
      <c r="E261" s="3">
        <v>60.711729736465699</v>
      </c>
      <c r="F261" s="3">
        <v>59.935102434013501</v>
      </c>
      <c r="G261" s="3">
        <v>81.899676318487096</v>
      </c>
      <c r="H261" s="3">
        <v>85.823024204853198</v>
      </c>
      <c r="I261" s="3">
        <v>76.740090739382794</v>
      </c>
      <c r="J261" s="3">
        <v>67.080593210567898</v>
      </c>
      <c r="K261" s="3">
        <v>78.3798728274746</v>
      </c>
    </row>
    <row r="262" spans="1:11" x14ac:dyDescent="0.2">
      <c r="A262" s="3">
        <v>25.549579346946299</v>
      </c>
      <c r="B262" s="3">
        <v>49.651275359270201</v>
      </c>
      <c r="C262" s="3">
        <v>76.759176735022194</v>
      </c>
      <c r="D262" s="3">
        <v>40.355428983763503</v>
      </c>
      <c r="E262" s="3">
        <v>61.463399178179301</v>
      </c>
      <c r="F262" s="3">
        <v>66.878995534240701</v>
      </c>
      <c r="G262" s="3">
        <v>60.760909485721299</v>
      </c>
      <c r="H262" s="3">
        <v>83.928415479487498</v>
      </c>
      <c r="I262" s="3">
        <v>76.598400660335002</v>
      </c>
      <c r="J262" s="3">
        <v>77.066260015819296</v>
      </c>
      <c r="K262" s="3">
        <v>60.895434528317097</v>
      </c>
    </row>
    <row r="263" spans="1:11" x14ac:dyDescent="0.2">
      <c r="A263" s="3">
        <v>65.320338405539999</v>
      </c>
      <c r="B263" s="3">
        <v>63.026482009339297</v>
      </c>
      <c r="C263" s="3">
        <v>86.7928085325225</v>
      </c>
      <c r="D263" s="3">
        <v>67.823747285690999</v>
      </c>
      <c r="E263" s="3">
        <v>56.532973658696399</v>
      </c>
      <c r="F263" s="3">
        <v>52.176157694757997</v>
      </c>
      <c r="G263" s="3">
        <v>85.690198155014798</v>
      </c>
      <c r="H263" s="3">
        <v>54.588400910980397</v>
      </c>
      <c r="I263" s="3">
        <v>57.144567146477598</v>
      </c>
      <c r="J263" s="3">
        <v>60.821360632104899</v>
      </c>
      <c r="K263" s="3">
        <v>51.591914492515698</v>
      </c>
    </row>
    <row r="264" spans="1:11" x14ac:dyDescent="0.2">
      <c r="A264" s="3">
        <v>32.8518176634635</v>
      </c>
      <c r="B264" s="3">
        <v>33.7949372228966</v>
      </c>
      <c r="C264" s="3">
        <v>45.746612845431798</v>
      </c>
      <c r="D264" s="3">
        <v>54.4132553131302</v>
      </c>
      <c r="E264" s="3">
        <v>52.544965885894101</v>
      </c>
      <c r="F264" s="3">
        <v>57.354489914895098</v>
      </c>
      <c r="G264" s="3">
        <v>51.623037933101799</v>
      </c>
      <c r="H264" s="3">
        <v>48.376000095184601</v>
      </c>
      <c r="I264" s="3">
        <v>94.2758975481606</v>
      </c>
      <c r="J264" s="3">
        <v>67.937643095081896</v>
      </c>
      <c r="K264" s="3">
        <v>87.811140700003094</v>
      </c>
    </row>
    <row r="265" spans="1:11" x14ac:dyDescent="0.2">
      <c r="A265" s="3">
        <v>49.402197141159199</v>
      </c>
      <c r="B265" s="3">
        <v>71.980213932024995</v>
      </c>
      <c r="C265" s="3">
        <v>39.418436889986602</v>
      </c>
      <c r="D265" s="3">
        <v>91.265658639036801</v>
      </c>
      <c r="E265" s="3">
        <v>76.302432307790298</v>
      </c>
      <c r="F265" s="3">
        <v>53.688385704082201</v>
      </c>
      <c r="G265" s="3">
        <v>49.079420982167903</v>
      </c>
      <c r="H265" s="3">
        <v>51.465399736510001</v>
      </c>
      <c r="I265" s="3">
        <v>76.635394566062502</v>
      </c>
      <c r="J265" s="3">
        <v>60.787642808059601</v>
      </c>
      <c r="K265" s="3">
        <v>51.877640597020203</v>
      </c>
    </row>
    <row r="266" spans="1:11" x14ac:dyDescent="0.2">
      <c r="A266" s="3">
        <v>47.992637894912598</v>
      </c>
      <c r="B266" s="3">
        <v>31.9896359426169</v>
      </c>
      <c r="C266" s="3">
        <v>59.265787156093701</v>
      </c>
      <c r="D266" s="3">
        <v>79.626078775359105</v>
      </c>
      <c r="E266" s="3">
        <v>38.848222818484501</v>
      </c>
      <c r="F266" s="3">
        <v>87.773086339078901</v>
      </c>
      <c r="G266" s="3">
        <v>50.289622948551397</v>
      </c>
      <c r="H266" s="3">
        <v>64.473720921833404</v>
      </c>
      <c r="I266" s="3">
        <v>89.867216738869502</v>
      </c>
      <c r="J266" s="3">
        <v>76.920609847592502</v>
      </c>
      <c r="K266" s="3">
        <v>83.428081870286206</v>
      </c>
    </row>
    <row r="267" spans="1:11" x14ac:dyDescent="0.2">
      <c r="A267" s="3">
        <v>52.816698436544002</v>
      </c>
      <c r="B267" s="3">
        <v>39.536902111830599</v>
      </c>
      <c r="C267" s="3">
        <v>34.120539857908</v>
      </c>
      <c r="D267" s="3">
        <v>70.859451093875407</v>
      </c>
      <c r="E267" s="3">
        <v>57.649193112199399</v>
      </c>
      <c r="F267" s="3">
        <v>47.6454660383896</v>
      </c>
      <c r="G267" s="3">
        <v>85.620229187672606</v>
      </c>
      <c r="H267" s="3">
        <v>76.027309877907896</v>
      </c>
      <c r="I267" s="3">
        <v>76.842404285750803</v>
      </c>
      <c r="J267" s="3">
        <v>77.842056811897095</v>
      </c>
      <c r="K267" s="3">
        <v>89.981428416022695</v>
      </c>
    </row>
    <row r="268" spans="1:11" x14ac:dyDescent="0.2">
      <c r="A268" s="3">
        <v>54.455461237927999</v>
      </c>
      <c r="B268" s="3">
        <v>82.796142366546803</v>
      </c>
      <c r="C268" s="3">
        <v>41.520019462432302</v>
      </c>
      <c r="D268" s="3">
        <v>55.0013550569846</v>
      </c>
      <c r="E268" s="3">
        <v>58.233790925903101</v>
      </c>
      <c r="F268" s="3">
        <v>45.462758376846701</v>
      </c>
      <c r="G268" s="3">
        <v>62.662624899640903</v>
      </c>
      <c r="H268" s="3">
        <v>50.344704090992003</v>
      </c>
      <c r="I268" s="3">
        <v>55.527234760965598</v>
      </c>
      <c r="J268" s="3">
        <v>75.254599968164001</v>
      </c>
      <c r="K268" s="3">
        <v>84.684502208594395</v>
      </c>
    </row>
    <row r="269" spans="1:11" x14ac:dyDescent="0.2">
      <c r="A269" s="3">
        <v>41.765568761464003</v>
      </c>
      <c r="B269" s="3">
        <v>48.859988589397602</v>
      </c>
      <c r="C269" s="3">
        <v>39.747080842453599</v>
      </c>
      <c r="D269" s="3">
        <v>56.261230710039399</v>
      </c>
      <c r="E269" s="3">
        <v>90.873217603154202</v>
      </c>
      <c r="F269" s="3">
        <v>67.263376326654196</v>
      </c>
      <c r="G269" s="3">
        <v>93.9959598468716</v>
      </c>
      <c r="H269" s="3">
        <v>96.575801413677297</v>
      </c>
      <c r="I269" s="3">
        <v>71.193802964463302</v>
      </c>
      <c r="J269" s="3">
        <v>74.290930453503904</v>
      </c>
      <c r="K269" s="3">
        <v>59.126958817591401</v>
      </c>
    </row>
    <row r="270" spans="1:11" x14ac:dyDescent="0.2">
      <c r="A270" s="3">
        <v>40.876434689264002</v>
      </c>
      <c r="B270" s="3">
        <v>47.790539700601201</v>
      </c>
      <c r="C270" s="3">
        <v>70.846251392564994</v>
      </c>
      <c r="D270" s="3">
        <v>72.725491395905294</v>
      </c>
      <c r="E270" s="3">
        <v>78.040086313914301</v>
      </c>
      <c r="F270" s="3">
        <v>56.394725443038404</v>
      </c>
      <c r="G270" s="3">
        <v>84.644264987592507</v>
      </c>
      <c r="H270" s="3">
        <v>52.302294643364498</v>
      </c>
      <c r="I270" s="3">
        <v>88.462085385798602</v>
      </c>
      <c r="J270" s="3">
        <v>55.8988241378593</v>
      </c>
      <c r="K270" s="3">
        <v>85.320434088824896</v>
      </c>
    </row>
    <row r="271" spans="1:11" x14ac:dyDescent="0.2">
      <c r="A271" s="3">
        <v>85.090806019931406</v>
      </c>
      <c r="B271" s="3">
        <v>78.821074501239906</v>
      </c>
      <c r="C271" s="3">
        <v>65.858347730325505</v>
      </c>
      <c r="D271" s="3">
        <v>54.374213742538899</v>
      </c>
      <c r="E271" s="3">
        <v>76.105326928477197</v>
      </c>
      <c r="F271" s="3">
        <v>47.159616232336496</v>
      </c>
      <c r="G271" s="3">
        <v>48.625108613885203</v>
      </c>
      <c r="H271" s="3">
        <v>59.510352585409699</v>
      </c>
      <c r="I271" s="3">
        <v>69.005822490221902</v>
      </c>
      <c r="J271" s="3">
        <v>93.412174620951006</v>
      </c>
      <c r="K271" s="3">
        <v>69.536945022695093</v>
      </c>
    </row>
    <row r="272" spans="1:11" x14ac:dyDescent="0.2">
      <c r="A272" s="3">
        <v>55.641964180001203</v>
      </c>
      <c r="B272" s="3">
        <v>48.4588895479664</v>
      </c>
      <c r="C272" s="3">
        <v>48.195147787631299</v>
      </c>
      <c r="D272" s="3">
        <v>59.062578291280502</v>
      </c>
      <c r="E272" s="3">
        <v>93.8624593846762</v>
      </c>
      <c r="F272" s="3">
        <v>92.8499910805361</v>
      </c>
      <c r="G272" s="3">
        <v>65.402444957464795</v>
      </c>
      <c r="H272" s="3">
        <v>75.812544485944301</v>
      </c>
      <c r="I272" s="3">
        <v>68.619275175230996</v>
      </c>
      <c r="J272" s="3">
        <v>64.742579239483803</v>
      </c>
      <c r="K272" s="3">
        <v>66.182925344444101</v>
      </c>
    </row>
    <row r="273" spans="1:11" x14ac:dyDescent="0.2">
      <c r="A273" s="3">
        <v>62.465190099483401</v>
      </c>
      <c r="B273" s="3">
        <v>43.821190215281497</v>
      </c>
      <c r="C273" s="3">
        <v>59.684439775383098</v>
      </c>
      <c r="D273" s="3">
        <v>80.596716218936706</v>
      </c>
      <c r="E273" s="3">
        <v>38.2676450334354</v>
      </c>
      <c r="F273" s="3">
        <v>56.303904293678499</v>
      </c>
      <c r="G273" s="3">
        <v>53.1990526110689</v>
      </c>
      <c r="H273" s="3">
        <v>54.525239497020898</v>
      </c>
      <c r="I273" s="3">
        <v>87.873834290485604</v>
      </c>
      <c r="J273" s="3">
        <v>76.193644939862594</v>
      </c>
      <c r="K273" s="3">
        <v>71.343355868877495</v>
      </c>
    </row>
    <row r="274" spans="1:11" x14ac:dyDescent="0.2">
      <c r="A274" s="3">
        <v>53.422716971139401</v>
      </c>
      <c r="B274" s="3">
        <v>80.712720137797504</v>
      </c>
      <c r="C274" s="3">
        <v>59.363548667450097</v>
      </c>
      <c r="D274" s="3">
        <v>84.388848805564095</v>
      </c>
      <c r="E274" s="3">
        <v>67.242089181542298</v>
      </c>
      <c r="F274" s="3">
        <v>62.464018182582002</v>
      </c>
      <c r="G274" s="3">
        <v>63.058084998729498</v>
      </c>
      <c r="H274" s="3">
        <v>72.862481458693196</v>
      </c>
      <c r="I274" s="3">
        <v>81.083883588693098</v>
      </c>
      <c r="J274" s="3">
        <v>79.097195557295905</v>
      </c>
      <c r="K274" s="3">
        <v>81.522715515049597</v>
      </c>
    </row>
    <row r="275" spans="1:11" x14ac:dyDescent="0.2">
      <c r="A275" s="3">
        <v>37.661752070361899</v>
      </c>
      <c r="B275" s="3">
        <v>76.646069478229293</v>
      </c>
      <c r="C275" s="3">
        <v>39.486306630381598</v>
      </c>
      <c r="D275" s="3">
        <v>75.647877844098602</v>
      </c>
      <c r="E275" s="3">
        <v>51.742180756053799</v>
      </c>
      <c r="F275" s="3">
        <v>71.920735425137906</v>
      </c>
      <c r="G275" s="3">
        <v>78.0417702154556</v>
      </c>
      <c r="H275" s="3">
        <v>61.526852862549099</v>
      </c>
      <c r="I275" s="3">
        <v>65.335552294559605</v>
      </c>
      <c r="J275" s="3">
        <v>58.862771503674203</v>
      </c>
      <c r="K275" s="3">
        <v>52.751406248601803</v>
      </c>
    </row>
    <row r="276" spans="1:11" x14ac:dyDescent="0.2">
      <c r="A276" s="3">
        <v>78.191993394564804</v>
      </c>
      <c r="B276" s="3">
        <v>64.680414398285095</v>
      </c>
      <c r="C276" s="3">
        <v>63.212306360160298</v>
      </c>
      <c r="D276" s="3">
        <v>83.924386370047401</v>
      </c>
      <c r="E276" s="3">
        <v>93.934515082796494</v>
      </c>
      <c r="F276" s="3">
        <v>45.652839835219901</v>
      </c>
      <c r="G276" s="3">
        <v>76.360725184170406</v>
      </c>
      <c r="H276" s="3">
        <v>66.718952162210797</v>
      </c>
      <c r="I276" s="3">
        <v>67.228556653781794</v>
      </c>
      <c r="J276" s="3">
        <v>83.004584084375395</v>
      </c>
      <c r="K276" s="3">
        <v>68.360753383948193</v>
      </c>
    </row>
    <row r="277" spans="1:11" x14ac:dyDescent="0.2">
      <c r="A277" s="3">
        <v>47.890411027344499</v>
      </c>
      <c r="B277" s="3">
        <v>59.483059001447998</v>
      </c>
      <c r="C277" s="3">
        <v>56.156917365649399</v>
      </c>
      <c r="D277" s="3">
        <v>55.225903124976597</v>
      </c>
      <c r="E277" s="3">
        <v>59.741936371634203</v>
      </c>
      <c r="F277" s="3">
        <v>71.197459676819705</v>
      </c>
      <c r="G277" s="3">
        <v>59.201140482969002</v>
      </c>
      <c r="H277" s="3">
        <v>58.680281770755897</v>
      </c>
      <c r="I277" s="3">
        <v>60.737579921900398</v>
      </c>
      <c r="J277" s="3">
        <v>78.9007735366323</v>
      </c>
      <c r="K277" s="3">
        <v>87.038272162673294</v>
      </c>
    </row>
    <row r="278" spans="1:11" x14ac:dyDescent="0.2">
      <c r="A278" s="3">
        <v>78.693513606622304</v>
      </c>
      <c r="B278" s="3">
        <v>49.110478388945602</v>
      </c>
      <c r="C278" s="3">
        <v>55.228450062585097</v>
      </c>
      <c r="D278" s="3">
        <v>57.6755873602105</v>
      </c>
      <c r="E278" s="3">
        <v>67.139590217071998</v>
      </c>
      <c r="F278" s="3">
        <v>41.495104519999998</v>
      </c>
      <c r="G278" s="3">
        <v>48.578406852112103</v>
      </c>
      <c r="H278" s="3">
        <v>82.390056602975605</v>
      </c>
      <c r="I278" s="3">
        <v>69.336269007118503</v>
      </c>
      <c r="J278" s="3">
        <v>84.628186067918193</v>
      </c>
      <c r="K278" s="3">
        <v>68.487237585203303</v>
      </c>
    </row>
    <row r="279" spans="1:11" x14ac:dyDescent="0.2">
      <c r="A279" s="3">
        <v>55.369622608683898</v>
      </c>
      <c r="B279" s="3">
        <v>70.771610744447599</v>
      </c>
      <c r="C279" s="3">
        <v>51.343886002301701</v>
      </c>
      <c r="D279" s="3">
        <v>95.687190793563801</v>
      </c>
      <c r="E279" s="3">
        <v>72.628384357943204</v>
      </c>
      <c r="F279" s="3">
        <v>57.584584327958297</v>
      </c>
      <c r="G279" s="3">
        <v>69.638560397500001</v>
      </c>
      <c r="H279" s="3">
        <v>60.412542852462501</v>
      </c>
      <c r="I279" s="3">
        <v>85.0153375762916</v>
      </c>
      <c r="J279" s="3">
        <v>67.965499637350703</v>
      </c>
      <c r="K279" s="3">
        <v>82.071381184118707</v>
      </c>
    </row>
    <row r="280" spans="1:11" x14ac:dyDescent="0.2">
      <c r="A280" s="3">
        <v>60.259818662262397</v>
      </c>
      <c r="B280" s="3">
        <v>47.406988951418299</v>
      </c>
      <c r="C280" s="3">
        <v>44.646447370956601</v>
      </c>
      <c r="D280" s="3">
        <v>77.949313954293999</v>
      </c>
      <c r="E280" s="3">
        <v>56.223486477376099</v>
      </c>
      <c r="F280" s="3">
        <v>57.467932852416297</v>
      </c>
      <c r="G280" s="3">
        <v>71.816846318324593</v>
      </c>
      <c r="H280" s="3">
        <v>68.985096039447001</v>
      </c>
      <c r="I280" s="3">
        <v>78.809791404592403</v>
      </c>
      <c r="J280" s="3">
        <v>77.777132420792</v>
      </c>
      <c r="K280" s="3">
        <v>80.695261070816699</v>
      </c>
    </row>
    <row r="281" spans="1:11" x14ac:dyDescent="0.2">
      <c r="A281" s="3">
        <v>54.861998590419503</v>
      </c>
      <c r="B281" s="3">
        <v>48.142071839375298</v>
      </c>
      <c r="C281" s="3">
        <v>42.203252204124702</v>
      </c>
      <c r="D281" s="3">
        <v>89.442717870157495</v>
      </c>
      <c r="E281" s="3">
        <v>69.998015765503794</v>
      </c>
      <c r="F281" s="3">
        <v>85.861496489217799</v>
      </c>
      <c r="G281" s="3">
        <v>49.273762810410503</v>
      </c>
      <c r="H281" s="3">
        <v>91.922405206361304</v>
      </c>
      <c r="I281" s="3">
        <v>51.533009021925501</v>
      </c>
      <c r="J281" s="3">
        <v>68.296960449109804</v>
      </c>
      <c r="K281" s="3">
        <v>53.258419215660297</v>
      </c>
    </row>
    <row r="282" spans="1:11" x14ac:dyDescent="0.2">
      <c r="A282" s="3">
        <v>58.461472311333303</v>
      </c>
      <c r="B282" s="3">
        <v>48.829630736299599</v>
      </c>
      <c r="C282" s="3">
        <v>65.259473135139999</v>
      </c>
      <c r="D282" s="3">
        <v>58.762044035965701</v>
      </c>
      <c r="E282" s="3">
        <v>43.441373262078699</v>
      </c>
      <c r="F282" s="3">
        <v>76.707290497258299</v>
      </c>
      <c r="G282" s="3">
        <v>63.082037392474298</v>
      </c>
      <c r="H282" s="3">
        <v>60.746980677449997</v>
      </c>
      <c r="I282" s="3">
        <v>52.56002138302</v>
      </c>
      <c r="J282" s="3">
        <v>78.465408350662003</v>
      </c>
      <c r="K282" s="3">
        <v>73.494218991085802</v>
      </c>
    </row>
    <row r="283" spans="1:11" x14ac:dyDescent="0.2">
      <c r="A283" s="3">
        <v>24.664953938404</v>
      </c>
      <c r="B283" s="3">
        <v>29.094453294807401</v>
      </c>
      <c r="C283" s="3">
        <v>42.9161572393784</v>
      </c>
      <c r="D283" s="3">
        <v>80.354494404879503</v>
      </c>
      <c r="E283" s="3">
        <v>42.905562375349298</v>
      </c>
      <c r="F283" s="3">
        <v>87.587492676707697</v>
      </c>
      <c r="G283" s="3">
        <v>49.555385794915303</v>
      </c>
      <c r="H283" s="3">
        <v>80.6157535524531</v>
      </c>
      <c r="I283" s="3">
        <v>92.461743347616505</v>
      </c>
      <c r="J283" s="3">
        <v>51.879215842252499</v>
      </c>
      <c r="K283" s="3">
        <v>75.924996218272199</v>
      </c>
    </row>
    <row r="284" spans="1:11" x14ac:dyDescent="0.2">
      <c r="A284" s="3">
        <v>66.662545932177196</v>
      </c>
      <c r="B284" s="3">
        <v>64.453461934305906</v>
      </c>
      <c r="C284" s="3">
        <v>66.890840328577198</v>
      </c>
      <c r="D284" s="3">
        <v>72.698573175363194</v>
      </c>
      <c r="E284" s="3">
        <v>79.004433402488104</v>
      </c>
      <c r="F284" s="3">
        <v>65.512839843279195</v>
      </c>
      <c r="G284" s="3">
        <v>80.962846466589497</v>
      </c>
      <c r="H284" s="3">
        <v>95.200061081171796</v>
      </c>
      <c r="I284" s="3">
        <v>76.053947625183596</v>
      </c>
      <c r="J284" s="3">
        <v>57.5172707042179</v>
      </c>
      <c r="K284" s="3">
        <v>73.732117398168896</v>
      </c>
    </row>
    <row r="285" spans="1:11" x14ac:dyDescent="0.2">
      <c r="A285" s="3">
        <v>36.957175901256299</v>
      </c>
      <c r="B285" s="3">
        <v>61.073362443128303</v>
      </c>
      <c r="C285" s="3">
        <v>39.664904169775703</v>
      </c>
      <c r="D285" s="3">
        <v>63.289910969313198</v>
      </c>
      <c r="E285" s="3">
        <v>45.686819946692999</v>
      </c>
      <c r="F285" s="3">
        <v>68.914264221830507</v>
      </c>
      <c r="G285" s="3">
        <v>57.116422016243497</v>
      </c>
      <c r="H285" s="3">
        <v>57.730465195929902</v>
      </c>
      <c r="I285" s="3">
        <v>84.001122844248101</v>
      </c>
      <c r="J285" s="3">
        <v>78.533264710313105</v>
      </c>
      <c r="K285" s="3">
        <v>60.253696541935398</v>
      </c>
    </row>
    <row r="286" spans="1:11" x14ac:dyDescent="0.2">
      <c r="A286" s="3">
        <v>22.934427064444399</v>
      </c>
      <c r="B286" s="3">
        <v>51.216455582810397</v>
      </c>
      <c r="C286" s="3">
        <v>63.013047173277002</v>
      </c>
      <c r="D286" s="3">
        <v>51.570044896902203</v>
      </c>
      <c r="E286" s="3">
        <v>92.546788700434902</v>
      </c>
      <c r="F286" s="3">
        <v>70.767453349724093</v>
      </c>
      <c r="G286" s="3">
        <v>78.110826041867199</v>
      </c>
      <c r="H286" s="3">
        <v>75.458845218358206</v>
      </c>
      <c r="I286" s="3">
        <v>70.192256871887196</v>
      </c>
      <c r="J286" s="3">
        <v>61.594580406876801</v>
      </c>
      <c r="K286" s="3">
        <v>60.268082430848096</v>
      </c>
    </row>
    <row r="287" spans="1:11" x14ac:dyDescent="0.2">
      <c r="A287" s="3">
        <v>63.005603306921699</v>
      </c>
      <c r="B287" s="3">
        <v>38.888855129333002</v>
      </c>
      <c r="C287" s="3">
        <v>80.265128127190906</v>
      </c>
      <c r="D287" s="3">
        <v>88.2641824547147</v>
      </c>
      <c r="E287" s="3">
        <v>85.530586930915703</v>
      </c>
      <c r="F287" s="3">
        <v>66.3504621721776</v>
      </c>
      <c r="G287" s="3">
        <v>51.861247727674503</v>
      </c>
      <c r="H287" s="3">
        <v>74.187655411184593</v>
      </c>
      <c r="I287" s="3">
        <v>68.575393629997507</v>
      </c>
      <c r="J287" s="3">
        <v>89.424533494313096</v>
      </c>
      <c r="K287" s="3">
        <v>85.975394970705807</v>
      </c>
    </row>
    <row r="288" spans="1:11" x14ac:dyDescent="0.2">
      <c r="A288" s="3">
        <v>37.353173608461901</v>
      </c>
      <c r="B288" s="3">
        <v>58.858566636684699</v>
      </c>
      <c r="C288" s="3">
        <v>39.035104427845802</v>
      </c>
      <c r="D288" s="3">
        <v>89.836874935570805</v>
      </c>
      <c r="E288" s="3">
        <v>38.607028161390097</v>
      </c>
      <c r="F288" s="3">
        <v>78.078985371984501</v>
      </c>
      <c r="G288" s="3">
        <v>54.854810170182901</v>
      </c>
      <c r="H288" s="3">
        <v>54.198327042828097</v>
      </c>
      <c r="I288" s="3">
        <v>66.813302868422795</v>
      </c>
      <c r="J288" s="3">
        <v>63.713695132242201</v>
      </c>
      <c r="K288" s="3">
        <v>58.618376831849297</v>
      </c>
    </row>
    <row r="289" spans="1:11" x14ac:dyDescent="0.2">
      <c r="A289" s="3">
        <v>47.944147378969397</v>
      </c>
      <c r="B289" s="3">
        <v>38.143688966642301</v>
      </c>
      <c r="C289" s="3">
        <v>56.024053102887102</v>
      </c>
      <c r="D289" s="3">
        <v>65.4870288277138</v>
      </c>
      <c r="E289" s="3">
        <v>53.180491958703101</v>
      </c>
      <c r="F289" s="3">
        <v>71.756878159570903</v>
      </c>
      <c r="G289" s="3">
        <v>75.359194130873107</v>
      </c>
      <c r="H289" s="3">
        <v>74.462521671681998</v>
      </c>
      <c r="I289" s="3">
        <v>93.982974436377106</v>
      </c>
      <c r="J289" s="3">
        <v>95.611676387257404</v>
      </c>
      <c r="K289" s="3">
        <v>71.587190391927706</v>
      </c>
    </row>
    <row r="290" spans="1:11" x14ac:dyDescent="0.2">
      <c r="A290" s="3">
        <v>54.440491291825502</v>
      </c>
      <c r="B290" s="3">
        <v>85.882099747533999</v>
      </c>
      <c r="C290" s="3">
        <v>36.186850668689097</v>
      </c>
      <c r="D290" s="3">
        <v>55.868008637686799</v>
      </c>
      <c r="E290" s="3">
        <v>53.635392787513403</v>
      </c>
      <c r="F290" s="3">
        <v>48.769011175981703</v>
      </c>
      <c r="G290" s="3">
        <v>73.365895570221497</v>
      </c>
      <c r="H290" s="3">
        <v>74.780916991948502</v>
      </c>
      <c r="I290" s="3">
        <v>75.249893703849907</v>
      </c>
      <c r="J290" s="3">
        <v>87.5481504022965</v>
      </c>
      <c r="K290" s="3">
        <v>95.1255427454998</v>
      </c>
    </row>
    <row r="291" spans="1:11" x14ac:dyDescent="0.2">
      <c r="A291" s="3">
        <v>32.727128324403502</v>
      </c>
      <c r="B291" s="3">
        <v>43.819088571449598</v>
      </c>
      <c r="C291" s="3">
        <v>51.501639825810003</v>
      </c>
      <c r="D291" s="3">
        <v>61.300621244568397</v>
      </c>
      <c r="E291" s="3">
        <v>46.144442483351902</v>
      </c>
      <c r="F291" s="3">
        <v>45.380274913819001</v>
      </c>
      <c r="G291" s="3">
        <v>85.111303574503197</v>
      </c>
      <c r="H291" s="3">
        <v>66.774860656114001</v>
      </c>
      <c r="I291" s="3">
        <v>52.894947903177503</v>
      </c>
      <c r="J291" s="3">
        <v>78.596280198901198</v>
      </c>
      <c r="K291" s="3">
        <v>81.537697841881794</v>
      </c>
    </row>
    <row r="292" spans="1:11" x14ac:dyDescent="0.2">
      <c r="A292" s="3">
        <v>63.424844465392702</v>
      </c>
      <c r="B292" s="3">
        <v>42.329697626535697</v>
      </c>
      <c r="C292" s="3">
        <v>53.648299829384598</v>
      </c>
      <c r="D292" s="3">
        <v>50.259167851703801</v>
      </c>
      <c r="E292" s="3">
        <v>87.666787374771204</v>
      </c>
      <c r="F292" s="3">
        <v>85.339322414057094</v>
      </c>
      <c r="G292" s="3">
        <v>78.791120555868901</v>
      </c>
      <c r="H292" s="3">
        <v>68.080711168649003</v>
      </c>
      <c r="I292" s="3">
        <v>69.821688174673895</v>
      </c>
      <c r="J292" s="3">
        <v>82.621747675319398</v>
      </c>
      <c r="K292" s="3">
        <v>81.361316839738905</v>
      </c>
    </row>
    <row r="293" spans="1:11" x14ac:dyDescent="0.2">
      <c r="A293" s="3">
        <v>45.376971655389902</v>
      </c>
      <c r="B293" s="3">
        <v>32.275455156961598</v>
      </c>
      <c r="C293" s="3">
        <v>56.632456998665198</v>
      </c>
      <c r="D293" s="3">
        <v>53.858728872018801</v>
      </c>
      <c r="E293" s="3">
        <v>44.447716075483001</v>
      </c>
      <c r="F293" s="3">
        <v>53.535296158083</v>
      </c>
      <c r="G293" s="3">
        <v>54.383529686195402</v>
      </c>
      <c r="H293" s="3">
        <v>90.195008767642094</v>
      </c>
      <c r="I293" s="3">
        <v>53.304843052151703</v>
      </c>
      <c r="J293" s="3">
        <v>96.520939775726106</v>
      </c>
      <c r="K293" s="3">
        <v>71.253755456465697</v>
      </c>
    </row>
    <row r="294" spans="1:11" x14ac:dyDescent="0.2">
      <c r="A294" s="3">
        <v>43.822578200179102</v>
      </c>
      <c r="B294" s="3">
        <v>46.8670932985871</v>
      </c>
      <c r="C294" s="3">
        <v>75.094286347241706</v>
      </c>
      <c r="D294" s="3">
        <v>69.384137429758596</v>
      </c>
      <c r="E294" s="3">
        <v>63.379311143617102</v>
      </c>
      <c r="F294" s="3">
        <v>66.402066940219399</v>
      </c>
      <c r="G294" s="3">
        <v>66.583385133726594</v>
      </c>
      <c r="H294" s="3">
        <v>71.726169938737996</v>
      </c>
      <c r="I294" s="3">
        <v>65.889579065798898</v>
      </c>
      <c r="J294" s="3">
        <v>69.269491861659901</v>
      </c>
      <c r="K294" s="3">
        <v>91.360219500391295</v>
      </c>
    </row>
    <row r="295" spans="1:11" x14ac:dyDescent="0.2">
      <c r="A295" s="3">
        <v>75.694738988185904</v>
      </c>
      <c r="B295" s="3">
        <v>43.752834004472398</v>
      </c>
      <c r="C295" s="3">
        <v>71.853916529456001</v>
      </c>
      <c r="D295" s="3">
        <v>59.8337592020047</v>
      </c>
      <c r="E295" s="3">
        <v>76.679372698984906</v>
      </c>
      <c r="F295" s="3">
        <v>60.160973561052103</v>
      </c>
      <c r="G295" s="3">
        <v>85.104432184753406</v>
      </c>
      <c r="H295" s="3">
        <v>86.424212386704696</v>
      </c>
      <c r="I295" s="3">
        <v>86.6679668691948</v>
      </c>
      <c r="J295" s="3">
        <v>61.931954178642599</v>
      </c>
      <c r="K295" s="3">
        <v>71.032429738147997</v>
      </c>
    </row>
    <row r="296" spans="1:11" x14ac:dyDescent="0.2">
      <c r="A296" s="3">
        <v>61.451481831204703</v>
      </c>
      <c r="B296" s="3">
        <v>45.5866603788878</v>
      </c>
      <c r="C296" s="3">
        <v>78.5430306352293</v>
      </c>
      <c r="D296" s="3">
        <v>39.884610626727202</v>
      </c>
      <c r="E296" s="3">
        <v>87.057947449070696</v>
      </c>
      <c r="F296" s="3">
        <v>44.571837873116401</v>
      </c>
      <c r="G296" s="3">
        <v>94.332345412328706</v>
      </c>
      <c r="H296" s="3">
        <v>76.861073572563896</v>
      </c>
      <c r="I296" s="3">
        <v>83.880245068613604</v>
      </c>
      <c r="J296" s="3">
        <v>83.023548758136599</v>
      </c>
      <c r="K296" s="3">
        <v>95.026669591050407</v>
      </c>
    </row>
    <row r="297" spans="1:11" x14ac:dyDescent="0.2">
      <c r="A297" s="3">
        <v>68.6676244015988</v>
      </c>
      <c r="B297" s="3">
        <v>71.604530016590104</v>
      </c>
      <c r="C297" s="3">
        <v>43.901750633409897</v>
      </c>
      <c r="D297" s="3">
        <v>36.262849456701602</v>
      </c>
      <c r="E297" s="3">
        <v>43.095784462621403</v>
      </c>
      <c r="F297" s="3">
        <v>60.778583449101298</v>
      </c>
      <c r="G297" s="3">
        <v>48.672811090506499</v>
      </c>
      <c r="H297" s="3">
        <v>97.003837869999998</v>
      </c>
      <c r="I297" s="3">
        <v>74.602758576691699</v>
      </c>
      <c r="J297" s="3">
        <v>72.683266356403905</v>
      </c>
      <c r="K297" s="3">
        <v>54.310354053287398</v>
      </c>
    </row>
    <row r="298" spans="1:11" x14ac:dyDescent="0.2">
      <c r="A298" s="3">
        <v>41.060398630172898</v>
      </c>
      <c r="B298" s="3">
        <v>56.734682938471302</v>
      </c>
      <c r="C298" s="3">
        <v>43.220152806945002</v>
      </c>
      <c r="D298" s="3">
        <v>67.061333035897704</v>
      </c>
      <c r="E298" s="3">
        <v>71.803760168068706</v>
      </c>
      <c r="F298" s="3">
        <v>57.5150017138008</v>
      </c>
      <c r="G298" s="3">
        <v>78.952146121012007</v>
      </c>
      <c r="H298" s="3">
        <v>63.847173362761602</v>
      </c>
      <c r="I298" s="3">
        <v>49.573360324182502</v>
      </c>
      <c r="J298" s="3">
        <v>67.051978485491603</v>
      </c>
      <c r="K298" s="3">
        <v>54.771498541139501</v>
      </c>
    </row>
    <row r="299" spans="1:11" x14ac:dyDescent="0.2">
      <c r="A299" s="3">
        <v>40.538364111874003</v>
      </c>
      <c r="B299" s="3">
        <v>38.592269586935402</v>
      </c>
      <c r="C299" s="3">
        <v>52.003764842981901</v>
      </c>
      <c r="D299" s="3">
        <v>35.159827043268997</v>
      </c>
      <c r="E299" s="3">
        <v>62.034262781732401</v>
      </c>
      <c r="F299" s="3">
        <v>56.426381691786503</v>
      </c>
      <c r="G299" s="3">
        <v>48.652553673067203</v>
      </c>
      <c r="H299" s="3">
        <v>71.137663569950604</v>
      </c>
      <c r="I299" s="3">
        <v>65.184430409979001</v>
      </c>
      <c r="J299" s="3">
        <v>72.122367221716203</v>
      </c>
      <c r="K299" s="3">
        <v>85.037312557617199</v>
      </c>
    </row>
    <row r="300" spans="1:11" x14ac:dyDescent="0.2">
      <c r="A300" s="3">
        <v>68.659647441736993</v>
      </c>
      <c r="B300" s="3">
        <v>64.131663783839699</v>
      </c>
      <c r="C300" s="3">
        <v>81.452236466241402</v>
      </c>
      <c r="D300" s="3">
        <v>57.765086392488101</v>
      </c>
      <c r="E300" s="3">
        <v>69.009432722279001</v>
      </c>
      <c r="F300" s="3">
        <v>68.989074692422506</v>
      </c>
      <c r="G300" s="3">
        <v>65.092206840620307</v>
      </c>
      <c r="H300" s="3">
        <v>51.305945827353497</v>
      </c>
      <c r="I300" s="3">
        <v>95.496044405356798</v>
      </c>
      <c r="J300" s="3">
        <v>66.117367034731004</v>
      </c>
      <c r="K300" s="3">
        <v>78.277120158368106</v>
      </c>
    </row>
    <row r="301" spans="1:11" x14ac:dyDescent="0.2">
      <c r="A301" s="3">
        <v>55.801676251570903</v>
      </c>
      <c r="B301" s="3">
        <v>38.4789324910357</v>
      </c>
      <c r="C301" s="3">
        <v>65.059751967306298</v>
      </c>
      <c r="D301" s="3">
        <v>58.435552578876099</v>
      </c>
      <c r="E301" s="3">
        <v>46.885538639192099</v>
      </c>
      <c r="F301" s="3">
        <v>67.905920364754905</v>
      </c>
      <c r="G301" s="3">
        <v>49.8160993471216</v>
      </c>
      <c r="H301" s="3">
        <v>60.161073633869201</v>
      </c>
      <c r="I301" s="3">
        <v>70.615199180366403</v>
      </c>
      <c r="J301" s="3">
        <v>73.786940163960793</v>
      </c>
      <c r="K301" s="3">
        <v>76.645483686937894</v>
      </c>
    </row>
    <row r="302" spans="1:11" x14ac:dyDescent="0.2">
      <c r="A302" s="3">
        <v>35.069474732649901</v>
      </c>
      <c r="B302" s="3">
        <v>36.851521914737397</v>
      </c>
      <c r="C302" s="3">
        <v>43.609804660442101</v>
      </c>
      <c r="D302" s="3">
        <v>46.546417674273897</v>
      </c>
      <c r="E302" s="3">
        <v>61.204524408136002</v>
      </c>
      <c r="F302" s="3">
        <v>94.288515128464297</v>
      </c>
      <c r="G302" s="3">
        <v>70.0188841589991</v>
      </c>
      <c r="H302" s="3">
        <v>73.590794810314804</v>
      </c>
      <c r="I302" s="3">
        <v>92.096549108729704</v>
      </c>
      <c r="J302" s="3">
        <v>67.772637714352697</v>
      </c>
      <c r="K302" s="3">
        <v>80.618969247920802</v>
      </c>
    </row>
    <row r="303" spans="1:11" x14ac:dyDescent="0.2">
      <c r="A303" s="3">
        <v>35.617128831976402</v>
      </c>
      <c r="B303" s="3">
        <v>49.3700643053037</v>
      </c>
      <c r="C303" s="3">
        <v>78.714750669029897</v>
      </c>
      <c r="D303" s="3">
        <v>69.574729637759305</v>
      </c>
      <c r="E303" s="3">
        <v>70.769480542243102</v>
      </c>
      <c r="F303" s="3">
        <v>64.950874400236998</v>
      </c>
      <c r="G303" s="3">
        <v>66.914986377930603</v>
      </c>
      <c r="H303" s="3">
        <v>88.229656583712099</v>
      </c>
      <c r="I303" s="3">
        <v>74.608039268727097</v>
      </c>
      <c r="J303" s="3">
        <v>89.241683367053497</v>
      </c>
      <c r="K303" s="3">
        <v>75.235601548123697</v>
      </c>
    </row>
    <row r="304" spans="1:11" x14ac:dyDescent="0.2">
      <c r="A304" s="3">
        <v>27.541690255798098</v>
      </c>
      <c r="B304" s="3">
        <v>32.0603764258681</v>
      </c>
      <c r="C304" s="3">
        <v>58.0873421232453</v>
      </c>
      <c r="D304" s="3">
        <v>67.779641408205606</v>
      </c>
      <c r="E304" s="3">
        <v>66.445104094884599</v>
      </c>
      <c r="F304" s="3">
        <v>74.342350400000001</v>
      </c>
      <c r="G304" s="3">
        <v>62.4466864493956</v>
      </c>
      <c r="H304" s="3">
        <v>75.242097997731705</v>
      </c>
      <c r="I304" s="3">
        <v>63.1747259762233</v>
      </c>
      <c r="J304" s="3">
        <v>51.549720684670802</v>
      </c>
      <c r="K304" s="3">
        <v>79.030191128678894</v>
      </c>
    </row>
    <row r="305" spans="1:11" x14ac:dyDescent="0.2">
      <c r="A305" s="3">
        <v>57.085325980842399</v>
      </c>
      <c r="B305" s="3">
        <v>81.707237839963994</v>
      </c>
      <c r="C305" s="3">
        <v>46.434715699607302</v>
      </c>
      <c r="D305" s="3">
        <v>40.2821719854336</v>
      </c>
      <c r="E305" s="3">
        <v>66.093156049111599</v>
      </c>
      <c r="F305" s="3">
        <v>59.268680155697098</v>
      </c>
      <c r="G305" s="3">
        <v>68.931174510619599</v>
      </c>
      <c r="H305" s="3">
        <v>58.012073780676303</v>
      </c>
      <c r="I305" s="3">
        <v>70.280970682617706</v>
      </c>
      <c r="J305" s="3">
        <v>92.838664301411697</v>
      </c>
      <c r="K305" s="3">
        <v>71.7053989507165</v>
      </c>
    </row>
    <row r="306" spans="1:11" x14ac:dyDescent="0.2">
      <c r="A306" s="3">
        <v>31.263122884681099</v>
      </c>
      <c r="B306" s="3">
        <v>53.962928231378498</v>
      </c>
      <c r="C306" s="3">
        <v>67.349149390860305</v>
      </c>
      <c r="D306" s="3">
        <v>57.795939676962298</v>
      </c>
      <c r="E306" s="3">
        <v>94.699938890445694</v>
      </c>
      <c r="F306" s="3">
        <v>73.342879956268504</v>
      </c>
      <c r="G306" s="3">
        <v>77.014551218776504</v>
      </c>
      <c r="H306" s="3">
        <v>87.814669506116502</v>
      </c>
      <c r="I306" s="3">
        <v>70.459490983599295</v>
      </c>
      <c r="J306" s="3">
        <v>74.722888311259098</v>
      </c>
      <c r="K306" s="3">
        <v>77.544647264618604</v>
      </c>
    </row>
    <row r="307" spans="1:11" x14ac:dyDescent="0.2">
      <c r="A307" s="3">
        <v>73.053913018404899</v>
      </c>
      <c r="B307" s="3">
        <v>82.856563862027301</v>
      </c>
      <c r="C307" s="3">
        <v>40.2688059553861</v>
      </c>
      <c r="D307" s="3">
        <v>39.982970153319698</v>
      </c>
      <c r="E307" s="3">
        <v>64.846163381500602</v>
      </c>
      <c r="F307" s="3">
        <v>63.4870564034251</v>
      </c>
      <c r="G307" s="3">
        <v>69.128269300274098</v>
      </c>
      <c r="H307" s="3">
        <v>48.392010856135002</v>
      </c>
      <c r="I307" s="3">
        <v>53.163229774913297</v>
      </c>
      <c r="J307" s="3">
        <v>58.525670648608497</v>
      </c>
      <c r="K307" s="3">
        <v>60.732967126639302</v>
      </c>
    </row>
    <row r="308" spans="1:11" x14ac:dyDescent="0.2">
      <c r="A308" s="3">
        <v>70.8935687219995</v>
      </c>
      <c r="B308" s="3">
        <v>64.388619834493198</v>
      </c>
      <c r="C308" s="3">
        <v>45.351403839276699</v>
      </c>
      <c r="D308" s="3">
        <v>56.546438197354298</v>
      </c>
      <c r="E308" s="3">
        <v>61.3926795386785</v>
      </c>
      <c r="F308" s="3">
        <v>74.755741305096393</v>
      </c>
      <c r="G308" s="3">
        <v>67.097694059945994</v>
      </c>
      <c r="H308" s="3">
        <v>58.9919288309218</v>
      </c>
      <c r="I308" s="3">
        <v>87.789019050451301</v>
      </c>
      <c r="J308" s="3">
        <v>70.731075559394796</v>
      </c>
      <c r="K308" s="3">
        <v>81.492867028479907</v>
      </c>
    </row>
    <row r="309" spans="1:11" x14ac:dyDescent="0.2">
      <c r="A309" s="3">
        <v>28.099840570249601</v>
      </c>
      <c r="B309" s="3">
        <v>62.477744389012102</v>
      </c>
      <c r="C309" s="3">
        <v>39.478912118837201</v>
      </c>
      <c r="D309" s="3">
        <v>66.979114723353504</v>
      </c>
      <c r="E309" s="3">
        <v>59.708524947697803</v>
      </c>
      <c r="F309" s="3">
        <v>41.605847617560798</v>
      </c>
      <c r="G309" s="3">
        <v>74.9026893418566</v>
      </c>
      <c r="H309" s="3">
        <v>48.5030853273825</v>
      </c>
      <c r="I309" s="3">
        <v>84.570988284155007</v>
      </c>
      <c r="J309" s="3">
        <v>72.685531148112602</v>
      </c>
      <c r="K309" s="3">
        <v>62.437642346337803</v>
      </c>
    </row>
    <row r="310" spans="1:11" x14ac:dyDescent="0.2">
      <c r="A310" s="3">
        <v>73.166117613709602</v>
      </c>
      <c r="B310" s="3">
        <v>81.818336444953204</v>
      </c>
      <c r="C310" s="3">
        <v>88.524211166493401</v>
      </c>
      <c r="D310" s="3">
        <v>56.099381129681298</v>
      </c>
      <c r="E310" s="3">
        <v>56.105058197177499</v>
      </c>
      <c r="F310" s="3">
        <v>80.465010713776707</v>
      </c>
      <c r="G310" s="3">
        <v>67.211883464683396</v>
      </c>
      <c r="H310" s="3">
        <v>65.818801910282801</v>
      </c>
      <c r="I310" s="3">
        <v>78.103474770000005</v>
      </c>
      <c r="J310" s="3">
        <v>68.106165299828604</v>
      </c>
      <c r="K310" s="3">
        <v>96.265662615684107</v>
      </c>
    </row>
    <row r="311" spans="1:11" x14ac:dyDescent="0.2">
      <c r="A311" s="3">
        <v>80.130048394670595</v>
      </c>
      <c r="B311" s="3">
        <v>58.441710271359497</v>
      </c>
      <c r="C311" s="3">
        <v>62.463976233479301</v>
      </c>
      <c r="D311" s="3">
        <v>56.8644908779589</v>
      </c>
      <c r="E311" s="3">
        <v>71.069290236524097</v>
      </c>
      <c r="F311" s="3">
        <v>68.145780126446994</v>
      </c>
      <c r="G311" s="3">
        <v>95.9706116544791</v>
      </c>
      <c r="H311" s="3">
        <v>67.417823148523794</v>
      </c>
      <c r="I311" s="3">
        <v>76.322578040400202</v>
      </c>
      <c r="J311" s="3">
        <v>65.014077530507095</v>
      </c>
      <c r="K311" s="3">
        <v>56.751772249607299</v>
      </c>
    </row>
    <row r="312" spans="1:11" x14ac:dyDescent="0.2">
      <c r="A312" s="3">
        <v>69.663025907354495</v>
      </c>
      <c r="B312" s="3">
        <v>48.8455858418912</v>
      </c>
      <c r="C312" s="3">
        <v>60.577091654937</v>
      </c>
      <c r="D312" s="3">
        <v>91.573167910451303</v>
      </c>
      <c r="E312" s="3">
        <v>46.0498288224844</v>
      </c>
      <c r="F312" s="3">
        <v>64.211973289149199</v>
      </c>
      <c r="G312" s="3">
        <v>61.279299477050202</v>
      </c>
      <c r="H312" s="3">
        <v>69.863010197396903</v>
      </c>
      <c r="I312" s="3">
        <v>61.118701712555399</v>
      </c>
      <c r="J312" s="3">
        <v>72.972270910000006</v>
      </c>
      <c r="K312" s="3">
        <v>73.973602880338902</v>
      </c>
    </row>
    <row r="313" spans="1:11" x14ac:dyDescent="0.2">
      <c r="A313" s="3">
        <v>54.640445157648898</v>
      </c>
      <c r="B313" s="3">
        <v>31.1685841826081</v>
      </c>
      <c r="C313" s="3">
        <v>90.980860635574103</v>
      </c>
      <c r="D313" s="3">
        <v>81.976124895079195</v>
      </c>
      <c r="E313" s="3">
        <v>61.658147964848702</v>
      </c>
      <c r="F313" s="3">
        <v>85.421835519038694</v>
      </c>
      <c r="G313" s="3">
        <v>62.103369425763603</v>
      </c>
      <c r="H313" s="3">
        <v>57.949229655323201</v>
      </c>
      <c r="I313" s="3">
        <v>60.803810329106199</v>
      </c>
      <c r="J313" s="3">
        <v>54.731939237936203</v>
      </c>
      <c r="K313" s="3">
        <v>85.283297702026502</v>
      </c>
    </row>
    <row r="314" spans="1:11" x14ac:dyDescent="0.2">
      <c r="A314" s="3">
        <v>75.516545855682494</v>
      </c>
      <c r="B314" s="3">
        <v>77.166372737566505</v>
      </c>
      <c r="C314" s="3">
        <v>52.392590197320999</v>
      </c>
      <c r="D314" s="3">
        <v>64.399634872944006</v>
      </c>
      <c r="E314" s="3">
        <v>63.668251360157697</v>
      </c>
      <c r="F314" s="3">
        <v>94.902136947646696</v>
      </c>
      <c r="G314" s="3">
        <v>91.759934777209097</v>
      </c>
      <c r="H314" s="3">
        <v>75.138777812007802</v>
      </c>
      <c r="I314" s="3">
        <v>92.682103259897005</v>
      </c>
      <c r="J314" s="3">
        <v>97.248512724901104</v>
      </c>
      <c r="K314" s="3">
        <v>61.120793871227001</v>
      </c>
    </row>
    <row r="315" spans="1:11" x14ac:dyDescent="0.2">
      <c r="A315" s="3">
        <v>38.1388990252021</v>
      </c>
      <c r="B315" s="3">
        <v>60.574324460711502</v>
      </c>
      <c r="C315" s="3">
        <v>45.529160304841497</v>
      </c>
      <c r="D315" s="3">
        <v>88.679360849014898</v>
      </c>
      <c r="E315" s="3">
        <v>53.521792500170399</v>
      </c>
      <c r="F315" s="3">
        <v>43.663356707660697</v>
      </c>
      <c r="G315" s="3">
        <v>75.285323653141802</v>
      </c>
      <c r="H315" s="3">
        <v>70.768485074275901</v>
      </c>
      <c r="I315" s="3">
        <v>69.862685717113607</v>
      </c>
      <c r="J315" s="3">
        <v>73.630921121721201</v>
      </c>
      <c r="K315" s="3">
        <v>77.777022299625102</v>
      </c>
    </row>
    <row r="316" spans="1:11" x14ac:dyDescent="0.2">
      <c r="A316" s="3">
        <v>30.7272748378644</v>
      </c>
      <c r="B316" s="3">
        <v>61.799672385353098</v>
      </c>
      <c r="C316" s="3">
        <v>36.484966505561502</v>
      </c>
      <c r="D316" s="3">
        <v>39.862483684757997</v>
      </c>
      <c r="E316" s="3">
        <v>78.365220524766301</v>
      </c>
      <c r="F316" s="3">
        <v>48.2386142779688</v>
      </c>
      <c r="G316" s="3">
        <v>70.978853915704804</v>
      </c>
      <c r="H316" s="3">
        <v>75.376929181132297</v>
      </c>
      <c r="I316" s="3">
        <v>64.756057784876205</v>
      </c>
      <c r="J316" s="3">
        <v>64.787930330400798</v>
      </c>
      <c r="K316" s="3">
        <v>79.578751984152404</v>
      </c>
    </row>
    <row r="317" spans="1:11" x14ac:dyDescent="0.2">
      <c r="A317" s="3">
        <v>42.3619614889869</v>
      </c>
      <c r="B317" s="3">
        <v>52.478065761167002</v>
      </c>
      <c r="C317" s="3">
        <v>41.571377052330398</v>
      </c>
      <c r="D317" s="3">
        <v>56.651544934788703</v>
      </c>
      <c r="E317" s="3">
        <v>44.424230332781498</v>
      </c>
      <c r="F317" s="3">
        <v>42.635195108436697</v>
      </c>
      <c r="G317" s="3">
        <v>46.293744662555603</v>
      </c>
      <c r="H317" s="3">
        <v>68.220609251262005</v>
      </c>
      <c r="I317" s="3">
        <v>72.1965362733999</v>
      </c>
      <c r="J317" s="3">
        <v>65.270682676145199</v>
      </c>
      <c r="K317" s="3">
        <v>98.072141535040998</v>
      </c>
    </row>
    <row r="318" spans="1:11" x14ac:dyDescent="0.2">
      <c r="A318" s="3">
        <v>34.1468463154361</v>
      </c>
      <c r="B318" s="3">
        <v>34.689910930529898</v>
      </c>
      <c r="C318" s="3">
        <v>81.946671870949999</v>
      </c>
      <c r="D318" s="3">
        <v>58.846410149721898</v>
      </c>
      <c r="E318" s="3">
        <v>77.866053618459006</v>
      </c>
      <c r="F318" s="3">
        <v>94.801921109548204</v>
      </c>
      <c r="G318" s="3">
        <v>49.315662377757803</v>
      </c>
      <c r="H318" s="3">
        <v>60.700998520179702</v>
      </c>
      <c r="I318" s="3">
        <v>96.146744268498196</v>
      </c>
      <c r="J318" s="3">
        <v>65.299159765927996</v>
      </c>
      <c r="K318" s="3">
        <v>61.934897374893602</v>
      </c>
    </row>
    <row r="319" spans="1:11" x14ac:dyDescent="0.2">
      <c r="A319" s="3">
        <v>47.3264450359123</v>
      </c>
      <c r="B319" s="3">
        <v>78.558715743684601</v>
      </c>
      <c r="C319" s="3">
        <v>51.259046576117498</v>
      </c>
      <c r="D319" s="3">
        <v>60.159152663775501</v>
      </c>
      <c r="E319" s="3">
        <v>69.954477108001001</v>
      </c>
      <c r="F319" s="3">
        <v>62.684929388268401</v>
      </c>
      <c r="G319" s="3">
        <v>73.091364913060005</v>
      </c>
      <c r="H319" s="3">
        <v>73.183518212655599</v>
      </c>
      <c r="I319" s="3">
        <v>49.681313183974297</v>
      </c>
      <c r="J319" s="3">
        <v>59.788510875935998</v>
      </c>
      <c r="K319" s="3">
        <v>66.026898766660196</v>
      </c>
    </row>
    <row r="320" spans="1:11" x14ac:dyDescent="0.2">
      <c r="A320" s="3">
        <v>50.687223644598198</v>
      </c>
      <c r="B320" s="3">
        <v>62.392321398986503</v>
      </c>
      <c r="C320" s="3">
        <v>60.2716464134257</v>
      </c>
      <c r="D320" s="3">
        <v>46.803127813058502</v>
      </c>
      <c r="E320" s="3">
        <v>44.394197003197597</v>
      </c>
      <c r="F320" s="3">
        <v>95.429524555761006</v>
      </c>
      <c r="G320" s="3">
        <v>71.8339477694294</v>
      </c>
      <c r="H320" s="3">
        <v>63.240014313762401</v>
      </c>
      <c r="I320" s="3">
        <v>85.920083074935306</v>
      </c>
      <c r="J320" s="3">
        <v>92.065897930676499</v>
      </c>
      <c r="K320" s="3">
        <v>51.2824027261521</v>
      </c>
    </row>
    <row r="321" spans="1:11" x14ac:dyDescent="0.2">
      <c r="A321" s="3">
        <v>41.018339826892202</v>
      </c>
      <c r="B321" s="3">
        <v>69.305554604209405</v>
      </c>
      <c r="C321" s="3">
        <v>37.219993155390398</v>
      </c>
      <c r="D321" s="3">
        <v>42.2574053519619</v>
      </c>
      <c r="E321" s="3">
        <v>40.571033426215401</v>
      </c>
      <c r="F321" s="3">
        <v>90.903102865801401</v>
      </c>
      <c r="G321" s="3">
        <v>70.275188880774905</v>
      </c>
      <c r="H321" s="3">
        <v>65.320403215063394</v>
      </c>
      <c r="I321" s="3">
        <v>61.910133055663401</v>
      </c>
      <c r="J321" s="3">
        <v>70.253647508425104</v>
      </c>
      <c r="K321" s="3">
        <v>79.673211671606595</v>
      </c>
    </row>
    <row r="322" spans="1:11" x14ac:dyDescent="0.2">
      <c r="A322" s="3">
        <v>27.038980333566698</v>
      </c>
      <c r="B322" s="3">
        <v>86.082312933123404</v>
      </c>
      <c r="C322" s="3">
        <v>86.109047753299507</v>
      </c>
      <c r="D322" s="3">
        <v>70.458461069400997</v>
      </c>
      <c r="E322" s="3">
        <v>42.035385145831597</v>
      </c>
      <c r="F322" s="3">
        <v>87.475442141443693</v>
      </c>
      <c r="G322" s="3">
        <v>49.383790233214199</v>
      </c>
      <c r="H322" s="3">
        <v>50.053569135300499</v>
      </c>
      <c r="I322" s="3">
        <v>55.745498262621602</v>
      </c>
      <c r="J322" s="3">
        <v>94.495255815801897</v>
      </c>
      <c r="K322" s="3">
        <v>81.161048972988596</v>
      </c>
    </row>
    <row r="323" spans="1:11" x14ac:dyDescent="0.2">
      <c r="A323" s="3">
        <v>76.083136812602703</v>
      </c>
      <c r="B323" s="3">
        <v>37.149204903567899</v>
      </c>
      <c r="C323" s="3">
        <v>69.193417083452005</v>
      </c>
      <c r="D323" s="3">
        <v>89.561581226335093</v>
      </c>
      <c r="E323" s="3">
        <v>58.359154992104102</v>
      </c>
      <c r="F323" s="3">
        <v>61.620165681706602</v>
      </c>
      <c r="G323" s="3">
        <v>61.8275546345767</v>
      </c>
      <c r="H323" s="3">
        <v>92.863565930248498</v>
      </c>
      <c r="I323" s="3">
        <v>61.569373921251099</v>
      </c>
      <c r="J323" s="3">
        <v>56.234730715023403</v>
      </c>
      <c r="K323" s="3">
        <v>93.678292979191895</v>
      </c>
    </row>
    <row r="324" spans="1:11" x14ac:dyDescent="0.2">
      <c r="A324" s="3">
        <v>75.365989102644093</v>
      </c>
      <c r="B324" s="3">
        <v>58.527191658489699</v>
      </c>
      <c r="C324" s="3">
        <v>56.185119467986702</v>
      </c>
      <c r="D324" s="3">
        <v>76.698815022722599</v>
      </c>
      <c r="E324" s="3">
        <v>63.454770842019499</v>
      </c>
      <c r="F324" s="3">
        <v>93.172274799209504</v>
      </c>
      <c r="G324" s="3">
        <v>75.756148783557904</v>
      </c>
      <c r="H324" s="3">
        <v>88.494748896299598</v>
      </c>
      <c r="I324" s="3">
        <v>54.906138255985397</v>
      </c>
      <c r="J324" s="3">
        <v>71.082644440884906</v>
      </c>
      <c r="K324" s="3">
        <v>76.098083438159406</v>
      </c>
    </row>
    <row r="325" spans="1:11" x14ac:dyDescent="0.2">
      <c r="A325" s="3">
        <v>55.918684401498702</v>
      </c>
      <c r="B325" s="3">
        <v>79.058950624903602</v>
      </c>
      <c r="C325" s="3">
        <v>48.770340326383497</v>
      </c>
      <c r="D325" s="3">
        <v>39.654685996946597</v>
      </c>
      <c r="E325" s="3">
        <v>52.654153573160798</v>
      </c>
      <c r="F325" s="3">
        <v>84.451688298380901</v>
      </c>
      <c r="G325" s="3">
        <v>50.5641163623336</v>
      </c>
      <c r="H325" s="3">
        <v>51.875340550090698</v>
      </c>
      <c r="I325" s="3">
        <v>64.958530214990503</v>
      </c>
      <c r="J325" s="3">
        <v>92.160845592538095</v>
      </c>
      <c r="K325" s="3">
        <v>63.208151001438502</v>
      </c>
    </row>
    <row r="326" spans="1:11" x14ac:dyDescent="0.2">
      <c r="A326" s="3">
        <v>33.461940060002902</v>
      </c>
      <c r="B326" s="3">
        <v>48.772568005998203</v>
      </c>
      <c r="C326" s="3">
        <v>46.645597360433797</v>
      </c>
      <c r="D326" s="3">
        <v>63.037958248843303</v>
      </c>
      <c r="E326" s="3">
        <v>55.590409354005097</v>
      </c>
      <c r="F326" s="3">
        <v>50.684007538163399</v>
      </c>
      <c r="G326" s="3">
        <v>61.181315115340503</v>
      </c>
      <c r="H326" s="3">
        <v>51.962953859004898</v>
      </c>
      <c r="I326" s="3">
        <v>57.332310348665501</v>
      </c>
      <c r="J326" s="3">
        <v>62.184899112252602</v>
      </c>
      <c r="K326" s="3">
        <v>71.199619604584299</v>
      </c>
    </row>
    <row r="327" spans="1:11" x14ac:dyDescent="0.2">
      <c r="A327" s="3">
        <v>61.177336418165297</v>
      </c>
      <c r="B327" s="3">
        <v>64.424524032894794</v>
      </c>
      <c r="C327" s="3">
        <v>36.994095857887302</v>
      </c>
      <c r="D327" s="3">
        <v>46.719243266266702</v>
      </c>
      <c r="E327" s="3">
        <v>81.949086713223593</v>
      </c>
      <c r="F327" s="3">
        <v>96.632041866517298</v>
      </c>
      <c r="G327" s="3">
        <v>47.814578668453301</v>
      </c>
      <c r="H327" s="3">
        <v>54.051184972814298</v>
      </c>
      <c r="I327" s="3">
        <v>71.208102821424106</v>
      </c>
      <c r="J327" s="3">
        <v>83.399948919356603</v>
      </c>
      <c r="K327" s="3">
        <v>55.4243263634512</v>
      </c>
    </row>
    <row r="328" spans="1:11" x14ac:dyDescent="0.2">
      <c r="A328" s="3">
        <v>41.639372663983202</v>
      </c>
      <c r="B328" s="3">
        <v>32.571268941169897</v>
      </c>
      <c r="C328" s="3">
        <v>92.199632567321501</v>
      </c>
      <c r="D328" s="3">
        <v>79.925906197652907</v>
      </c>
      <c r="E328" s="3">
        <v>39.104898640750498</v>
      </c>
      <c r="F328" s="3">
        <v>70.118403357431106</v>
      </c>
      <c r="G328" s="3">
        <v>46.173264950279602</v>
      </c>
      <c r="H328" s="3">
        <v>50.922512447706801</v>
      </c>
      <c r="I328" s="3">
        <v>52.142127040942398</v>
      </c>
      <c r="J328" s="3">
        <v>95.104197192041696</v>
      </c>
      <c r="K328" s="3">
        <v>79.651164456945295</v>
      </c>
    </row>
    <row r="329" spans="1:11" x14ac:dyDescent="0.2">
      <c r="A329" s="3">
        <v>27.809199109282702</v>
      </c>
      <c r="B329" s="3">
        <v>79.574187593605402</v>
      </c>
      <c r="C329" s="3">
        <v>30.379024557152398</v>
      </c>
      <c r="D329" s="3">
        <v>80.243089566888301</v>
      </c>
      <c r="E329" s="3">
        <v>44.558813992814002</v>
      </c>
      <c r="F329" s="3">
        <v>43.0372986873166</v>
      </c>
      <c r="G329" s="3">
        <v>52.938849160076401</v>
      </c>
      <c r="H329" s="3">
        <v>77.634421549888799</v>
      </c>
      <c r="I329" s="3">
        <v>55.861969134577798</v>
      </c>
      <c r="J329" s="3">
        <v>69.8862320100164</v>
      </c>
      <c r="K329" s="3">
        <v>52.548486223886201</v>
      </c>
    </row>
    <row r="330" spans="1:11" x14ac:dyDescent="0.2">
      <c r="A330" s="3">
        <v>63.186208625768501</v>
      </c>
      <c r="B330" s="3">
        <v>41.623673006359397</v>
      </c>
      <c r="C330" s="3">
        <v>70.781083011049503</v>
      </c>
      <c r="D330" s="3">
        <v>41.849095573759101</v>
      </c>
      <c r="E330" s="3">
        <v>68.901990076463406</v>
      </c>
      <c r="F330" s="3">
        <v>71.349642215654299</v>
      </c>
      <c r="G330" s="3">
        <v>70.595010454175593</v>
      </c>
      <c r="H330" s="3">
        <v>62.3661608302085</v>
      </c>
      <c r="I330" s="3">
        <v>81.851486443519207</v>
      </c>
      <c r="J330" s="3">
        <v>51.931269537370099</v>
      </c>
      <c r="K330" s="3">
        <v>54.390685840631903</v>
      </c>
    </row>
    <row r="331" spans="1:11" x14ac:dyDescent="0.2">
      <c r="A331" s="3">
        <v>76.541650162773806</v>
      </c>
      <c r="B331" s="3">
        <v>81.343232769101803</v>
      </c>
      <c r="C331" s="3">
        <v>50.883853070455203</v>
      </c>
      <c r="D331" s="3">
        <v>55.418625835601603</v>
      </c>
      <c r="E331" s="3">
        <v>39.563479166921802</v>
      </c>
      <c r="F331" s="3">
        <v>61.871697381041599</v>
      </c>
      <c r="G331" s="3">
        <v>52.101833820683503</v>
      </c>
      <c r="H331" s="3">
        <v>71.851755503437801</v>
      </c>
      <c r="I331" s="3">
        <v>72.064886495332701</v>
      </c>
      <c r="J331" s="3">
        <v>78.6503322064613</v>
      </c>
      <c r="K331" s="3">
        <v>79.144625555375598</v>
      </c>
    </row>
    <row r="332" spans="1:11" x14ac:dyDescent="0.2">
      <c r="A332" s="3">
        <v>54.4811140289018</v>
      </c>
      <c r="B332" s="3">
        <v>45.327797755019397</v>
      </c>
      <c r="C332" s="3">
        <v>66.087975534350306</v>
      </c>
      <c r="D332" s="3">
        <v>65.678741095918994</v>
      </c>
      <c r="E332" s="3">
        <v>57.468108329981703</v>
      </c>
      <c r="F332" s="3">
        <v>55.992012383834698</v>
      </c>
      <c r="G332" s="3">
        <v>57.330943175501702</v>
      </c>
      <c r="H332" s="3">
        <v>48.544342214298098</v>
      </c>
      <c r="I332" s="3">
        <v>92.716742800545802</v>
      </c>
      <c r="J332" s="3">
        <v>54.040967139022399</v>
      </c>
      <c r="K332" s="3">
        <v>80.899182482849</v>
      </c>
    </row>
    <row r="333" spans="1:11" x14ac:dyDescent="0.2">
      <c r="A333" s="3">
        <v>45.200123626793697</v>
      </c>
      <c r="B333" s="3">
        <v>59.283589206412799</v>
      </c>
      <c r="C333" s="3">
        <v>41.419691913808002</v>
      </c>
      <c r="D333" s="3">
        <v>35.603914254221898</v>
      </c>
      <c r="E333" s="3">
        <v>74.599735422020899</v>
      </c>
      <c r="F333" s="3">
        <v>65.019079090708303</v>
      </c>
      <c r="G333" s="3">
        <v>72.415301590599896</v>
      </c>
      <c r="H333" s="3">
        <v>53.607427392960503</v>
      </c>
      <c r="I333" s="3">
        <v>75.108428938999694</v>
      </c>
      <c r="J333" s="3">
        <v>63.247097725902997</v>
      </c>
      <c r="K333" s="3">
        <v>76.480431035562802</v>
      </c>
    </row>
    <row r="334" spans="1:11" x14ac:dyDescent="0.2">
      <c r="A334" s="3">
        <v>22.271339899933501</v>
      </c>
      <c r="B334" s="3">
        <v>53.5929762891693</v>
      </c>
      <c r="C334" s="3">
        <v>56.203840946554699</v>
      </c>
      <c r="D334" s="3">
        <v>72.626973342639005</v>
      </c>
      <c r="E334" s="3">
        <v>57.565614909798001</v>
      </c>
      <c r="F334" s="3">
        <v>95.490816388905301</v>
      </c>
      <c r="G334" s="3">
        <v>94.753826628646706</v>
      </c>
      <c r="H334" s="3">
        <v>62.979456252991497</v>
      </c>
      <c r="I334" s="3">
        <v>77.268296046539007</v>
      </c>
      <c r="J334" s="3">
        <v>58.026361802794099</v>
      </c>
      <c r="K334" s="3">
        <v>69.872793711129802</v>
      </c>
    </row>
    <row r="335" spans="1:11" x14ac:dyDescent="0.2">
      <c r="A335" s="3">
        <v>30.446637863005101</v>
      </c>
      <c r="B335" s="3">
        <v>68.835491069752507</v>
      </c>
      <c r="C335" s="3">
        <v>89.629974203113406</v>
      </c>
      <c r="D335" s="3">
        <v>61.891206752305003</v>
      </c>
      <c r="E335" s="3">
        <v>51.723421485543902</v>
      </c>
      <c r="F335" s="3">
        <v>60.7522149043536</v>
      </c>
      <c r="G335" s="3">
        <v>46.531246306032102</v>
      </c>
      <c r="H335" s="3">
        <v>69.827795577101796</v>
      </c>
      <c r="I335" s="3">
        <v>88.683629036096704</v>
      </c>
      <c r="J335" s="3">
        <v>52.758183203065798</v>
      </c>
      <c r="K335" s="3">
        <v>80.812911068575303</v>
      </c>
    </row>
    <row r="336" spans="1:11" x14ac:dyDescent="0.2">
      <c r="A336" s="3">
        <v>72.352212863050994</v>
      </c>
      <c r="B336" s="3">
        <v>49.263780250975799</v>
      </c>
      <c r="C336" s="3">
        <v>41.879692654688498</v>
      </c>
      <c r="D336" s="3">
        <v>57.142191660702998</v>
      </c>
      <c r="E336" s="3">
        <v>60.135608571018103</v>
      </c>
      <c r="F336" s="3">
        <v>59.405040461497201</v>
      </c>
      <c r="G336" s="3">
        <v>88.026126536010594</v>
      </c>
      <c r="H336" s="3">
        <v>88.006105241460702</v>
      </c>
      <c r="I336" s="3">
        <v>50.590686884080398</v>
      </c>
      <c r="J336" s="3">
        <v>74.761207400236998</v>
      </c>
      <c r="K336" s="3">
        <v>52.626585500299299</v>
      </c>
    </row>
    <row r="337" spans="1:11" x14ac:dyDescent="0.2">
      <c r="A337" s="3">
        <v>27.8829680031942</v>
      </c>
      <c r="B337" s="3">
        <v>39.348191274903797</v>
      </c>
      <c r="C337" s="3">
        <v>53.653775632256199</v>
      </c>
      <c r="D337" s="3">
        <v>56.699229884552302</v>
      </c>
      <c r="E337" s="3">
        <v>39.879944048937197</v>
      </c>
      <c r="F337" s="3">
        <v>71.501503341520404</v>
      </c>
      <c r="G337" s="3">
        <v>70.653047617369793</v>
      </c>
      <c r="H337" s="3">
        <v>61.086814466230202</v>
      </c>
      <c r="I337" s="3">
        <v>95.082374573615994</v>
      </c>
      <c r="J337" s="3">
        <v>71.551309794183496</v>
      </c>
      <c r="K337" s="3">
        <v>76.681362809500698</v>
      </c>
    </row>
    <row r="338" spans="1:11" x14ac:dyDescent="0.2">
      <c r="A338" s="3">
        <v>48.426545297963699</v>
      </c>
      <c r="B338" s="3">
        <v>46.143462959064301</v>
      </c>
      <c r="C338" s="3">
        <v>44.123873520543803</v>
      </c>
      <c r="D338" s="3">
        <v>96.014237129999998</v>
      </c>
      <c r="E338" s="3">
        <v>54.203877066538503</v>
      </c>
      <c r="F338" s="3">
        <v>61.888707159097201</v>
      </c>
      <c r="G338" s="3">
        <v>57.922807893773403</v>
      </c>
      <c r="H338" s="3">
        <v>68.985589903403095</v>
      </c>
      <c r="I338" s="3">
        <v>71.907303795691504</v>
      </c>
      <c r="J338" s="3">
        <v>75.395375746466001</v>
      </c>
      <c r="K338" s="3">
        <v>90.347747120556903</v>
      </c>
    </row>
    <row r="339" spans="1:11" x14ac:dyDescent="0.2">
      <c r="A339" s="3">
        <v>56.788915839297402</v>
      </c>
      <c r="B339" s="3">
        <v>78.873468235731195</v>
      </c>
      <c r="C339" s="3">
        <v>49.057332546425798</v>
      </c>
      <c r="D339" s="3">
        <v>57.365207540756202</v>
      </c>
      <c r="E339" s="3">
        <v>60.374134602923498</v>
      </c>
      <c r="F339" s="3">
        <v>63.590679011035</v>
      </c>
      <c r="G339" s="3">
        <v>68.585447811407704</v>
      </c>
      <c r="H339" s="3">
        <v>66.313819767740299</v>
      </c>
      <c r="I339" s="3">
        <v>92.469568832303693</v>
      </c>
      <c r="J339" s="3">
        <v>56.988614492535703</v>
      </c>
      <c r="K339" s="3">
        <v>65.173539329028102</v>
      </c>
    </row>
    <row r="340" spans="1:11" x14ac:dyDescent="0.2">
      <c r="A340" s="3">
        <v>25.501690376149501</v>
      </c>
      <c r="B340" s="3">
        <v>57.564626252560302</v>
      </c>
      <c r="C340" s="3">
        <v>42.282140384793301</v>
      </c>
      <c r="D340" s="3">
        <v>64.384294629504495</v>
      </c>
      <c r="E340" s="3">
        <v>71.251296589069796</v>
      </c>
      <c r="F340" s="3">
        <v>82.414200274561793</v>
      </c>
      <c r="G340" s="3">
        <v>90.993722839538506</v>
      </c>
      <c r="H340" s="3">
        <v>67.156912396037399</v>
      </c>
      <c r="I340" s="3">
        <v>58.135769516132399</v>
      </c>
      <c r="J340" s="3">
        <v>82.956258909493897</v>
      </c>
      <c r="K340" s="3">
        <v>65.630470750082793</v>
      </c>
    </row>
    <row r="341" spans="1:11" x14ac:dyDescent="0.2">
      <c r="A341" s="3">
        <v>80.535248174889105</v>
      </c>
      <c r="B341" s="3">
        <v>65.365085201591896</v>
      </c>
      <c r="C341" s="3">
        <v>67.7871481361516</v>
      </c>
      <c r="D341" s="3">
        <v>59.302927361974803</v>
      </c>
      <c r="E341" s="3">
        <v>62.165786305956999</v>
      </c>
      <c r="F341" s="3">
        <v>61.039956369911899</v>
      </c>
      <c r="G341" s="3">
        <v>78.080187865624396</v>
      </c>
      <c r="H341" s="3">
        <v>50.110864977137403</v>
      </c>
      <c r="I341" s="3">
        <v>62.811188639884399</v>
      </c>
      <c r="J341" s="3">
        <v>96.296261338028401</v>
      </c>
      <c r="K341" s="3">
        <v>56.698728136184698</v>
      </c>
    </row>
    <row r="342" spans="1:11" x14ac:dyDescent="0.2">
      <c r="A342" s="3">
        <v>70.173981645836506</v>
      </c>
      <c r="B342" s="3">
        <v>46.326015518324503</v>
      </c>
      <c r="C342" s="3">
        <v>62.954744824150502</v>
      </c>
      <c r="D342" s="3">
        <v>58.473651882952403</v>
      </c>
      <c r="E342" s="3">
        <v>69.927868730641507</v>
      </c>
      <c r="F342" s="3">
        <v>72.397464643410302</v>
      </c>
      <c r="G342" s="3">
        <v>75.020605541121498</v>
      </c>
      <c r="H342" s="3">
        <v>61.599420999083598</v>
      </c>
      <c r="I342" s="3">
        <v>68.064251871952195</v>
      </c>
      <c r="J342" s="3">
        <v>78.842801884332005</v>
      </c>
      <c r="K342" s="3">
        <v>83.298614395013004</v>
      </c>
    </row>
    <row r="343" spans="1:11" x14ac:dyDescent="0.2">
      <c r="A343" s="3">
        <v>50.621891538320803</v>
      </c>
      <c r="B343" s="3">
        <v>79.803284137389895</v>
      </c>
      <c r="C343" s="3">
        <v>63.434565874903697</v>
      </c>
      <c r="D343" s="3">
        <v>56.825943962343899</v>
      </c>
      <c r="E343" s="3">
        <v>61.805546822432099</v>
      </c>
      <c r="F343" s="3">
        <v>61.483184660010103</v>
      </c>
      <c r="G343" s="3">
        <v>70.384036082240002</v>
      </c>
      <c r="H343" s="3">
        <v>83.823256629881001</v>
      </c>
      <c r="I343" s="3">
        <v>73.194521215996303</v>
      </c>
      <c r="J343" s="3">
        <v>72.877123261103506</v>
      </c>
      <c r="K343" s="3">
        <v>80.545842057618898</v>
      </c>
    </row>
    <row r="344" spans="1:11" x14ac:dyDescent="0.2">
      <c r="A344" s="3">
        <v>39.694576349825198</v>
      </c>
      <c r="B344" s="3">
        <v>83.364403945317306</v>
      </c>
      <c r="C344" s="3">
        <v>62.967797799861799</v>
      </c>
      <c r="D344" s="3">
        <v>68.698805290822094</v>
      </c>
      <c r="E344" s="3">
        <v>59.200846026544198</v>
      </c>
      <c r="F344" s="3">
        <v>73.435138800137096</v>
      </c>
      <c r="G344" s="3">
        <v>84.774314090862305</v>
      </c>
      <c r="H344" s="3">
        <v>78.221057622263302</v>
      </c>
      <c r="I344" s="3">
        <v>76.439249283183401</v>
      </c>
      <c r="J344" s="3">
        <v>77.0799699283031</v>
      </c>
      <c r="K344" s="3">
        <v>76.988277634785206</v>
      </c>
    </row>
    <row r="345" spans="1:11" x14ac:dyDescent="0.2">
      <c r="A345" s="3">
        <v>39.518189833940902</v>
      </c>
      <c r="B345" s="3">
        <v>53.953122166434902</v>
      </c>
      <c r="C345" s="3">
        <v>90.087130478139798</v>
      </c>
      <c r="D345" s="3">
        <v>75.942336122546493</v>
      </c>
      <c r="E345" s="3">
        <v>54.574686827355102</v>
      </c>
      <c r="F345" s="3">
        <v>46.348147030218399</v>
      </c>
      <c r="G345" s="3">
        <v>84.536669614115596</v>
      </c>
      <c r="H345" s="3">
        <v>75.173463768442403</v>
      </c>
      <c r="I345" s="3">
        <v>71.689142104883999</v>
      </c>
      <c r="J345" s="3">
        <v>84.985227208542298</v>
      </c>
      <c r="K345" s="3">
        <v>76.326070858898007</v>
      </c>
    </row>
    <row r="346" spans="1:11" x14ac:dyDescent="0.2">
      <c r="A346" s="3">
        <v>78.957913437689498</v>
      </c>
      <c r="B346" s="3">
        <v>55.0364266831523</v>
      </c>
      <c r="C346" s="3">
        <v>60.843077150590801</v>
      </c>
      <c r="D346" s="3">
        <v>52.673413035029803</v>
      </c>
      <c r="E346" s="3">
        <v>40.001359297607898</v>
      </c>
      <c r="F346" s="3">
        <v>84.726445192243006</v>
      </c>
      <c r="G346" s="3">
        <v>64.028738442426103</v>
      </c>
      <c r="H346" s="3">
        <v>95.869481357531797</v>
      </c>
      <c r="I346" s="3">
        <v>78.537199628907004</v>
      </c>
      <c r="J346" s="3">
        <v>72.404353816898805</v>
      </c>
      <c r="K346" s="3">
        <v>52.116823426236003</v>
      </c>
    </row>
    <row r="347" spans="1:11" x14ac:dyDescent="0.2">
      <c r="A347" s="3">
        <v>58.773844643312898</v>
      </c>
      <c r="B347" s="3">
        <v>49.826578348270203</v>
      </c>
      <c r="C347" s="3">
        <v>78.255031222160994</v>
      </c>
      <c r="D347" s="3">
        <v>71.051610226883597</v>
      </c>
      <c r="E347" s="3">
        <v>39.240994715781497</v>
      </c>
      <c r="F347" s="3">
        <v>82.0620261304243</v>
      </c>
      <c r="G347" s="3">
        <v>73.949352563318399</v>
      </c>
      <c r="H347" s="3">
        <v>95.824061476536599</v>
      </c>
      <c r="I347" s="3">
        <v>80.166615328185898</v>
      </c>
      <c r="J347" s="3">
        <v>71.047783972516896</v>
      </c>
      <c r="K347" s="3">
        <v>76.473297388805804</v>
      </c>
    </row>
    <row r="348" spans="1:11" x14ac:dyDescent="0.2">
      <c r="A348" s="3">
        <v>47.624990275616</v>
      </c>
      <c r="B348" s="3">
        <v>34.541925367239699</v>
      </c>
      <c r="C348" s="3">
        <v>51.099057455438299</v>
      </c>
      <c r="D348" s="3">
        <v>39.997302248142901</v>
      </c>
      <c r="E348" s="3">
        <v>78.515878724621203</v>
      </c>
      <c r="F348" s="3">
        <v>76.903429982612806</v>
      </c>
      <c r="G348" s="3">
        <v>84.911757339132095</v>
      </c>
      <c r="H348" s="3">
        <v>76.318390380968196</v>
      </c>
      <c r="I348" s="3">
        <v>91.225332800060798</v>
      </c>
      <c r="J348" s="3">
        <v>69.901858258871897</v>
      </c>
      <c r="K348" s="3">
        <v>77.188239649856598</v>
      </c>
    </row>
    <row r="349" spans="1:11" x14ac:dyDescent="0.2">
      <c r="A349" s="3">
        <v>59.913667237481903</v>
      </c>
      <c r="B349" s="3">
        <v>85.138207474527405</v>
      </c>
      <c r="C349" s="3">
        <v>32.789697442150199</v>
      </c>
      <c r="D349" s="3">
        <v>67.130135781727006</v>
      </c>
      <c r="E349" s="3">
        <v>68.373365508044003</v>
      </c>
      <c r="F349" s="3">
        <v>71.8318799899764</v>
      </c>
      <c r="G349" s="3">
        <v>75.742457463205398</v>
      </c>
      <c r="H349" s="3">
        <v>91.879847867582598</v>
      </c>
      <c r="I349" s="3">
        <v>73.213473966520297</v>
      </c>
      <c r="J349" s="3">
        <v>73.121386988511603</v>
      </c>
      <c r="K349" s="3">
        <v>80.575484241299094</v>
      </c>
    </row>
    <row r="350" spans="1:11" x14ac:dyDescent="0.2">
      <c r="A350" s="3">
        <v>33.988170049458297</v>
      </c>
      <c r="B350" s="3">
        <v>45.021851873622403</v>
      </c>
      <c r="C350" s="3">
        <v>47.046864087331102</v>
      </c>
      <c r="D350" s="3">
        <v>45.543609479558697</v>
      </c>
      <c r="E350" s="3">
        <v>65.356185243560603</v>
      </c>
      <c r="F350" s="3">
        <v>66.263031323359002</v>
      </c>
      <c r="G350" s="3">
        <v>78.2760789797249</v>
      </c>
      <c r="H350" s="3">
        <v>68.569589124931994</v>
      </c>
      <c r="I350" s="3">
        <v>63.510550916948702</v>
      </c>
      <c r="J350" s="3">
        <v>63.749270890124002</v>
      </c>
      <c r="K350" s="3">
        <v>58.926792430510503</v>
      </c>
    </row>
    <row r="351" spans="1:11" x14ac:dyDescent="0.2">
      <c r="A351" s="3">
        <v>58.992484231999299</v>
      </c>
      <c r="B351" s="3">
        <v>34.577446793040103</v>
      </c>
      <c r="C351" s="3">
        <v>64.197988908526497</v>
      </c>
      <c r="D351" s="3">
        <v>50.798108850775598</v>
      </c>
      <c r="E351" s="3">
        <v>60.904013755798097</v>
      </c>
      <c r="F351" s="3">
        <v>90.862461308623693</v>
      </c>
      <c r="G351" s="3">
        <v>64.028838135705499</v>
      </c>
      <c r="H351" s="3">
        <v>64.854761376525602</v>
      </c>
      <c r="I351" s="3">
        <v>77.790844717463401</v>
      </c>
      <c r="J351" s="3">
        <v>74.379660333559897</v>
      </c>
      <c r="K351" s="3">
        <v>81.159036318050099</v>
      </c>
    </row>
    <row r="352" spans="1:11" x14ac:dyDescent="0.2">
      <c r="A352" s="3">
        <v>47.495381973627303</v>
      </c>
      <c r="B352" s="3">
        <v>40.494287407982199</v>
      </c>
      <c r="C352" s="3">
        <v>40.700873883093898</v>
      </c>
      <c r="D352" s="3">
        <v>85.322335516261404</v>
      </c>
      <c r="E352" s="3">
        <v>43.110215412828403</v>
      </c>
      <c r="F352" s="3">
        <v>49.060880750188701</v>
      </c>
      <c r="G352" s="3">
        <v>48.753421992138897</v>
      </c>
      <c r="H352" s="3">
        <v>52.022315835614101</v>
      </c>
      <c r="I352" s="3">
        <v>93.245757640607707</v>
      </c>
      <c r="J352" s="3">
        <v>93.802844161047403</v>
      </c>
      <c r="K352" s="3">
        <v>68.826096621661506</v>
      </c>
    </row>
    <row r="353" spans="1:11" x14ac:dyDescent="0.2">
      <c r="A353" s="3">
        <v>31.899333645907401</v>
      </c>
      <c r="B353" s="3">
        <v>55.591336624624603</v>
      </c>
      <c r="C353" s="3">
        <v>66.908880833628601</v>
      </c>
      <c r="D353" s="3">
        <v>77.610656624859899</v>
      </c>
      <c r="E353" s="3">
        <v>96.447091421699497</v>
      </c>
      <c r="F353" s="3">
        <v>69.849598624295794</v>
      </c>
      <c r="G353" s="3">
        <v>60.335664452016601</v>
      </c>
      <c r="H353" s="3">
        <v>92.917730019734904</v>
      </c>
      <c r="I353" s="3">
        <v>74.2291070689718</v>
      </c>
      <c r="J353" s="3">
        <v>77.966213466070101</v>
      </c>
      <c r="K353" s="3">
        <v>77.516224754945</v>
      </c>
    </row>
    <row r="354" spans="1:11" x14ac:dyDescent="0.2">
      <c r="A354" s="3">
        <v>63.348355157280302</v>
      </c>
      <c r="B354" s="3">
        <v>76.886620136494997</v>
      </c>
      <c r="C354" s="3">
        <v>62.5121102973172</v>
      </c>
      <c r="D354" s="3">
        <v>54.477425855564803</v>
      </c>
      <c r="E354" s="3">
        <v>68.902169570766404</v>
      </c>
      <c r="F354" s="3">
        <v>48.350729667741902</v>
      </c>
      <c r="G354" s="3">
        <v>63.259164174232602</v>
      </c>
      <c r="H354" s="3">
        <v>71.966716102782001</v>
      </c>
      <c r="I354" s="3">
        <v>63.112828175062099</v>
      </c>
      <c r="J354" s="3">
        <v>68.478910746724907</v>
      </c>
      <c r="K354" s="3">
        <v>71.435809098939202</v>
      </c>
    </row>
    <row r="355" spans="1:11" x14ac:dyDescent="0.2">
      <c r="A355" s="3">
        <v>52.735699535629699</v>
      </c>
      <c r="B355" s="3">
        <v>38.312404816973597</v>
      </c>
      <c r="C355" s="3">
        <v>37.085107576313</v>
      </c>
      <c r="D355" s="3">
        <v>86.613891657439098</v>
      </c>
      <c r="E355" s="3">
        <v>55.7952198236665</v>
      </c>
      <c r="F355" s="3">
        <v>74.049246285721495</v>
      </c>
      <c r="G355" s="3">
        <v>81.622415764527801</v>
      </c>
      <c r="H355" s="3">
        <v>54.018059170302998</v>
      </c>
      <c r="I355" s="3">
        <v>72.868738490058007</v>
      </c>
      <c r="J355" s="3">
        <v>77.046393706620506</v>
      </c>
      <c r="K355" s="3">
        <v>65.633803778232704</v>
      </c>
    </row>
    <row r="356" spans="1:11" x14ac:dyDescent="0.2">
      <c r="A356" s="3">
        <v>71.431848957748002</v>
      </c>
      <c r="B356" s="3">
        <v>60.368967965659699</v>
      </c>
      <c r="C356" s="3">
        <v>37.920535075924498</v>
      </c>
      <c r="D356" s="3">
        <v>59.809502340073301</v>
      </c>
      <c r="E356" s="3">
        <v>69.304534015630693</v>
      </c>
      <c r="F356" s="3">
        <v>46.548792611119701</v>
      </c>
      <c r="G356" s="3">
        <v>59.512337327158498</v>
      </c>
      <c r="H356" s="3">
        <v>71.650416005610396</v>
      </c>
      <c r="I356" s="3">
        <v>84.889524145360895</v>
      </c>
      <c r="J356" s="3">
        <v>55.569118778664901</v>
      </c>
      <c r="K356" s="3">
        <v>78.444819042809002</v>
      </c>
    </row>
    <row r="357" spans="1:11" x14ac:dyDescent="0.2">
      <c r="A357" s="3">
        <v>62.484912054451399</v>
      </c>
      <c r="B357" s="3">
        <v>39.236538800483203</v>
      </c>
      <c r="C357" s="3">
        <v>59.385157889250699</v>
      </c>
      <c r="D357" s="3">
        <v>37.859472927532998</v>
      </c>
      <c r="E357" s="3">
        <v>60.490082785258501</v>
      </c>
      <c r="F357" s="3">
        <v>46.835370492633203</v>
      </c>
      <c r="G357" s="3">
        <v>81.166592865222896</v>
      </c>
      <c r="H357" s="3">
        <v>64.293190383088998</v>
      </c>
      <c r="I357" s="3">
        <v>65.973883945938098</v>
      </c>
      <c r="J357" s="3">
        <v>97.560654445567494</v>
      </c>
      <c r="K357" s="3">
        <v>75.651956162370993</v>
      </c>
    </row>
    <row r="358" spans="1:11" x14ac:dyDescent="0.2">
      <c r="A358" s="3">
        <v>45.306403292734601</v>
      </c>
      <c r="B358" s="3">
        <v>46.260216441862298</v>
      </c>
      <c r="C358" s="3">
        <v>56.754246639757802</v>
      </c>
      <c r="D358" s="3">
        <v>82.907001798719804</v>
      </c>
      <c r="E358" s="3">
        <v>65.689264378327195</v>
      </c>
      <c r="F358" s="3">
        <v>65.498460121666</v>
      </c>
      <c r="G358" s="3">
        <v>63.418844145965998</v>
      </c>
      <c r="H358" s="3">
        <v>64.624058099909803</v>
      </c>
      <c r="I358" s="3">
        <v>88.191663250001696</v>
      </c>
      <c r="J358" s="3">
        <v>67.855590523257703</v>
      </c>
      <c r="K358" s="3">
        <v>57.979900633056403</v>
      </c>
    </row>
    <row r="359" spans="1:11" x14ac:dyDescent="0.2">
      <c r="A359" s="3">
        <v>63.324059619424801</v>
      </c>
      <c r="B359" s="3">
        <v>50.616384469779</v>
      </c>
      <c r="C359" s="3">
        <v>51.8117655425267</v>
      </c>
      <c r="D359" s="3">
        <v>40.037334205458102</v>
      </c>
      <c r="E359" s="3">
        <v>52.838637419733701</v>
      </c>
      <c r="F359" s="3">
        <v>64.827161306681703</v>
      </c>
      <c r="G359" s="3">
        <v>65.409468816478807</v>
      </c>
      <c r="H359" s="3">
        <v>56.801902090806998</v>
      </c>
      <c r="I359" s="3">
        <v>87.089185095073404</v>
      </c>
      <c r="J359" s="3">
        <v>63.401356503951497</v>
      </c>
      <c r="K359" s="3">
        <v>59.267077685385303</v>
      </c>
    </row>
    <row r="360" spans="1:11" x14ac:dyDescent="0.2">
      <c r="A360" s="3">
        <v>53.930514365378102</v>
      </c>
      <c r="B360" s="3">
        <v>68.588423621953794</v>
      </c>
      <c r="C360" s="3">
        <v>91.950483874714493</v>
      </c>
      <c r="D360" s="3">
        <v>59.322099848887497</v>
      </c>
      <c r="E360" s="3">
        <v>94.347200042617303</v>
      </c>
      <c r="F360" s="3">
        <v>90.299336713913107</v>
      </c>
      <c r="G360" s="3">
        <v>61.621329359671599</v>
      </c>
      <c r="H360" s="3">
        <v>93.484908295382894</v>
      </c>
      <c r="I360" s="3">
        <v>73.575692903565098</v>
      </c>
      <c r="J360" s="3">
        <v>92.089563350768103</v>
      </c>
      <c r="K360" s="3">
        <v>68.956666400174001</v>
      </c>
    </row>
    <row r="361" spans="1:11" x14ac:dyDescent="0.2">
      <c r="A361" s="3">
        <v>40.411709999999999</v>
      </c>
      <c r="B361" s="3">
        <v>68.550011465762907</v>
      </c>
      <c r="C361" s="3">
        <v>39.463319437974803</v>
      </c>
      <c r="D361" s="3">
        <v>67.075113268068094</v>
      </c>
      <c r="E361" s="3">
        <v>65.665199544480402</v>
      </c>
      <c r="F361" s="3">
        <v>50.959199112373199</v>
      </c>
      <c r="G361" s="3">
        <v>75.089453284689597</v>
      </c>
      <c r="H361" s="3">
        <v>69.713818212790201</v>
      </c>
      <c r="I361" s="3">
        <v>60.210569599982399</v>
      </c>
      <c r="J361" s="3">
        <v>82.255568852796102</v>
      </c>
      <c r="K361" s="3">
        <v>80.641608102334899</v>
      </c>
    </row>
    <row r="362" spans="1:11" x14ac:dyDescent="0.2">
      <c r="A362" s="3">
        <v>22.660212801443599</v>
      </c>
      <c r="B362" s="3">
        <v>52.939200652628401</v>
      </c>
      <c r="C362" s="3">
        <v>83.921153007280097</v>
      </c>
      <c r="D362" s="3">
        <v>36.4680490101575</v>
      </c>
      <c r="E362" s="3">
        <v>71.167343498065094</v>
      </c>
      <c r="F362" s="3">
        <v>64.926171942606302</v>
      </c>
      <c r="G362" s="3">
        <v>84.488338459542902</v>
      </c>
      <c r="H362" s="3">
        <v>69.5437222798123</v>
      </c>
      <c r="I362" s="3">
        <v>91.3766257880376</v>
      </c>
      <c r="J362" s="3">
        <v>56.169907778891996</v>
      </c>
      <c r="K362" s="3">
        <v>76.748546138844006</v>
      </c>
    </row>
    <row r="363" spans="1:11" x14ac:dyDescent="0.2">
      <c r="A363" s="3">
        <v>32.135209365237401</v>
      </c>
      <c r="B363" s="3">
        <v>61.543291496978398</v>
      </c>
      <c r="C363" s="3">
        <v>61.045305039249001</v>
      </c>
      <c r="D363" s="3">
        <v>84.834530910419105</v>
      </c>
      <c r="E363" s="3">
        <v>77.3663081228013</v>
      </c>
      <c r="F363" s="3">
        <v>84.369481706556201</v>
      </c>
      <c r="G363" s="3">
        <v>64.4261324601095</v>
      </c>
      <c r="H363" s="3">
        <v>63.775708474086102</v>
      </c>
      <c r="I363" s="3">
        <v>53.254569370712602</v>
      </c>
      <c r="J363" s="3">
        <v>57.068135239073399</v>
      </c>
      <c r="K363" s="3">
        <v>82.865984997978501</v>
      </c>
    </row>
    <row r="364" spans="1:11" x14ac:dyDescent="0.2">
      <c r="A364" s="3">
        <v>42.960174683734202</v>
      </c>
      <c r="B364" s="3">
        <v>37.532466775734498</v>
      </c>
      <c r="C364" s="3">
        <v>64.401756663043997</v>
      </c>
      <c r="D364" s="3">
        <v>59.201639080316298</v>
      </c>
      <c r="E364" s="3">
        <v>80.516214239854804</v>
      </c>
      <c r="F364" s="3">
        <v>63.9696466049622</v>
      </c>
      <c r="G364" s="3">
        <v>82.346470093009998</v>
      </c>
      <c r="H364" s="3">
        <v>62.158139220370899</v>
      </c>
      <c r="I364" s="3">
        <v>77.209880014167297</v>
      </c>
      <c r="J364" s="3">
        <v>65.058311591171105</v>
      </c>
      <c r="K364" s="3">
        <v>72.503991763404002</v>
      </c>
    </row>
    <row r="365" spans="1:11" x14ac:dyDescent="0.2">
      <c r="A365" s="3">
        <v>75.424337893247895</v>
      </c>
      <c r="B365" s="3">
        <v>57.962338636485804</v>
      </c>
      <c r="C365" s="3">
        <v>45.154793941397998</v>
      </c>
      <c r="D365" s="3">
        <v>53.708218501422898</v>
      </c>
      <c r="E365" s="3">
        <v>70.748701615732799</v>
      </c>
      <c r="F365" s="3">
        <v>41.711119348377103</v>
      </c>
      <c r="G365" s="3">
        <v>86.738144098119193</v>
      </c>
      <c r="H365" s="3">
        <v>54.620258360363103</v>
      </c>
      <c r="I365" s="3">
        <v>90.110588259722306</v>
      </c>
      <c r="J365" s="3">
        <v>63.585433062652903</v>
      </c>
      <c r="K365" s="3">
        <v>62.689942443571198</v>
      </c>
    </row>
    <row r="366" spans="1:11" x14ac:dyDescent="0.2">
      <c r="A366" s="3">
        <v>51.573651349567697</v>
      </c>
      <c r="B366" s="3">
        <v>67.671756565662903</v>
      </c>
      <c r="C366" s="3">
        <v>57.472901988611902</v>
      </c>
      <c r="D366" s="3">
        <v>83.785418768927997</v>
      </c>
      <c r="E366" s="3">
        <v>67.498063466126297</v>
      </c>
      <c r="F366" s="3">
        <v>72.7124922252641</v>
      </c>
      <c r="G366" s="3">
        <v>74.844118835976701</v>
      </c>
      <c r="H366" s="3">
        <v>61.1107085479765</v>
      </c>
      <c r="I366" s="3">
        <v>88.883196613838706</v>
      </c>
      <c r="J366" s="3">
        <v>65.710011611148801</v>
      </c>
      <c r="K366" s="3">
        <v>76.630290188070006</v>
      </c>
    </row>
    <row r="367" spans="1:11" x14ac:dyDescent="0.2">
      <c r="A367" s="3">
        <v>84.871780137518499</v>
      </c>
      <c r="B367" s="3">
        <v>50.116027353320199</v>
      </c>
      <c r="C367" s="3">
        <v>63.402825202595302</v>
      </c>
      <c r="D367" s="3">
        <v>56.598651902057497</v>
      </c>
      <c r="E367" s="3">
        <v>53.204626657394201</v>
      </c>
      <c r="F367" s="3">
        <v>65.250034970600197</v>
      </c>
      <c r="G367" s="3">
        <v>66.200934756195807</v>
      </c>
      <c r="H367" s="3">
        <v>49.326107676217397</v>
      </c>
      <c r="I367" s="3">
        <v>66.557524012018106</v>
      </c>
      <c r="J367" s="3">
        <v>92.213340066824202</v>
      </c>
      <c r="K367" s="3">
        <v>72.656640564594994</v>
      </c>
    </row>
    <row r="368" spans="1:11" x14ac:dyDescent="0.2">
      <c r="A368" s="3">
        <v>56.572795158772898</v>
      </c>
      <c r="B368" s="3">
        <v>85.581815516738402</v>
      </c>
      <c r="C368" s="3">
        <v>89.688899511695297</v>
      </c>
      <c r="D368" s="3">
        <v>37.045022769602298</v>
      </c>
      <c r="E368" s="3">
        <v>53.675098053586701</v>
      </c>
      <c r="F368" s="3">
        <v>59.757836589618798</v>
      </c>
      <c r="G368" s="3">
        <v>61.001499311539298</v>
      </c>
      <c r="H368" s="3">
        <v>73.299497663998693</v>
      </c>
      <c r="I368" s="3">
        <v>57.4224843371438</v>
      </c>
      <c r="J368" s="3">
        <v>94.775408824222197</v>
      </c>
      <c r="K368" s="3">
        <v>72.694147344831904</v>
      </c>
    </row>
    <row r="369" spans="1:11" x14ac:dyDescent="0.2">
      <c r="A369" s="3">
        <v>68.483913781494294</v>
      </c>
      <c r="B369" s="3">
        <v>31.821252552207199</v>
      </c>
      <c r="C369" s="3">
        <v>83.557856799395296</v>
      </c>
      <c r="D369" s="3">
        <v>69.764933949000394</v>
      </c>
      <c r="E369" s="3">
        <v>71.341437393618904</v>
      </c>
      <c r="F369" s="3">
        <v>90.130944366545506</v>
      </c>
      <c r="G369" s="3">
        <v>91.559125705244</v>
      </c>
      <c r="H369" s="3">
        <v>55.892958834812397</v>
      </c>
      <c r="I369" s="3">
        <v>58.120168161336103</v>
      </c>
      <c r="J369" s="3">
        <v>82.698310831905005</v>
      </c>
      <c r="K369" s="3">
        <v>74.438490715226294</v>
      </c>
    </row>
    <row r="370" spans="1:11" x14ac:dyDescent="0.2">
      <c r="A370" s="3">
        <v>54.710256957758602</v>
      </c>
      <c r="B370" s="3">
        <v>53.374818469289103</v>
      </c>
      <c r="C370" s="3">
        <v>36.646378292515401</v>
      </c>
      <c r="D370" s="3">
        <v>40.012057163306899</v>
      </c>
      <c r="E370" s="3">
        <v>64.131272175854093</v>
      </c>
      <c r="F370" s="3">
        <v>66.165057471382696</v>
      </c>
      <c r="G370" s="3">
        <v>58.7225965496622</v>
      </c>
      <c r="H370" s="3">
        <v>71.751503825243503</v>
      </c>
      <c r="I370" s="3">
        <v>73.934394050500899</v>
      </c>
      <c r="J370" s="3">
        <v>75.648851433295903</v>
      </c>
      <c r="K370" s="3">
        <v>56.732453750488702</v>
      </c>
    </row>
    <row r="371" spans="1:11" x14ac:dyDescent="0.2">
      <c r="A371" s="3">
        <v>45.320004760549402</v>
      </c>
      <c r="B371" s="3">
        <v>54.089871681179197</v>
      </c>
      <c r="C371" s="3">
        <v>74.910074115373007</v>
      </c>
      <c r="D371" s="3">
        <v>38.322212106019101</v>
      </c>
      <c r="E371" s="3">
        <v>67.947858857901707</v>
      </c>
      <c r="F371" s="3">
        <v>45.543199829800997</v>
      </c>
      <c r="G371" s="3">
        <v>45.861388847053298</v>
      </c>
      <c r="H371" s="3">
        <v>55.1377245675776</v>
      </c>
      <c r="I371" s="3">
        <v>58.156231137878201</v>
      </c>
      <c r="J371" s="3">
        <v>95.269823893253601</v>
      </c>
      <c r="K371" s="3">
        <v>52.622682687020202</v>
      </c>
    </row>
    <row r="372" spans="1:11" x14ac:dyDescent="0.2">
      <c r="A372" s="3">
        <v>52.141262300838903</v>
      </c>
      <c r="B372" s="3">
        <v>64.172025437558602</v>
      </c>
      <c r="C372" s="3">
        <v>63.291369455033497</v>
      </c>
      <c r="D372" s="3">
        <v>60.393747988196303</v>
      </c>
      <c r="E372" s="3">
        <v>73.957205975482907</v>
      </c>
      <c r="F372" s="3">
        <v>58.468240519484901</v>
      </c>
      <c r="G372" s="3">
        <v>86.801205051535803</v>
      </c>
      <c r="H372" s="3">
        <v>61.658565693846</v>
      </c>
      <c r="I372" s="3">
        <v>69.361681053387997</v>
      </c>
      <c r="J372" s="3">
        <v>71.371562610039305</v>
      </c>
      <c r="K372" s="3">
        <v>94.657304370588506</v>
      </c>
    </row>
    <row r="373" spans="1:11" x14ac:dyDescent="0.2">
      <c r="A373" s="3">
        <v>55.153744266602303</v>
      </c>
      <c r="B373" s="3">
        <v>55.941148708063899</v>
      </c>
      <c r="C373" s="3">
        <v>73.601211361245902</v>
      </c>
      <c r="D373" s="3">
        <v>61.325026451421799</v>
      </c>
      <c r="E373" s="3">
        <v>39.887629223975999</v>
      </c>
      <c r="F373" s="3">
        <v>67.447079118957603</v>
      </c>
      <c r="G373" s="3">
        <v>74.255813233423794</v>
      </c>
      <c r="H373" s="3">
        <v>69.404299794704599</v>
      </c>
      <c r="I373" s="3">
        <v>87.813061042114796</v>
      </c>
      <c r="J373" s="3">
        <v>65.091658630870796</v>
      </c>
      <c r="K373" s="3">
        <v>72.330277872367205</v>
      </c>
    </row>
    <row r="374" spans="1:11" x14ac:dyDescent="0.2">
      <c r="A374" s="3">
        <v>57.381719076629103</v>
      </c>
      <c r="B374" s="3">
        <v>78.977564639715496</v>
      </c>
      <c r="C374" s="3">
        <v>36.235886887854797</v>
      </c>
      <c r="D374" s="3">
        <v>67.030301520801501</v>
      </c>
      <c r="E374" s="3">
        <v>63.003596770171299</v>
      </c>
      <c r="F374" s="3">
        <v>53.819084351535203</v>
      </c>
      <c r="G374" s="3">
        <v>75.465096986921196</v>
      </c>
      <c r="H374" s="3">
        <v>81.765658959719104</v>
      </c>
      <c r="I374" s="3">
        <v>53.252909233575998</v>
      </c>
      <c r="J374" s="3">
        <v>57.619800042558701</v>
      </c>
      <c r="K374" s="3">
        <v>64.152482295003594</v>
      </c>
    </row>
    <row r="375" spans="1:11" x14ac:dyDescent="0.2">
      <c r="A375" s="3">
        <v>55.310966358822</v>
      </c>
      <c r="B375" s="3">
        <v>55.333192214001699</v>
      </c>
      <c r="C375" s="3">
        <v>60.648937644561599</v>
      </c>
      <c r="D375" s="3">
        <v>73.172180466371699</v>
      </c>
      <c r="E375" s="3">
        <v>43.5567864637204</v>
      </c>
      <c r="F375" s="3">
        <v>73.350749658159998</v>
      </c>
      <c r="G375" s="3">
        <v>69.331190380566198</v>
      </c>
      <c r="H375" s="3">
        <v>65.987106174339601</v>
      </c>
      <c r="I375" s="3">
        <v>70.229933457170205</v>
      </c>
      <c r="J375" s="3">
        <v>78.647550481771702</v>
      </c>
      <c r="K375" s="3">
        <v>81.516455135526897</v>
      </c>
    </row>
    <row r="376" spans="1:11" x14ac:dyDescent="0.2">
      <c r="A376" s="3">
        <v>45.147773050256298</v>
      </c>
      <c r="B376" s="3">
        <v>49.2483229807697</v>
      </c>
      <c r="C376" s="3">
        <v>63.537516145970599</v>
      </c>
      <c r="D376" s="3">
        <v>45.788715968147997</v>
      </c>
      <c r="E376" s="3">
        <v>92.480429659527204</v>
      </c>
      <c r="F376" s="3">
        <v>57.260608844585498</v>
      </c>
      <c r="G376" s="3">
        <v>69.578610441807797</v>
      </c>
      <c r="H376" s="3">
        <v>88.448667328781795</v>
      </c>
      <c r="I376" s="3">
        <v>68.878929820463895</v>
      </c>
      <c r="J376" s="3">
        <v>95.157234356029804</v>
      </c>
      <c r="K376" s="3">
        <v>79.317477931676194</v>
      </c>
    </row>
    <row r="377" spans="1:11" x14ac:dyDescent="0.2">
      <c r="A377" s="3">
        <v>82.213796920247106</v>
      </c>
      <c r="B377" s="3">
        <v>66.284988163799198</v>
      </c>
      <c r="C377" s="3">
        <v>48.329501691536301</v>
      </c>
      <c r="D377" s="3">
        <v>61.6592167256388</v>
      </c>
      <c r="E377" s="3">
        <v>83.142403358911807</v>
      </c>
      <c r="F377" s="3">
        <v>41.517316580865099</v>
      </c>
      <c r="G377" s="3">
        <v>63.783043198395397</v>
      </c>
      <c r="H377" s="3">
        <v>78.432364664755895</v>
      </c>
      <c r="I377" s="3">
        <v>64.494802641641101</v>
      </c>
      <c r="J377" s="3">
        <v>62.349087299298503</v>
      </c>
      <c r="K377" s="3">
        <v>67.702242971249404</v>
      </c>
    </row>
    <row r="378" spans="1:11" x14ac:dyDescent="0.2">
      <c r="A378" s="3">
        <v>62.098593261297701</v>
      </c>
      <c r="B378" s="3">
        <v>53.002749262514399</v>
      </c>
      <c r="C378" s="3">
        <v>51.529121266336801</v>
      </c>
      <c r="D378" s="3">
        <v>72.433913394212993</v>
      </c>
      <c r="E378" s="3">
        <v>51.930874021750597</v>
      </c>
      <c r="F378" s="3">
        <v>59.328444874290199</v>
      </c>
      <c r="G378" s="3">
        <v>46.607382186656601</v>
      </c>
      <c r="H378" s="3">
        <v>67.771792430298007</v>
      </c>
      <c r="I378" s="3">
        <v>64.195007838614501</v>
      </c>
      <c r="J378" s="3">
        <v>64.853805401470794</v>
      </c>
      <c r="K378" s="3">
        <v>65.965438643031703</v>
      </c>
    </row>
    <row r="379" spans="1:11" x14ac:dyDescent="0.2">
      <c r="A379" s="3">
        <v>42.362708514936202</v>
      </c>
      <c r="B379" s="3">
        <v>57.388936148312297</v>
      </c>
      <c r="C379" s="3">
        <v>65.868583359089996</v>
      </c>
      <c r="D379" s="3">
        <v>58.018030139749399</v>
      </c>
      <c r="E379" s="3">
        <v>69.748463969984002</v>
      </c>
      <c r="F379" s="3">
        <v>65.641652802081197</v>
      </c>
      <c r="G379" s="3">
        <v>62.9616698702512</v>
      </c>
      <c r="H379" s="3">
        <v>89.668770255806507</v>
      </c>
      <c r="I379" s="3">
        <v>56.279189858046102</v>
      </c>
      <c r="J379" s="3">
        <v>75.6405752424469</v>
      </c>
      <c r="K379" s="3">
        <v>79.741827492065994</v>
      </c>
    </row>
    <row r="380" spans="1:11" x14ac:dyDescent="0.2">
      <c r="A380" s="3">
        <v>23.130963857814201</v>
      </c>
      <c r="B380" s="3">
        <v>50.676982485789402</v>
      </c>
      <c r="C380" s="3">
        <v>66.473181563692194</v>
      </c>
      <c r="D380" s="3">
        <v>67.692925358293095</v>
      </c>
      <c r="E380" s="3">
        <v>85.365670043846393</v>
      </c>
      <c r="F380" s="3">
        <v>51.574492873337</v>
      </c>
      <c r="G380" s="3">
        <v>63.419435152488496</v>
      </c>
      <c r="H380" s="3">
        <v>63.964395334153899</v>
      </c>
      <c r="I380" s="3">
        <v>55.3737318078621</v>
      </c>
      <c r="J380" s="3">
        <v>85.270737199710496</v>
      </c>
      <c r="K380" s="3">
        <v>91.223728503244004</v>
      </c>
    </row>
    <row r="381" spans="1:11" x14ac:dyDescent="0.2">
      <c r="A381" s="3">
        <v>34.0519072511254</v>
      </c>
      <c r="B381" s="3">
        <v>56.051143965546302</v>
      </c>
      <c r="C381" s="3">
        <v>51.313367681885502</v>
      </c>
      <c r="D381" s="3">
        <v>91.507251218060702</v>
      </c>
      <c r="E381" s="3">
        <v>89.470862153016299</v>
      </c>
      <c r="F381" s="3">
        <v>71.571617042213006</v>
      </c>
      <c r="G381" s="3">
        <v>52.722086862866703</v>
      </c>
      <c r="H381" s="3">
        <v>60.686935350817897</v>
      </c>
      <c r="I381" s="3">
        <v>97.550382368595706</v>
      </c>
      <c r="J381" s="3">
        <v>65.295162052394403</v>
      </c>
      <c r="K381" s="3">
        <v>96.330719623686306</v>
      </c>
    </row>
    <row r="382" spans="1:11" x14ac:dyDescent="0.2">
      <c r="A382" s="3">
        <v>55.971764558071698</v>
      </c>
      <c r="B382" s="3">
        <v>49.725670799168299</v>
      </c>
      <c r="C382" s="3">
        <v>54.196092600515001</v>
      </c>
      <c r="D382" s="3">
        <v>45.582982864119003</v>
      </c>
      <c r="E382" s="3">
        <v>59.241692103666502</v>
      </c>
      <c r="F382" s="3">
        <v>42.967276721440598</v>
      </c>
      <c r="G382" s="3">
        <v>75.7736450794538</v>
      </c>
      <c r="H382" s="3">
        <v>71.076518584270502</v>
      </c>
      <c r="I382" s="3">
        <v>90.657509830641004</v>
      </c>
      <c r="J382" s="3">
        <v>82.368671731639793</v>
      </c>
      <c r="K382" s="3">
        <v>61.9020648085829</v>
      </c>
    </row>
    <row r="383" spans="1:11" x14ac:dyDescent="0.2">
      <c r="A383" s="3">
        <v>77.967952905804296</v>
      </c>
      <c r="B383" s="3">
        <v>54.312845924913702</v>
      </c>
      <c r="C383" s="3">
        <v>35.502225439424798</v>
      </c>
      <c r="D383" s="3">
        <v>38.025905609677402</v>
      </c>
      <c r="E383" s="3">
        <v>49.121939525354399</v>
      </c>
      <c r="F383" s="3">
        <v>44.957725573882101</v>
      </c>
      <c r="G383" s="3">
        <v>73.888211718310998</v>
      </c>
      <c r="H383" s="3">
        <v>69.495228816270995</v>
      </c>
      <c r="I383" s="3">
        <v>86.242848035586803</v>
      </c>
      <c r="J383" s="3">
        <v>81.078610437430399</v>
      </c>
      <c r="K383" s="3">
        <v>70.743004469292501</v>
      </c>
    </row>
    <row r="384" spans="1:11" x14ac:dyDescent="0.2">
      <c r="A384" s="3">
        <v>75.8751514913276</v>
      </c>
      <c r="B384" s="3">
        <v>59.672370783888098</v>
      </c>
      <c r="C384" s="3">
        <v>61.389742721092802</v>
      </c>
      <c r="D384" s="3">
        <v>39.394582660478299</v>
      </c>
      <c r="E384" s="3">
        <v>65.229909197547798</v>
      </c>
      <c r="F384" s="3">
        <v>52.231217762541199</v>
      </c>
      <c r="G384" s="3">
        <v>72.113289200436199</v>
      </c>
      <c r="H384" s="3">
        <v>91.922951076526999</v>
      </c>
      <c r="I384" s="3">
        <v>95.128956388464502</v>
      </c>
      <c r="J384" s="3">
        <v>75.489053127966798</v>
      </c>
      <c r="K384" s="3">
        <v>81.156953419943704</v>
      </c>
    </row>
    <row r="385" spans="1:11" x14ac:dyDescent="0.2">
      <c r="A385" s="3">
        <v>32.1479663156124</v>
      </c>
      <c r="B385" s="3">
        <v>31.5006246329209</v>
      </c>
      <c r="C385" s="3">
        <v>76.635287635591098</v>
      </c>
      <c r="D385" s="3">
        <v>68.413573445537196</v>
      </c>
      <c r="E385" s="3">
        <v>71.3287514327304</v>
      </c>
      <c r="F385" s="3">
        <v>50.8226282370223</v>
      </c>
      <c r="G385" s="3">
        <v>58.672336459468397</v>
      </c>
      <c r="H385" s="3">
        <v>76.848344356532493</v>
      </c>
      <c r="I385" s="3">
        <v>66.835955433712101</v>
      </c>
      <c r="J385" s="3">
        <v>74.969402184415202</v>
      </c>
      <c r="K385" s="3">
        <v>71.324288788855199</v>
      </c>
    </row>
    <row r="386" spans="1:11" x14ac:dyDescent="0.2">
      <c r="A386" s="3">
        <v>61.155672736959303</v>
      </c>
      <c r="B386" s="3">
        <v>33.913104928752801</v>
      </c>
      <c r="C386" s="3">
        <v>58.157897403689198</v>
      </c>
      <c r="D386" s="3">
        <v>60.600449942071698</v>
      </c>
      <c r="E386" s="3">
        <v>80.548593243854697</v>
      </c>
      <c r="F386" s="3">
        <v>74.499400422161699</v>
      </c>
      <c r="G386" s="3">
        <v>68.091602850108202</v>
      </c>
      <c r="H386" s="3">
        <v>53.6920523239883</v>
      </c>
      <c r="I386" s="3">
        <v>70.777346527967197</v>
      </c>
      <c r="J386" s="3">
        <v>68.606661966333306</v>
      </c>
      <c r="K386" s="3">
        <v>79.387265982452206</v>
      </c>
    </row>
    <row r="387" spans="1:11" x14ac:dyDescent="0.2">
      <c r="A387" s="3">
        <v>24.099976931954501</v>
      </c>
      <c r="B387" s="3">
        <v>62.787189828749497</v>
      </c>
      <c r="C387" s="3">
        <v>91.828396919200301</v>
      </c>
      <c r="D387" s="3">
        <v>54.352185237000597</v>
      </c>
      <c r="E387" s="3">
        <v>52.893963749303602</v>
      </c>
      <c r="F387" s="3">
        <v>44.328653022996001</v>
      </c>
      <c r="G387" s="3">
        <v>71.106069802732193</v>
      </c>
      <c r="H387" s="3">
        <v>66.730226458719102</v>
      </c>
      <c r="I387" s="3">
        <v>77.126803456504206</v>
      </c>
      <c r="J387" s="3">
        <v>58.276003836064604</v>
      </c>
      <c r="K387" s="3">
        <v>67.764565387193898</v>
      </c>
    </row>
    <row r="388" spans="1:11" x14ac:dyDescent="0.2">
      <c r="A388" s="3">
        <v>50.572400230943202</v>
      </c>
      <c r="B388" s="3">
        <v>45.7144584033258</v>
      </c>
      <c r="C388" s="3">
        <v>60.206605301126899</v>
      </c>
      <c r="D388" s="3">
        <v>59.623216076089797</v>
      </c>
      <c r="E388" s="3">
        <v>44.992594693385101</v>
      </c>
      <c r="F388" s="3">
        <v>75.780286628324106</v>
      </c>
      <c r="G388" s="3">
        <v>91.0674579694832</v>
      </c>
      <c r="H388" s="3">
        <v>52.065718421830198</v>
      </c>
      <c r="I388" s="3">
        <v>65.506621499394598</v>
      </c>
      <c r="J388" s="3">
        <v>71.133120575498907</v>
      </c>
      <c r="K388" s="3">
        <v>77.693518145245704</v>
      </c>
    </row>
    <row r="389" spans="1:11" x14ac:dyDescent="0.2">
      <c r="A389" s="3">
        <v>50.423656948726098</v>
      </c>
      <c r="B389" s="3">
        <v>43.236072675156699</v>
      </c>
      <c r="C389" s="3">
        <v>31.324213334220399</v>
      </c>
      <c r="D389" s="3">
        <v>46.399617272302997</v>
      </c>
      <c r="E389" s="3">
        <v>89.823511402362698</v>
      </c>
      <c r="F389" s="3">
        <v>44.731281431803701</v>
      </c>
      <c r="G389" s="3">
        <v>71.4954042809713</v>
      </c>
      <c r="H389" s="3">
        <v>63.544903954451001</v>
      </c>
      <c r="I389" s="3">
        <v>87.720028621543605</v>
      </c>
      <c r="J389" s="3">
        <v>74.855195969495995</v>
      </c>
      <c r="K389" s="3">
        <v>58.2096728291856</v>
      </c>
    </row>
    <row r="390" spans="1:11" x14ac:dyDescent="0.2">
      <c r="A390" s="3">
        <v>60.789632404907003</v>
      </c>
      <c r="B390" s="3">
        <v>60.878179035409197</v>
      </c>
      <c r="C390" s="3">
        <v>42.984909324919101</v>
      </c>
      <c r="D390" s="3">
        <v>74.601684340136501</v>
      </c>
      <c r="E390" s="3">
        <v>66.976038697705405</v>
      </c>
      <c r="F390" s="3">
        <v>89.066195402133701</v>
      </c>
      <c r="G390" s="3">
        <v>70.471613460132701</v>
      </c>
      <c r="H390" s="3">
        <v>86.499947032390494</v>
      </c>
      <c r="I390" s="3">
        <v>86.725169036614304</v>
      </c>
      <c r="J390" s="3">
        <v>78.067661832812107</v>
      </c>
      <c r="K390" s="3">
        <v>74.668675325303496</v>
      </c>
    </row>
    <row r="391" spans="1:11" x14ac:dyDescent="0.2">
      <c r="A391" s="3">
        <v>56.938093519393398</v>
      </c>
      <c r="B391" s="3">
        <v>72.105404524121099</v>
      </c>
      <c r="C391" s="3">
        <v>48.554272934286203</v>
      </c>
      <c r="D391" s="3">
        <v>47.469105296802901</v>
      </c>
      <c r="E391" s="3">
        <v>54.871619726172597</v>
      </c>
      <c r="F391" s="3">
        <v>90.960753936842195</v>
      </c>
      <c r="G391" s="3">
        <v>51.332628553590098</v>
      </c>
      <c r="H391" s="3">
        <v>70.364518854890804</v>
      </c>
      <c r="I391" s="3">
        <v>58.217478077406298</v>
      </c>
      <c r="J391" s="3">
        <v>84.183351520127502</v>
      </c>
      <c r="K391" s="3">
        <v>72.299976404303393</v>
      </c>
    </row>
    <row r="392" spans="1:11" x14ac:dyDescent="0.2">
      <c r="A392" s="3">
        <v>42.689550655677699</v>
      </c>
      <c r="B392" s="3">
        <v>86.018244986606106</v>
      </c>
      <c r="C392" s="3">
        <v>36.396691252100702</v>
      </c>
      <c r="D392" s="3">
        <v>89.095526789061097</v>
      </c>
      <c r="E392" s="3">
        <v>58.0352491575469</v>
      </c>
      <c r="F392" s="3">
        <v>86.204538420070605</v>
      </c>
      <c r="G392" s="3">
        <v>47.036685872047002</v>
      </c>
      <c r="H392" s="3">
        <v>76.534522345990098</v>
      </c>
      <c r="I392" s="3">
        <v>74.574359243215994</v>
      </c>
      <c r="J392" s="3">
        <v>61.1120798718852</v>
      </c>
      <c r="K392" s="3">
        <v>72.882182575583499</v>
      </c>
    </row>
    <row r="393" spans="1:11" x14ac:dyDescent="0.2">
      <c r="A393" s="3">
        <v>38.377991095167197</v>
      </c>
      <c r="B393" s="3">
        <v>68.385415994970899</v>
      </c>
      <c r="C393" s="3">
        <v>55.88219007515</v>
      </c>
      <c r="D393" s="3">
        <v>85.9176536935325</v>
      </c>
      <c r="E393" s="3">
        <v>47.226362564322102</v>
      </c>
      <c r="F393" s="3">
        <v>69.628790373957699</v>
      </c>
      <c r="G393" s="3">
        <v>62.206655586618098</v>
      </c>
      <c r="H393" s="3">
        <v>69.088341027491097</v>
      </c>
      <c r="I393" s="3">
        <v>73.780078106230405</v>
      </c>
      <c r="J393" s="3">
        <v>74.659560082846298</v>
      </c>
      <c r="K393" s="3">
        <v>95.277425459211898</v>
      </c>
    </row>
    <row r="394" spans="1:11" x14ac:dyDescent="0.2">
      <c r="A394" s="3">
        <v>80.355923332321098</v>
      </c>
      <c r="B394" s="3">
        <v>50.881527441078703</v>
      </c>
      <c r="C394" s="3">
        <v>52.738832336155802</v>
      </c>
      <c r="D394" s="3">
        <v>50.197618639396197</v>
      </c>
      <c r="E394" s="3">
        <v>43.6206669884698</v>
      </c>
      <c r="F394" s="3">
        <v>51.326890733872403</v>
      </c>
      <c r="G394" s="3">
        <v>61.940846538163903</v>
      </c>
      <c r="H394" s="3">
        <v>89.832688506979096</v>
      </c>
      <c r="I394" s="3">
        <v>58.917490293467097</v>
      </c>
      <c r="J394" s="3">
        <v>51.553282820809002</v>
      </c>
      <c r="K394" s="3">
        <v>68.100410976696196</v>
      </c>
    </row>
    <row r="395" spans="1:11" x14ac:dyDescent="0.2">
      <c r="A395" s="3">
        <v>60.382511442963398</v>
      </c>
      <c r="B395" s="3">
        <v>41.428379229409103</v>
      </c>
      <c r="C395" s="3">
        <v>52.138515008654302</v>
      </c>
      <c r="D395" s="3">
        <v>69.226711946726994</v>
      </c>
      <c r="E395" s="3">
        <v>88.071745781666706</v>
      </c>
      <c r="F395" s="3">
        <v>75.677957599587501</v>
      </c>
      <c r="G395" s="3">
        <v>52.499247496199501</v>
      </c>
      <c r="H395" s="3">
        <v>95.485430116002405</v>
      </c>
      <c r="I395" s="3">
        <v>85.612131864934696</v>
      </c>
      <c r="J395" s="3">
        <v>78.027066652280197</v>
      </c>
      <c r="K395" s="3">
        <v>94.961198743757805</v>
      </c>
    </row>
    <row r="396" spans="1:11" x14ac:dyDescent="0.2">
      <c r="A396" s="3">
        <v>48.1178583086445</v>
      </c>
      <c r="B396" s="3">
        <v>67.353030466312603</v>
      </c>
      <c r="C396" s="3">
        <v>56.2282435541889</v>
      </c>
      <c r="D396" s="3">
        <v>57.098194949885901</v>
      </c>
      <c r="E396" s="3">
        <v>44.450497169806198</v>
      </c>
      <c r="F396" s="3">
        <v>70.902509216653598</v>
      </c>
      <c r="G396" s="3">
        <v>95.183581471545494</v>
      </c>
      <c r="H396" s="3">
        <v>81.944642031651995</v>
      </c>
      <c r="I396" s="3">
        <v>85.479474823784102</v>
      </c>
      <c r="J396" s="3">
        <v>76.243101181477101</v>
      </c>
      <c r="K396" s="3">
        <v>71.692075472551196</v>
      </c>
    </row>
    <row r="397" spans="1:11" x14ac:dyDescent="0.2">
      <c r="A397" s="3">
        <v>29.017480564367499</v>
      </c>
      <c r="B397" s="3">
        <v>56.723194335720002</v>
      </c>
      <c r="C397" s="3">
        <v>43.287150654717401</v>
      </c>
      <c r="D397" s="3">
        <v>61.022633429608</v>
      </c>
      <c r="E397" s="3">
        <v>45.260924089400802</v>
      </c>
      <c r="F397" s="3">
        <v>57.201975757278497</v>
      </c>
      <c r="G397" s="3">
        <v>79.762647876017098</v>
      </c>
      <c r="H397" s="3">
        <v>76.7848268173408</v>
      </c>
      <c r="I397" s="3">
        <v>61.226026728236199</v>
      </c>
      <c r="J397" s="3">
        <v>68.448046133918297</v>
      </c>
      <c r="K397" s="3">
        <v>80.941007160252695</v>
      </c>
    </row>
    <row r="398" spans="1:11" x14ac:dyDescent="0.2">
      <c r="A398" s="3">
        <v>27.546561664934501</v>
      </c>
      <c r="B398" s="3">
        <v>53.031636263806</v>
      </c>
      <c r="C398" s="3">
        <v>83.010978157457103</v>
      </c>
      <c r="D398" s="3">
        <v>47.3366916673031</v>
      </c>
      <c r="E398" s="3">
        <v>88.686068497593197</v>
      </c>
      <c r="F398" s="3">
        <v>66.222330059995002</v>
      </c>
      <c r="G398" s="3">
        <v>64.897493880643395</v>
      </c>
      <c r="H398" s="3">
        <v>59.782905856918099</v>
      </c>
      <c r="I398" s="3">
        <v>67.594775605383504</v>
      </c>
      <c r="J398" s="3">
        <v>64.865946365545696</v>
      </c>
      <c r="K398" s="3">
        <v>57.298888088631699</v>
      </c>
    </row>
    <row r="399" spans="1:11" x14ac:dyDescent="0.2">
      <c r="A399" s="3">
        <v>49.877007089150901</v>
      </c>
      <c r="B399" s="3">
        <v>30.318004295832498</v>
      </c>
      <c r="C399" s="3">
        <v>68.858195961981707</v>
      </c>
      <c r="D399" s="3">
        <v>53.2823930689595</v>
      </c>
      <c r="E399" s="3">
        <v>42.303757708859898</v>
      </c>
      <c r="F399" s="3">
        <v>89.194617251518807</v>
      </c>
      <c r="G399" s="3">
        <v>94.060091207733393</v>
      </c>
      <c r="H399" s="3">
        <v>72.462767258098495</v>
      </c>
      <c r="I399" s="3">
        <v>57.667231808982301</v>
      </c>
      <c r="J399" s="3">
        <v>93.474591011620404</v>
      </c>
      <c r="K399" s="3">
        <v>80.251396342948397</v>
      </c>
    </row>
    <row r="400" spans="1:11" x14ac:dyDescent="0.2">
      <c r="A400" s="3">
        <v>39.348437127944798</v>
      </c>
      <c r="B400" s="3">
        <v>80.528389613716499</v>
      </c>
      <c r="C400" s="3">
        <v>91.865751289931694</v>
      </c>
      <c r="D400" s="3">
        <v>68.2089252667175</v>
      </c>
      <c r="E400" s="3">
        <v>87.881240487327602</v>
      </c>
      <c r="F400" s="3">
        <v>48.668145351343</v>
      </c>
      <c r="G400" s="3">
        <v>45.531047992562598</v>
      </c>
      <c r="H400" s="3">
        <v>60.146558574089703</v>
      </c>
      <c r="I400" s="3">
        <v>81.946457536520199</v>
      </c>
      <c r="J400" s="3">
        <v>63.111064862818701</v>
      </c>
      <c r="K400" s="3">
        <v>74.217298072657996</v>
      </c>
    </row>
    <row r="401" spans="1:11" x14ac:dyDescent="0.2">
      <c r="A401" s="3">
        <v>49.672864552847201</v>
      </c>
      <c r="B401" s="3">
        <v>45.355914787879399</v>
      </c>
      <c r="C401" s="3">
        <v>50.675386875650297</v>
      </c>
      <c r="D401" s="3">
        <v>51.188955684332299</v>
      </c>
      <c r="E401" s="3">
        <v>67.946073168626299</v>
      </c>
      <c r="F401" s="3">
        <v>43.050122890276903</v>
      </c>
      <c r="G401" s="3">
        <v>78.057811198394802</v>
      </c>
      <c r="H401" s="3">
        <v>55.549438166904302</v>
      </c>
      <c r="I401" s="3">
        <v>86.533202803623496</v>
      </c>
      <c r="J401" s="3">
        <v>97.650526257127495</v>
      </c>
      <c r="K401" s="3">
        <v>56.651063798835501</v>
      </c>
    </row>
    <row r="402" spans="1:11" x14ac:dyDescent="0.2">
      <c r="A402" s="3">
        <v>36.079062440772702</v>
      </c>
      <c r="B402" s="3">
        <v>53.592107967557801</v>
      </c>
      <c r="C402" s="3">
        <v>62.670601587099704</v>
      </c>
      <c r="D402" s="3">
        <v>80.0883426144335</v>
      </c>
      <c r="E402" s="3">
        <v>58.990745921193003</v>
      </c>
      <c r="F402" s="3">
        <v>47.428053191187502</v>
      </c>
      <c r="G402" s="3">
        <v>69.278205413992893</v>
      </c>
      <c r="H402" s="3">
        <v>74.439442616566893</v>
      </c>
      <c r="I402" s="3">
        <v>75.4634648194249</v>
      </c>
      <c r="J402" s="3">
        <v>52.1828178965931</v>
      </c>
      <c r="K402" s="3">
        <v>84.406228973391904</v>
      </c>
    </row>
    <row r="403" spans="1:11" x14ac:dyDescent="0.2">
      <c r="A403" s="3">
        <v>25.2548256316453</v>
      </c>
      <c r="B403" s="3">
        <v>55.631016727754599</v>
      </c>
      <c r="C403" s="3">
        <v>39.484314433933399</v>
      </c>
      <c r="D403" s="3">
        <v>90.665313280557498</v>
      </c>
      <c r="E403" s="3">
        <v>76.087280528503598</v>
      </c>
      <c r="F403" s="3">
        <v>64.623927169324901</v>
      </c>
      <c r="G403" s="3">
        <v>67.942909432870294</v>
      </c>
      <c r="H403" s="3">
        <v>85.839377222594194</v>
      </c>
      <c r="I403" s="3">
        <v>67.703490732890899</v>
      </c>
      <c r="J403" s="3">
        <v>66.917892443193693</v>
      </c>
      <c r="K403" s="3">
        <v>90.005479759554504</v>
      </c>
    </row>
    <row r="404" spans="1:11" x14ac:dyDescent="0.2">
      <c r="A404" s="3">
        <v>54.132683347045301</v>
      </c>
      <c r="B404" s="3">
        <v>33.868649937585701</v>
      </c>
      <c r="C404" s="3">
        <v>62.764188275282798</v>
      </c>
      <c r="D404" s="3">
        <v>55.761324563406802</v>
      </c>
      <c r="E404" s="3">
        <v>87.366456007999801</v>
      </c>
      <c r="F404" s="3">
        <v>64.607954632416494</v>
      </c>
      <c r="G404" s="3">
        <v>71.249607146275295</v>
      </c>
      <c r="H404" s="3">
        <v>55.708789989914202</v>
      </c>
      <c r="I404" s="3">
        <v>70.970781429543393</v>
      </c>
      <c r="J404" s="3">
        <v>65.158128133198005</v>
      </c>
      <c r="K404" s="3">
        <v>91.117138062219794</v>
      </c>
    </row>
    <row r="405" spans="1:11" x14ac:dyDescent="0.2">
      <c r="A405" s="3">
        <v>56.379020575222398</v>
      </c>
      <c r="B405" s="3">
        <v>64.923945888381496</v>
      </c>
      <c r="C405" s="3">
        <v>41.592608285689003</v>
      </c>
      <c r="D405" s="3">
        <v>61.7303720377313</v>
      </c>
      <c r="E405" s="3">
        <v>68.679184879205494</v>
      </c>
      <c r="F405" s="3">
        <v>87.564871961839899</v>
      </c>
      <c r="G405" s="3">
        <v>76.517120084565505</v>
      </c>
      <c r="H405" s="3">
        <v>59.453244821270602</v>
      </c>
      <c r="I405" s="3">
        <v>58.217743404398703</v>
      </c>
      <c r="J405" s="3">
        <v>51.154365794667399</v>
      </c>
      <c r="K405" s="3">
        <v>70.695842766308701</v>
      </c>
    </row>
    <row r="406" spans="1:11" x14ac:dyDescent="0.2">
      <c r="A406" s="3">
        <v>47.752876694638601</v>
      </c>
      <c r="B406" s="3">
        <v>60.428289631228203</v>
      </c>
      <c r="C406" s="3">
        <v>91.681801943333994</v>
      </c>
      <c r="D406" s="3">
        <v>63.342222292489403</v>
      </c>
      <c r="E406" s="3">
        <v>50.295560338457001</v>
      </c>
      <c r="F406" s="3">
        <v>72.571854889826895</v>
      </c>
      <c r="G406" s="3">
        <v>56.547216933757497</v>
      </c>
      <c r="H406" s="3">
        <v>71.121165935220603</v>
      </c>
      <c r="I406" s="3">
        <v>53.776208958409697</v>
      </c>
      <c r="J406" s="3">
        <v>97.703680894478296</v>
      </c>
      <c r="K406" s="3">
        <v>88.351035492632903</v>
      </c>
    </row>
    <row r="407" spans="1:11" x14ac:dyDescent="0.2">
      <c r="A407" s="3">
        <v>62.727273895986798</v>
      </c>
      <c r="B407" s="3">
        <v>85.747737742626995</v>
      </c>
      <c r="C407" s="3">
        <v>49.518076971861703</v>
      </c>
      <c r="D407" s="3">
        <v>67.873115168153205</v>
      </c>
      <c r="E407" s="3">
        <v>95.119280358071194</v>
      </c>
      <c r="F407" s="3">
        <v>64.305246402386004</v>
      </c>
      <c r="G407" s="3">
        <v>91.975087977698195</v>
      </c>
      <c r="H407" s="3">
        <v>61.614645353133298</v>
      </c>
      <c r="I407" s="3">
        <v>64.581817397201107</v>
      </c>
      <c r="J407" s="3">
        <v>91.375447036181598</v>
      </c>
      <c r="K407" s="3">
        <v>65.343679572010103</v>
      </c>
    </row>
    <row r="408" spans="1:11" x14ac:dyDescent="0.2">
      <c r="A408" s="3">
        <v>83.983268728196705</v>
      </c>
      <c r="B408" s="3">
        <v>54.660055392849898</v>
      </c>
      <c r="C408" s="3">
        <v>51.4611165826879</v>
      </c>
      <c r="D408" s="3">
        <v>89.8674171582676</v>
      </c>
      <c r="E408" s="3">
        <v>46.897151836261997</v>
      </c>
      <c r="F408" s="3">
        <v>61.163431658602903</v>
      </c>
      <c r="G408" s="3">
        <v>86.161001881153297</v>
      </c>
      <c r="H408" s="3">
        <v>76.163237707691394</v>
      </c>
      <c r="I408" s="3">
        <v>75.659175902872903</v>
      </c>
      <c r="J408" s="3">
        <v>55.0737713191727</v>
      </c>
      <c r="K408" s="3">
        <v>77.073754612078403</v>
      </c>
    </row>
    <row r="409" spans="1:11" x14ac:dyDescent="0.2">
      <c r="A409" s="3">
        <v>32.743582764113597</v>
      </c>
      <c r="B409" s="3">
        <v>85.784452160440793</v>
      </c>
      <c r="C409" s="3">
        <v>51.688253850988801</v>
      </c>
      <c r="D409" s="3">
        <v>83.158022682605903</v>
      </c>
      <c r="E409" s="3">
        <v>53.459905876767799</v>
      </c>
      <c r="F409" s="3">
        <v>52.160486343990101</v>
      </c>
      <c r="G409" s="3">
        <v>61.933930474833701</v>
      </c>
      <c r="H409" s="3">
        <v>70.107046283244102</v>
      </c>
      <c r="I409" s="3">
        <v>71.731272866335303</v>
      </c>
      <c r="J409" s="3">
        <v>76.6819222882894</v>
      </c>
      <c r="K409" s="3">
        <v>63.2107064025627</v>
      </c>
    </row>
    <row r="410" spans="1:11" x14ac:dyDescent="0.2">
      <c r="A410" s="3">
        <v>69.545635712989096</v>
      </c>
      <c r="B410" s="3">
        <v>83.465119247169596</v>
      </c>
      <c r="C410" s="3">
        <v>63.021364529668297</v>
      </c>
      <c r="D410" s="3">
        <v>91.340718204414102</v>
      </c>
      <c r="E410" s="3">
        <v>41.656338522108101</v>
      </c>
      <c r="F410" s="3">
        <v>95.048100215061794</v>
      </c>
      <c r="G410" s="3">
        <v>71.242553343202502</v>
      </c>
      <c r="H410" s="3">
        <v>77.318673207039595</v>
      </c>
      <c r="I410" s="3">
        <v>57.724541289148</v>
      </c>
      <c r="J410" s="3">
        <v>84.495260418706394</v>
      </c>
      <c r="K410" s="3">
        <v>96.555715270555197</v>
      </c>
    </row>
    <row r="411" spans="1:11" x14ac:dyDescent="0.2">
      <c r="A411" s="3">
        <v>50.157947082822197</v>
      </c>
      <c r="B411" s="3">
        <v>58.908299558636003</v>
      </c>
      <c r="C411" s="3">
        <v>66.4540649202293</v>
      </c>
      <c r="D411" s="3">
        <v>86.216179421788397</v>
      </c>
      <c r="E411" s="3">
        <v>58.153017961295497</v>
      </c>
      <c r="F411" s="3">
        <v>44.891795324251703</v>
      </c>
      <c r="G411" s="3">
        <v>60.868844369800698</v>
      </c>
      <c r="H411" s="3">
        <v>87.232549045578494</v>
      </c>
      <c r="I411" s="3">
        <v>67.024444725426505</v>
      </c>
      <c r="J411" s="3">
        <v>69.050710666088307</v>
      </c>
      <c r="K411" s="3">
        <v>72.531982804471895</v>
      </c>
    </row>
    <row r="412" spans="1:11" x14ac:dyDescent="0.2">
      <c r="A412" s="3">
        <v>56.640657950359397</v>
      </c>
      <c r="B412" s="3">
        <v>31.6410807681373</v>
      </c>
      <c r="C412" s="3">
        <v>92.446653322454907</v>
      </c>
      <c r="D412" s="3">
        <v>41.5629160223409</v>
      </c>
      <c r="E412" s="3">
        <v>60.244706473778102</v>
      </c>
      <c r="F412" s="3">
        <v>69.7726558491117</v>
      </c>
      <c r="G412" s="3">
        <v>85.819056643744503</v>
      </c>
      <c r="H412" s="3">
        <v>77.852368359033505</v>
      </c>
      <c r="I412" s="3">
        <v>50.083920232253803</v>
      </c>
      <c r="J412" s="3">
        <v>67.988699821711805</v>
      </c>
      <c r="K412" s="3">
        <v>78.732942103689794</v>
      </c>
    </row>
    <row r="413" spans="1:11" x14ac:dyDescent="0.2">
      <c r="A413" s="3">
        <v>61.545589453011601</v>
      </c>
      <c r="B413" s="3">
        <v>80.4929005511258</v>
      </c>
      <c r="C413" s="3">
        <v>70.703232102997106</v>
      </c>
      <c r="D413" s="3">
        <v>61.2022553482647</v>
      </c>
      <c r="E413" s="3">
        <v>79.668892325963199</v>
      </c>
      <c r="F413" s="3">
        <v>54.594346377728399</v>
      </c>
      <c r="G413" s="3">
        <v>59.601980392441199</v>
      </c>
      <c r="H413" s="3">
        <v>59.763388229156703</v>
      </c>
      <c r="I413" s="3">
        <v>71.114386513052494</v>
      </c>
      <c r="J413" s="3">
        <v>70.106494505724299</v>
      </c>
      <c r="K413" s="3">
        <v>53.664579580815897</v>
      </c>
    </row>
    <row r="414" spans="1:11" x14ac:dyDescent="0.2">
      <c r="A414" s="3">
        <v>60.437311986063698</v>
      </c>
      <c r="B414" s="3">
        <v>45.552611147177402</v>
      </c>
      <c r="C414" s="3">
        <v>88.584467847627806</v>
      </c>
      <c r="D414" s="3">
        <v>73.189681570055598</v>
      </c>
      <c r="E414" s="3">
        <v>65.077538830024196</v>
      </c>
      <c r="F414" s="3">
        <v>54.437437271254502</v>
      </c>
      <c r="G414" s="3">
        <v>57.641128252374799</v>
      </c>
      <c r="H414" s="3">
        <v>65.909242136909796</v>
      </c>
      <c r="I414" s="3">
        <v>75.363063293722007</v>
      </c>
      <c r="J414" s="3">
        <v>89.418701779685406</v>
      </c>
      <c r="K414" s="3">
        <v>78.034809917296499</v>
      </c>
    </row>
    <row r="415" spans="1:11" x14ac:dyDescent="0.2">
      <c r="A415" s="3">
        <v>51.1416567893055</v>
      </c>
      <c r="B415" s="3">
        <v>62.690148087115702</v>
      </c>
      <c r="C415" s="3">
        <v>42.197237000129597</v>
      </c>
      <c r="D415" s="3">
        <v>82.268218004044797</v>
      </c>
      <c r="E415" s="3">
        <v>59.449105635379603</v>
      </c>
      <c r="F415" s="3">
        <v>58.373553333019402</v>
      </c>
      <c r="G415" s="3">
        <v>73.264756654427003</v>
      </c>
      <c r="H415" s="3">
        <v>91.730958044146107</v>
      </c>
      <c r="I415" s="3">
        <v>72.163879592412201</v>
      </c>
      <c r="J415" s="3">
        <v>62.458279010443697</v>
      </c>
      <c r="K415" s="3">
        <v>92.212017801212198</v>
      </c>
    </row>
    <row r="416" spans="1:11" x14ac:dyDescent="0.2">
      <c r="A416" s="3">
        <v>61.994131495512399</v>
      </c>
      <c r="B416" s="3">
        <v>61.984629452394401</v>
      </c>
      <c r="C416" s="3">
        <v>51.994389575008803</v>
      </c>
      <c r="D416" s="3">
        <v>39.415188713339099</v>
      </c>
      <c r="E416" s="3">
        <v>59.562887685741501</v>
      </c>
      <c r="F416" s="3">
        <v>77.208459540323503</v>
      </c>
      <c r="G416" s="3">
        <v>56.4384365827148</v>
      </c>
      <c r="H416" s="3">
        <v>79.955432383153394</v>
      </c>
      <c r="I416" s="3">
        <v>51.928599031477702</v>
      </c>
      <c r="J416" s="3">
        <v>70.740655616220806</v>
      </c>
      <c r="K416" s="3">
        <v>73.281544077692303</v>
      </c>
    </row>
    <row r="417" spans="1:11" x14ac:dyDescent="0.2">
      <c r="A417" s="3">
        <v>51.346667211382602</v>
      </c>
      <c r="B417" s="3">
        <v>58.962603767532201</v>
      </c>
      <c r="C417" s="3">
        <v>40.572850861097102</v>
      </c>
      <c r="D417" s="3">
        <v>37.906411127397703</v>
      </c>
      <c r="E417" s="3">
        <v>42.946541680184197</v>
      </c>
      <c r="F417" s="3">
        <v>44.038293147715201</v>
      </c>
      <c r="G417" s="3">
        <v>65.713864901015498</v>
      </c>
      <c r="H417" s="3">
        <v>74.176244337946102</v>
      </c>
      <c r="I417" s="3">
        <v>68.009078381344693</v>
      </c>
      <c r="J417" s="3">
        <v>69.978559950322605</v>
      </c>
      <c r="K417" s="3">
        <v>75.615815123162307</v>
      </c>
    </row>
    <row r="418" spans="1:11" x14ac:dyDescent="0.2">
      <c r="A418" s="3">
        <v>28.288875550931099</v>
      </c>
      <c r="B418" s="3">
        <v>65.109130513994003</v>
      </c>
      <c r="C418" s="3">
        <v>66.753163268587599</v>
      </c>
      <c r="D418" s="3">
        <v>45.708219385807801</v>
      </c>
      <c r="E418" s="3">
        <v>51.324838293248703</v>
      </c>
      <c r="F418" s="3">
        <v>73.966129297017005</v>
      </c>
      <c r="G418" s="3">
        <v>70.751919672608693</v>
      </c>
      <c r="H418" s="3">
        <v>67.756267364414796</v>
      </c>
      <c r="I418" s="3">
        <v>79.8881533234172</v>
      </c>
      <c r="J418" s="3">
        <v>52.594775753035698</v>
      </c>
      <c r="K418" s="3">
        <v>56.140067195493302</v>
      </c>
    </row>
    <row r="419" spans="1:11" x14ac:dyDescent="0.2">
      <c r="A419" s="3">
        <v>60.452214996984203</v>
      </c>
      <c r="B419" s="3">
        <v>40.326473797801299</v>
      </c>
      <c r="C419" s="3">
        <v>61.746405414295701</v>
      </c>
      <c r="D419" s="3">
        <v>91.592968924206701</v>
      </c>
      <c r="E419" s="3">
        <v>69.002186576716397</v>
      </c>
      <c r="F419" s="3">
        <v>76.144016448306004</v>
      </c>
      <c r="G419" s="3">
        <v>81.690786042768593</v>
      </c>
      <c r="H419" s="3">
        <v>73.000282655637903</v>
      </c>
      <c r="I419" s="3">
        <v>68.109579348230397</v>
      </c>
      <c r="J419" s="3">
        <v>77.654410272464702</v>
      </c>
      <c r="K419" s="3">
        <v>84.812569713814</v>
      </c>
    </row>
    <row r="420" spans="1:11" x14ac:dyDescent="0.2">
      <c r="A420" s="3">
        <v>84.726464160315203</v>
      </c>
      <c r="B420" s="3">
        <v>28.5073391697521</v>
      </c>
      <c r="C420" s="3">
        <v>48.451548207616298</v>
      </c>
      <c r="D420" s="3">
        <v>79.963794728533401</v>
      </c>
      <c r="E420" s="3">
        <v>95.264509621117895</v>
      </c>
      <c r="F420" s="3">
        <v>61.613341495541</v>
      </c>
      <c r="G420" s="3">
        <v>55.381579145926999</v>
      </c>
      <c r="H420" s="3">
        <v>52.642543373622097</v>
      </c>
      <c r="I420" s="3">
        <v>64.463569526427094</v>
      </c>
      <c r="J420" s="3">
        <v>79.914352867684599</v>
      </c>
      <c r="K420" s="3">
        <v>52.657738414130598</v>
      </c>
    </row>
    <row r="421" spans="1:11" x14ac:dyDescent="0.2">
      <c r="A421" s="3">
        <v>52.533479036243101</v>
      </c>
      <c r="B421" s="3">
        <v>44.431011401061298</v>
      </c>
      <c r="C421" s="3">
        <v>63.203922872229597</v>
      </c>
      <c r="D421" s="3">
        <v>64.317761037698801</v>
      </c>
      <c r="E421" s="3">
        <v>82.891267867028901</v>
      </c>
      <c r="F421" s="3">
        <v>65.615883727985306</v>
      </c>
      <c r="G421" s="3">
        <v>96.246503262535796</v>
      </c>
      <c r="H421" s="3">
        <v>75.780336106575902</v>
      </c>
      <c r="I421" s="3">
        <v>53.0307957353874</v>
      </c>
      <c r="J421" s="3">
        <v>78.710854889703299</v>
      </c>
      <c r="K421" s="3">
        <v>85.463321494621596</v>
      </c>
    </row>
    <row r="422" spans="1:11" x14ac:dyDescent="0.2">
      <c r="A422" s="3">
        <v>34.016941113102099</v>
      </c>
      <c r="B422" s="3">
        <v>35.304288803593899</v>
      </c>
      <c r="C422" s="3">
        <v>31.5074402472837</v>
      </c>
      <c r="D422" s="3">
        <v>43.727872657671</v>
      </c>
      <c r="E422" s="3">
        <v>50.245755379651101</v>
      </c>
      <c r="F422" s="3">
        <v>69.541593871223597</v>
      </c>
      <c r="G422" s="3">
        <v>71.485253651307204</v>
      </c>
      <c r="H422" s="3">
        <v>63.958743809342302</v>
      </c>
      <c r="I422" s="3">
        <v>75.157971634032094</v>
      </c>
      <c r="J422" s="3">
        <v>51.077457688819898</v>
      </c>
      <c r="K422" s="3">
        <v>81.472668427628605</v>
      </c>
    </row>
    <row r="423" spans="1:11" x14ac:dyDescent="0.2">
      <c r="A423" s="3">
        <v>42.673693057566503</v>
      </c>
      <c r="B423" s="3">
        <v>60.417405469764297</v>
      </c>
      <c r="C423" s="3">
        <v>56.143546736687597</v>
      </c>
      <c r="D423" s="3">
        <v>52.4202590930105</v>
      </c>
      <c r="E423" s="3">
        <v>63.0635532674901</v>
      </c>
      <c r="F423" s="3">
        <v>52.176127201318003</v>
      </c>
      <c r="G423" s="3">
        <v>84.983546059493804</v>
      </c>
      <c r="H423" s="3">
        <v>90.678184642254195</v>
      </c>
      <c r="I423" s="3">
        <v>71.800133914035797</v>
      </c>
      <c r="J423" s="3">
        <v>67.4137294597558</v>
      </c>
      <c r="K423" s="3">
        <v>74.335016470198099</v>
      </c>
    </row>
    <row r="424" spans="1:11" x14ac:dyDescent="0.2">
      <c r="A424" s="3">
        <v>53.637301091537303</v>
      </c>
      <c r="B424" s="3">
        <v>61.251557030234899</v>
      </c>
      <c r="C424" s="3">
        <v>53.4075293726194</v>
      </c>
      <c r="D424" s="3">
        <v>73.624333489547197</v>
      </c>
      <c r="E424" s="3">
        <v>79.550506676163295</v>
      </c>
      <c r="F424" s="3">
        <v>51.525512151990803</v>
      </c>
      <c r="G424" s="3">
        <v>75.470621323902506</v>
      </c>
      <c r="H424" s="3">
        <v>75.023500434598603</v>
      </c>
      <c r="I424" s="3">
        <v>53.887791538252699</v>
      </c>
      <c r="J424" s="3">
        <v>75.657462825033505</v>
      </c>
      <c r="K424" s="3">
        <v>73.354148707450193</v>
      </c>
    </row>
    <row r="425" spans="1:11" x14ac:dyDescent="0.2">
      <c r="A425" s="3">
        <v>61.368285034785202</v>
      </c>
      <c r="B425" s="3">
        <v>32.498855555312602</v>
      </c>
      <c r="C425" s="3">
        <v>60.028836087873799</v>
      </c>
      <c r="D425" s="3">
        <v>38.7961396585983</v>
      </c>
      <c r="E425" s="3">
        <v>93.900459036740699</v>
      </c>
      <c r="F425" s="3">
        <v>64.276759878423505</v>
      </c>
      <c r="G425" s="3">
        <v>63.999942135027503</v>
      </c>
      <c r="H425" s="3">
        <v>52.124748886004703</v>
      </c>
      <c r="I425" s="3">
        <v>86.044262433420002</v>
      </c>
      <c r="J425" s="3">
        <v>79.093699071588503</v>
      </c>
      <c r="K425" s="3">
        <v>80.378006698924693</v>
      </c>
    </row>
    <row r="426" spans="1:11" x14ac:dyDescent="0.2">
      <c r="A426" s="3">
        <v>50.751746600415302</v>
      </c>
      <c r="B426" s="3">
        <v>35.257467562323797</v>
      </c>
      <c r="C426" s="3">
        <v>58.577188436756302</v>
      </c>
      <c r="D426" s="3">
        <v>76.123682533727802</v>
      </c>
      <c r="E426" s="3">
        <v>69.337042448921807</v>
      </c>
      <c r="F426" s="3">
        <v>95.0822185553249</v>
      </c>
      <c r="G426" s="3">
        <v>54.743350120096601</v>
      </c>
      <c r="H426" s="3">
        <v>64.420221364623401</v>
      </c>
      <c r="I426" s="3">
        <v>77.381805480106905</v>
      </c>
      <c r="J426" s="3">
        <v>63.956548457068898</v>
      </c>
      <c r="K426" s="3">
        <v>60.835998420549998</v>
      </c>
    </row>
    <row r="427" spans="1:11" x14ac:dyDescent="0.2">
      <c r="A427" s="3">
        <v>40.261544770069001</v>
      </c>
      <c r="B427" s="3">
        <v>82.547154800143701</v>
      </c>
      <c r="C427" s="3">
        <v>67.745837483138999</v>
      </c>
      <c r="D427" s="3">
        <v>58.447219504661199</v>
      </c>
      <c r="E427" s="3">
        <v>43.1204674114882</v>
      </c>
      <c r="F427" s="3">
        <v>62.626960396667002</v>
      </c>
      <c r="G427" s="3">
        <v>63.567235643762302</v>
      </c>
      <c r="H427" s="3">
        <v>89.335660928076507</v>
      </c>
      <c r="I427" s="3">
        <v>84.971077492145895</v>
      </c>
      <c r="J427" s="3">
        <v>78.573430575469004</v>
      </c>
      <c r="K427" s="3">
        <v>72.988487608860098</v>
      </c>
    </row>
    <row r="428" spans="1:11" x14ac:dyDescent="0.2">
      <c r="A428" s="3">
        <v>27.627136519505498</v>
      </c>
      <c r="B428" s="3">
        <v>27.86987045287</v>
      </c>
      <c r="C428" s="3">
        <v>43.522101675865699</v>
      </c>
      <c r="D428" s="3">
        <v>41.367911102441198</v>
      </c>
      <c r="E428" s="3">
        <v>70.370798385406999</v>
      </c>
      <c r="F428" s="3">
        <v>43.419417401667403</v>
      </c>
      <c r="G428" s="3">
        <v>46.973148114763802</v>
      </c>
      <c r="H428" s="3">
        <v>71.036522450576498</v>
      </c>
      <c r="I428" s="3">
        <v>95.708820199164606</v>
      </c>
      <c r="J428" s="3">
        <v>87.879172767626201</v>
      </c>
      <c r="K428" s="3">
        <v>89.0167554917697</v>
      </c>
    </row>
    <row r="429" spans="1:11" x14ac:dyDescent="0.2">
      <c r="A429" s="3">
        <v>55.474304260984901</v>
      </c>
      <c r="B429" s="3">
        <v>52.0954030585414</v>
      </c>
      <c r="C429" s="3">
        <v>63.545698856966503</v>
      </c>
      <c r="D429" s="3">
        <v>57.2310275859721</v>
      </c>
      <c r="E429" s="3">
        <v>84.763377771137399</v>
      </c>
      <c r="F429" s="3">
        <v>92.545275925251602</v>
      </c>
      <c r="G429" s="3">
        <v>75.556097879207201</v>
      </c>
      <c r="H429" s="3">
        <v>79.478638964106494</v>
      </c>
      <c r="I429" s="3">
        <v>61.603454309354298</v>
      </c>
      <c r="J429" s="3">
        <v>55.448183498288003</v>
      </c>
      <c r="K429" s="3">
        <v>64.231033765360706</v>
      </c>
    </row>
    <row r="430" spans="1:11" x14ac:dyDescent="0.2">
      <c r="A430" s="3">
        <v>50.702832745554602</v>
      </c>
      <c r="B430" s="3">
        <v>47.309670761405698</v>
      </c>
      <c r="C430" s="3">
        <v>60.349717960889102</v>
      </c>
      <c r="D430" s="3">
        <v>88.563983312945297</v>
      </c>
      <c r="E430" s="3">
        <v>63.969498342101303</v>
      </c>
      <c r="F430" s="3">
        <v>59.282544023749701</v>
      </c>
      <c r="G430" s="3">
        <v>74.695200794078801</v>
      </c>
      <c r="H430" s="3">
        <v>74.640767976416797</v>
      </c>
      <c r="I430" s="3">
        <v>73.8561363966394</v>
      </c>
      <c r="J430" s="3">
        <v>79.660596208235901</v>
      </c>
      <c r="K430" s="3">
        <v>70.054819190285698</v>
      </c>
    </row>
    <row r="431" spans="1:11" x14ac:dyDescent="0.2">
      <c r="A431" s="3">
        <v>25.173620822909601</v>
      </c>
      <c r="B431" s="3">
        <v>28.7060192034428</v>
      </c>
      <c r="C431" s="3">
        <v>83.863401366145794</v>
      </c>
      <c r="D431" s="3">
        <v>65.495015609016093</v>
      </c>
      <c r="E431" s="3">
        <v>38.1101997439347</v>
      </c>
      <c r="F431" s="3">
        <v>51.3551884763326</v>
      </c>
      <c r="G431" s="3">
        <v>78.0320895167809</v>
      </c>
      <c r="H431" s="3">
        <v>78.648599806261998</v>
      </c>
      <c r="I431" s="3">
        <v>66.133852479731999</v>
      </c>
      <c r="J431" s="3">
        <v>77.410182837738702</v>
      </c>
      <c r="K431" s="3">
        <v>63.877872110490202</v>
      </c>
    </row>
    <row r="432" spans="1:11" x14ac:dyDescent="0.2">
      <c r="A432" s="3">
        <v>56.8212254394154</v>
      </c>
      <c r="B432" s="3">
        <v>69.704236041727697</v>
      </c>
      <c r="C432" s="3">
        <v>92.6091365339296</v>
      </c>
      <c r="D432" s="3">
        <v>93.870392186556103</v>
      </c>
      <c r="E432" s="3">
        <v>95.615732715827804</v>
      </c>
      <c r="F432" s="3">
        <v>52.190158984416499</v>
      </c>
      <c r="G432" s="3">
        <v>66.439764866368506</v>
      </c>
      <c r="H432" s="3">
        <v>63.000576209866203</v>
      </c>
      <c r="I432" s="3">
        <v>66.366016740718905</v>
      </c>
      <c r="J432" s="3">
        <v>81.192173805830393</v>
      </c>
      <c r="K432" s="3">
        <v>97.943330909576503</v>
      </c>
    </row>
    <row r="433" spans="1:11" x14ac:dyDescent="0.2">
      <c r="A433" s="3">
        <v>54.769428193456399</v>
      </c>
      <c r="B433" s="3">
        <v>50.602985765348301</v>
      </c>
      <c r="C433" s="3">
        <v>63.075410084455299</v>
      </c>
      <c r="D433" s="3">
        <v>63.619578920178597</v>
      </c>
      <c r="E433" s="3">
        <v>49.808420944598602</v>
      </c>
      <c r="F433" s="3">
        <v>72.1415830028062</v>
      </c>
      <c r="G433" s="3">
        <v>94.508842772875099</v>
      </c>
      <c r="H433" s="3">
        <v>75.6344677591037</v>
      </c>
      <c r="I433" s="3">
        <v>77.706286268579404</v>
      </c>
      <c r="J433" s="3">
        <v>79.728707211266396</v>
      </c>
      <c r="K433" s="3">
        <v>75.609288906589299</v>
      </c>
    </row>
    <row r="434" spans="1:11" x14ac:dyDescent="0.2">
      <c r="A434" s="3">
        <v>38.571044985654602</v>
      </c>
      <c r="B434" s="3">
        <v>51.301044089508302</v>
      </c>
      <c r="C434" s="3">
        <v>62.006761419134399</v>
      </c>
      <c r="D434" s="3">
        <v>75.805695333995104</v>
      </c>
      <c r="E434" s="3">
        <v>38.971517857632797</v>
      </c>
      <c r="F434" s="3">
        <v>93.884049131968297</v>
      </c>
      <c r="G434" s="3">
        <v>95.255829833175298</v>
      </c>
      <c r="H434" s="3">
        <v>75.559383136506099</v>
      </c>
      <c r="I434" s="3">
        <v>64.060420354482403</v>
      </c>
      <c r="J434" s="3">
        <v>96.564428167040504</v>
      </c>
      <c r="K434" s="3">
        <v>58.106713591503002</v>
      </c>
    </row>
    <row r="435" spans="1:11" x14ac:dyDescent="0.2">
      <c r="A435" s="3">
        <v>24.372944092661701</v>
      </c>
      <c r="B435" s="3">
        <v>71.622670454240904</v>
      </c>
      <c r="C435" s="3">
        <v>55.5523295563397</v>
      </c>
      <c r="D435" s="3">
        <v>64.459681834499804</v>
      </c>
      <c r="E435" s="3">
        <v>53.916775355854497</v>
      </c>
      <c r="F435" s="3">
        <v>68.904662116752803</v>
      </c>
      <c r="G435" s="3">
        <v>47.4086366869507</v>
      </c>
      <c r="H435" s="3">
        <v>58.173646254431198</v>
      </c>
      <c r="I435" s="3">
        <v>58.861027959006201</v>
      </c>
      <c r="J435" s="3">
        <v>57.191892077905003</v>
      </c>
      <c r="K435" s="3">
        <v>77.986892837555402</v>
      </c>
    </row>
    <row r="436" spans="1:11" x14ac:dyDescent="0.2">
      <c r="A436" s="3">
        <v>29.570816430613501</v>
      </c>
      <c r="B436" s="3">
        <v>40.606575926977897</v>
      </c>
      <c r="C436" s="3">
        <v>45.681633311092597</v>
      </c>
      <c r="D436" s="3">
        <v>60.520186237596398</v>
      </c>
      <c r="E436" s="3">
        <v>45.7129904043545</v>
      </c>
      <c r="F436" s="3">
        <v>73.218924080530698</v>
      </c>
      <c r="G436" s="3">
        <v>82.906439270276195</v>
      </c>
      <c r="H436" s="3">
        <v>67.114155618515298</v>
      </c>
      <c r="I436" s="3">
        <v>51.998517032718098</v>
      </c>
      <c r="J436" s="3">
        <v>96.259794147978894</v>
      </c>
      <c r="K436" s="3">
        <v>79.967513968414195</v>
      </c>
    </row>
    <row r="437" spans="1:11" x14ac:dyDescent="0.2">
      <c r="A437" s="3">
        <v>82.929472160223696</v>
      </c>
      <c r="B437" s="3">
        <v>43.039016542368699</v>
      </c>
      <c r="C437" s="3">
        <v>66.587234138789796</v>
      </c>
      <c r="D437" s="3">
        <v>93.221324256266101</v>
      </c>
      <c r="E437" s="3">
        <v>71.0084732866396</v>
      </c>
      <c r="F437" s="3">
        <v>84.845470746052499</v>
      </c>
      <c r="G437" s="3">
        <v>78.298123991065594</v>
      </c>
      <c r="H437" s="3">
        <v>95.091269553061096</v>
      </c>
      <c r="I437" s="3">
        <v>57.490253807576003</v>
      </c>
      <c r="J437" s="3">
        <v>70.968138040882394</v>
      </c>
      <c r="K437" s="3">
        <v>73.053873815590407</v>
      </c>
    </row>
    <row r="438" spans="1:11" x14ac:dyDescent="0.2">
      <c r="A438" s="3">
        <v>63.885509999999996</v>
      </c>
      <c r="B438" s="3">
        <v>65.070218401142498</v>
      </c>
      <c r="C438" s="3">
        <v>85.693679762704207</v>
      </c>
      <c r="D438" s="3">
        <v>39.381832920813203</v>
      </c>
      <c r="E438" s="3">
        <v>61.398926519900101</v>
      </c>
      <c r="F438" s="3">
        <v>79.192363988079094</v>
      </c>
      <c r="G438" s="3">
        <v>88.0643502680647</v>
      </c>
      <c r="H438" s="3">
        <v>60.0617495719871</v>
      </c>
      <c r="I438" s="3">
        <v>59.538011372744201</v>
      </c>
      <c r="J438" s="3">
        <v>69.536092522483401</v>
      </c>
      <c r="K438" s="3">
        <v>76.624583817029702</v>
      </c>
    </row>
    <row r="439" spans="1:11" x14ac:dyDescent="0.2">
      <c r="A439" s="3">
        <v>61.536964248760498</v>
      </c>
      <c r="B439" s="3">
        <v>80.6280555117647</v>
      </c>
      <c r="C439" s="3">
        <v>64.082812519900997</v>
      </c>
      <c r="D439" s="3">
        <v>54.761674739111001</v>
      </c>
      <c r="E439" s="3">
        <v>72.278471547570106</v>
      </c>
      <c r="F439" s="3">
        <v>75.586342233872003</v>
      </c>
      <c r="G439" s="3">
        <v>47.090917621023301</v>
      </c>
      <c r="H439" s="3">
        <v>67.664620162574096</v>
      </c>
      <c r="I439" s="3">
        <v>75.927204185911293</v>
      </c>
      <c r="J439" s="3">
        <v>79.889308549999996</v>
      </c>
      <c r="K439" s="3">
        <v>72.7575466480465</v>
      </c>
    </row>
    <row r="440" spans="1:11" x14ac:dyDescent="0.2">
      <c r="A440" s="3">
        <v>47.169552578508103</v>
      </c>
      <c r="B440" s="3">
        <v>44.980081243946003</v>
      </c>
      <c r="C440" s="3">
        <v>64.572334343697605</v>
      </c>
      <c r="D440" s="3">
        <v>72.778055048304097</v>
      </c>
      <c r="E440" s="3">
        <v>81.732878889262395</v>
      </c>
      <c r="F440" s="3">
        <v>42.210733642955603</v>
      </c>
      <c r="G440" s="3">
        <v>62.721062809805098</v>
      </c>
      <c r="H440" s="3">
        <v>73.420241311278701</v>
      </c>
      <c r="I440" s="3">
        <v>61.0268737381897</v>
      </c>
      <c r="J440" s="3">
        <v>54.1660334866841</v>
      </c>
      <c r="K440" s="3">
        <v>74.619480832155404</v>
      </c>
    </row>
    <row r="441" spans="1:11" x14ac:dyDescent="0.2">
      <c r="A441" s="3">
        <v>61.515453160096101</v>
      </c>
      <c r="B441" s="3">
        <v>48.680377130522501</v>
      </c>
      <c r="C441" s="3">
        <v>65.947117480658804</v>
      </c>
      <c r="D441" s="3">
        <v>67.698507793001397</v>
      </c>
      <c r="E441" s="3">
        <v>53.915409944252197</v>
      </c>
      <c r="F441" s="3">
        <v>55.673217231726397</v>
      </c>
      <c r="G441" s="3">
        <v>54.762744368202299</v>
      </c>
      <c r="H441" s="3">
        <v>50.261919019109598</v>
      </c>
      <c r="I441" s="3">
        <v>90.096852471075906</v>
      </c>
      <c r="J441" s="3">
        <v>66.914760433262103</v>
      </c>
      <c r="K441" s="3">
        <v>80.409416466516603</v>
      </c>
    </row>
    <row r="442" spans="1:11" x14ac:dyDescent="0.2">
      <c r="A442" s="3">
        <v>45.612817530270398</v>
      </c>
      <c r="B442" s="3">
        <v>50.645765532917402</v>
      </c>
      <c r="C442" s="3">
        <v>32.387776637359103</v>
      </c>
      <c r="D442" s="3">
        <v>74.822639164818199</v>
      </c>
      <c r="E442" s="3">
        <v>53.865765046448097</v>
      </c>
      <c r="F442" s="3">
        <v>81.820627186314695</v>
      </c>
      <c r="G442" s="3">
        <v>53.3239930930201</v>
      </c>
      <c r="H442" s="3">
        <v>75.969090900658003</v>
      </c>
      <c r="I442" s="3">
        <v>71.187265232843302</v>
      </c>
      <c r="J442" s="3">
        <v>57.241573444769102</v>
      </c>
      <c r="K442" s="3">
        <v>61.582683896212203</v>
      </c>
    </row>
    <row r="443" spans="1:11" x14ac:dyDescent="0.2">
      <c r="A443" s="3">
        <v>35.899257528816797</v>
      </c>
      <c r="B443" s="3">
        <v>77.673528271307703</v>
      </c>
      <c r="C443" s="3">
        <v>40.7578854107647</v>
      </c>
      <c r="D443" s="3">
        <v>59.026555601926603</v>
      </c>
      <c r="E443" s="3">
        <v>74.853120242451993</v>
      </c>
      <c r="F443" s="3">
        <v>63.680061058250097</v>
      </c>
      <c r="G443" s="3">
        <v>63.600690094119599</v>
      </c>
      <c r="H443" s="3">
        <v>66.792056943286099</v>
      </c>
      <c r="I443" s="3">
        <v>75.782591925800006</v>
      </c>
      <c r="J443" s="3">
        <v>67.253578180897307</v>
      </c>
      <c r="K443" s="3">
        <v>52.465177643719699</v>
      </c>
    </row>
    <row r="444" spans="1:11" x14ac:dyDescent="0.2">
      <c r="A444" s="3">
        <v>51.182221456178802</v>
      </c>
      <c r="B444" s="3">
        <v>60.603931450809</v>
      </c>
      <c r="C444" s="3">
        <v>36.3971671404381</v>
      </c>
      <c r="D444" s="3">
        <v>45.852863782843698</v>
      </c>
      <c r="E444" s="3">
        <v>71.871528489442298</v>
      </c>
      <c r="F444" s="3">
        <v>42.527930172664703</v>
      </c>
      <c r="G444" s="3">
        <v>86.999055025495196</v>
      </c>
      <c r="H444" s="3">
        <v>68.026032296166505</v>
      </c>
      <c r="I444" s="3">
        <v>67.003204958221701</v>
      </c>
      <c r="J444" s="3">
        <v>72.821678694642401</v>
      </c>
      <c r="K444" s="3">
        <v>67.947709657792501</v>
      </c>
    </row>
    <row r="445" spans="1:11" x14ac:dyDescent="0.2">
      <c r="A445" s="3">
        <v>75.938482614480094</v>
      </c>
      <c r="B445" s="3">
        <v>27.748214709999999</v>
      </c>
      <c r="C445" s="3">
        <v>81.486340784007098</v>
      </c>
      <c r="D445" s="3">
        <v>38.0121183111862</v>
      </c>
      <c r="E445" s="3">
        <v>42.645680933075603</v>
      </c>
      <c r="F445" s="3">
        <v>85.646407563603105</v>
      </c>
      <c r="G445" s="3">
        <v>94.109262951805206</v>
      </c>
      <c r="H445" s="3">
        <v>73.400806657282303</v>
      </c>
      <c r="I445" s="3">
        <v>66.227671920129495</v>
      </c>
      <c r="J445" s="3">
        <v>89.328824518936202</v>
      </c>
      <c r="K445" s="3">
        <v>53.4120891189514</v>
      </c>
    </row>
    <row r="446" spans="1:11" x14ac:dyDescent="0.2">
      <c r="A446" s="3">
        <v>42.011525240376201</v>
      </c>
      <c r="B446" s="3">
        <v>67.120777356366006</v>
      </c>
      <c r="C446" s="3">
        <v>63.740343944315804</v>
      </c>
      <c r="D446" s="3">
        <v>67.314439617096298</v>
      </c>
      <c r="E446" s="3">
        <v>57.849736809858399</v>
      </c>
      <c r="F446" s="3">
        <v>63.089541160862403</v>
      </c>
      <c r="G446" s="3">
        <v>52.841501183063897</v>
      </c>
      <c r="H446" s="3">
        <v>72.432151299260397</v>
      </c>
      <c r="I446" s="3">
        <v>65.077473054499507</v>
      </c>
      <c r="J446" s="3">
        <v>79.551609375378106</v>
      </c>
      <c r="K446" s="3">
        <v>81.578951993209401</v>
      </c>
    </row>
    <row r="447" spans="1:11" x14ac:dyDescent="0.2">
      <c r="A447" s="3">
        <v>25.8051735240326</v>
      </c>
      <c r="B447" s="3">
        <v>60.776047822571101</v>
      </c>
      <c r="C447" s="3">
        <v>34.136635995238798</v>
      </c>
      <c r="D447" s="3">
        <v>36.4410005079584</v>
      </c>
      <c r="E447" s="3">
        <v>65.422925195734095</v>
      </c>
      <c r="F447" s="3">
        <v>71.761758254348194</v>
      </c>
      <c r="G447" s="3">
        <v>57.604919036946598</v>
      </c>
      <c r="H447" s="3">
        <v>75.705786468886203</v>
      </c>
      <c r="I447" s="3">
        <v>59.9725250390537</v>
      </c>
      <c r="J447" s="3">
        <v>58.957882861094497</v>
      </c>
      <c r="K447" s="3">
        <v>56.104725088130799</v>
      </c>
    </row>
    <row r="448" spans="1:11" x14ac:dyDescent="0.2">
      <c r="A448" s="3">
        <v>85.331051270463703</v>
      </c>
      <c r="B448" s="3">
        <v>73.605588077557897</v>
      </c>
      <c r="C448" s="3">
        <v>51.764359602340697</v>
      </c>
      <c r="D448" s="3">
        <v>53.943352011771402</v>
      </c>
      <c r="E448" s="3">
        <v>50.661676301155502</v>
      </c>
      <c r="F448" s="3">
        <v>56.043589030211599</v>
      </c>
      <c r="G448" s="3">
        <v>76.146699627830799</v>
      </c>
      <c r="H448" s="3">
        <v>54.753159014432399</v>
      </c>
      <c r="I448" s="3">
        <v>78.017745362718699</v>
      </c>
      <c r="J448" s="3">
        <v>54.049927597383501</v>
      </c>
      <c r="K448" s="3">
        <v>93.684454244563696</v>
      </c>
    </row>
    <row r="449" spans="1:11" x14ac:dyDescent="0.2">
      <c r="A449" s="3">
        <v>75.525943422880502</v>
      </c>
      <c r="B449" s="3">
        <v>73.646983454530698</v>
      </c>
      <c r="C449" s="3">
        <v>83.129762860179994</v>
      </c>
      <c r="D449" s="3">
        <v>62.414043162926099</v>
      </c>
      <c r="E449" s="3">
        <v>61.041589492755698</v>
      </c>
      <c r="F449" s="3">
        <v>51.4230682342967</v>
      </c>
      <c r="G449" s="3">
        <v>66.483490622970393</v>
      </c>
      <c r="H449" s="3">
        <v>85.672523282717506</v>
      </c>
      <c r="I449" s="3">
        <v>92.823555833245806</v>
      </c>
      <c r="J449" s="3">
        <v>56.285184252409003</v>
      </c>
      <c r="K449" s="3">
        <v>94.291852707231897</v>
      </c>
    </row>
    <row r="450" spans="1:11" x14ac:dyDescent="0.2">
      <c r="A450" s="3">
        <v>68.617060884204903</v>
      </c>
      <c r="B450" s="3">
        <v>67.177365335918594</v>
      </c>
      <c r="C450" s="3">
        <v>31.748937494507999</v>
      </c>
      <c r="D450" s="3">
        <v>51.567053039161799</v>
      </c>
      <c r="E450" s="3">
        <v>80.322125220069196</v>
      </c>
      <c r="F450" s="3">
        <v>60.983137355634803</v>
      </c>
      <c r="G450" s="3">
        <v>85.4592113508957</v>
      </c>
      <c r="H450" s="3">
        <v>89.2708877309135</v>
      </c>
      <c r="I450" s="3">
        <v>61.610404506428701</v>
      </c>
      <c r="J450" s="3">
        <v>55.114395931201898</v>
      </c>
      <c r="K450" s="3">
        <v>80.617426860038194</v>
      </c>
    </row>
    <row r="451" spans="1:11" x14ac:dyDescent="0.2">
      <c r="A451" s="3">
        <v>69.387013902200806</v>
      </c>
      <c r="B451" s="3">
        <v>36.521387526744</v>
      </c>
      <c r="C451" s="3">
        <v>67.057023301234494</v>
      </c>
      <c r="D451" s="3">
        <v>75.463307350615594</v>
      </c>
      <c r="E451" s="3">
        <v>75.7643233285863</v>
      </c>
      <c r="F451" s="3">
        <v>73.117464009674194</v>
      </c>
      <c r="G451" s="3">
        <v>89.186629719363296</v>
      </c>
      <c r="H451" s="3">
        <v>55.137899847730502</v>
      </c>
      <c r="I451" s="3">
        <v>78.941324824622299</v>
      </c>
      <c r="J451" s="3">
        <v>75.341362831927697</v>
      </c>
      <c r="K451" s="3">
        <v>96.443558849305404</v>
      </c>
    </row>
    <row r="452" spans="1:11" x14ac:dyDescent="0.2">
      <c r="A452" s="3">
        <v>39.235233526028999</v>
      </c>
      <c r="B452" s="3">
        <v>72.744569780691506</v>
      </c>
      <c r="C452" s="3">
        <v>91.927061239973199</v>
      </c>
      <c r="D452" s="3">
        <v>56.225491880297703</v>
      </c>
      <c r="E452" s="3">
        <v>48.932785537423101</v>
      </c>
      <c r="F452" s="3">
        <v>42.989321066050202</v>
      </c>
      <c r="G452" s="3">
        <v>96.130015773299505</v>
      </c>
      <c r="H452" s="3">
        <v>53.684950952721103</v>
      </c>
      <c r="I452" s="3">
        <v>60.775252890368201</v>
      </c>
      <c r="J452" s="3">
        <v>82.517861424780904</v>
      </c>
      <c r="K452" s="3">
        <v>89.000787270805205</v>
      </c>
    </row>
    <row r="453" spans="1:11" x14ac:dyDescent="0.2">
      <c r="A453" s="3">
        <v>46.356397353076702</v>
      </c>
      <c r="B453" s="3">
        <v>45.048134076418997</v>
      </c>
      <c r="C453" s="3">
        <v>41.455438577903202</v>
      </c>
      <c r="D453" s="3">
        <v>81.650157817632206</v>
      </c>
      <c r="E453" s="3">
        <v>63.674131326196303</v>
      </c>
      <c r="F453" s="3">
        <v>69.779000125184098</v>
      </c>
      <c r="G453" s="3">
        <v>86.957898035397903</v>
      </c>
      <c r="H453" s="3">
        <v>76.632931743566104</v>
      </c>
      <c r="I453" s="3">
        <v>75.479006503116594</v>
      </c>
      <c r="J453" s="3">
        <v>91.260718305473802</v>
      </c>
      <c r="K453" s="3">
        <v>68.483234059297004</v>
      </c>
    </row>
    <row r="454" spans="1:11" x14ac:dyDescent="0.2">
      <c r="A454" s="3">
        <v>48.098559292226298</v>
      </c>
      <c r="B454" s="3">
        <v>54.765528689771998</v>
      </c>
      <c r="C454" s="3">
        <v>57.274932032821702</v>
      </c>
      <c r="D454" s="3">
        <v>93.821662887649296</v>
      </c>
      <c r="E454" s="3">
        <v>51.0772198577978</v>
      </c>
      <c r="F454" s="3">
        <v>73.862987390393201</v>
      </c>
      <c r="G454" s="3">
        <v>58.089637519707097</v>
      </c>
      <c r="H454" s="3">
        <v>92.455790344359301</v>
      </c>
      <c r="I454" s="3">
        <v>54.332183385624397</v>
      </c>
      <c r="J454" s="3">
        <v>67.843992564928001</v>
      </c>
      <c r="K454" s="3">
        <v>67.2446384440006</v>
      </c>
    </row>
    <row r="455" spans="1:11" x14ac:dyDescent="0.2">
      <c r="A455" s="3">
        <v>61.752879830468501</v>
      </c>
      <c r="B455" s="3">
        <v>86.353032497800697</v>
      </c>
      <c r="C455" s="3">
        <v>75.807895481128696</v>
      </c>
      <c r="D455" s="3">
        <v>74.250416612431906</v>
      </c>
      <c r="E455" s="3">
        <v>46.122108396718602</v>
      </c>
      <c r="F455" s="3">
        <v>64.982357820093299</v>
      </c>
      <c r="G455" s="3">
        <v>63.214416404299001</v>
      </c>
      <c r="H455" s="3">
        <v>71.322376926591204</v>
      </c>
      <c r="I455" s="3">
        <v>62.944825012510499</v>
      </c>
      <c r="J455" s="3">
        <v>70.514179819295407</v>
      </c>
      <c r="K455" s="3">
        <v>75.208015774671594</v>
      </c>
    </row>
    <row r="456" spans="1:11" x14ac:dyDescent="0.2">
      <c r="A456" s="3">
        <v>22.694858853966799</v>
      </c>
      <c r="B456" s="3">
        <v>59.385214559999902</v>
      </c>
      <c r="C456" s="3">
        <v>70.329695356117099</v>
      </c>
      <c r="D456" s="3">
        <v>43.220953446078497</v>
      </c>
      <c r="E456" s="3">
        <v>50.9964748844735</v>
      </c>
      <c r="F456" s="3">
        <v>72.121943510010794</v>
      </c>
      <c r="G456" s="3">
        <v>70.033929300895693</v>
      </c>
      <c r="H456" s="3">
        <v>69.277107296636103</v>
      </c>
      <c r="I456" s="3">
        <v>63.767840314946604</v>
      </c>
      <c r="J456" s="3">
        <v>55.306159561327703</v>
      </c>
      <c r="K456" s="3">
        <v>77.630972228020298</v>
      </c>
    </row>
    <row r="457" spans="1:11" x14ac:dyDescent="0.2">
      <c r="A457" s="3">
        <v>42.753875866958097</v>
      </c>
      <c r="B457" s="3">
        <v>65.085933097544398</v>
      </c>
      <c r="C457" s="3">
        <v>59.070862058458701</v>
      </c>
      <c r="D457" s="3">
        <v>86.071812516995905</v>
      </c>
      <c r="E457" s="3">
        <v>67.168746864679306</v>
      </c>
      <c r="F457" s="3">
        <v>63.034104535514501</v>
      </c>
      <c r="G457" s="3">
        <v>66.868602839984305</v>
      </c>
      <c r="H457" s="3">
        <v>89.969114998479299</v>
      </c>
      <c r="I457" s="3">
        <v>90.739215994100803</v>
      </c>
      <c r="J457" s="3">
        <v>84.301160280338493</v>
      </c>
      <c r="K457" s="3">
        <v>91.059234637318298</v>
      </c>
    </row>
    <row r="458" spans="1:11" x14ac:dyDescent="0.2">
      <c r="A458" s="3">
        <v>53.8717468579365</v>
      </c>
      <c r="B458" s="3">
        <v>80.3613367569356</v>
      </c>
      <c r="C458" s="3">
        <v>68.6436545807816</v>
      </c>
      <c r="D458" s="3">
        <v>64.828169255823994</v>
      </c>
      <c r="E458" s="3">
        <v>87.390587992391303</v>
      </c>
      <c r="F458" s="3">
        <v>83.331611812321796</v>
      </c>
      <c r="G458" s="3">
        <v>58.908229495994398</v>
      </c>
      <c r="H458" s="3">
        <v>77.169325958342199</v>
      </c>
      <c r="I458" s="3">
        <v>60.055760549681899</v>
      </c>
      <c r="J458" s="3">
        <v>94.226207926565493</v>
      </c>
      <c r="K458" s="3">
        <v>52.196568553433799</v>
      </c>
    </row>
    <row r="459" spans="1:11" x14ac:dyDescent="0.2">
      <c r="A459" s="3">
        <v>81.683449969575193</v>
      </c>
      <c r="B459" s="3">
        <v>69.083519963315993</v>
      </c>
      <c r="C459" s="3">
        <v>56.211236021598999</v>
      </c>
      <c r="D459" s="3">
        <v>58.924485071781397</v>
      </c>
      <c r="E459" s="3">
        <v>71.392016482486696</v>
      </c>
      <c r="F459" s="3">
        <v>57.156528163747502</v>
      </c>
      <c r="G459" s="3">
        <v>65.922700054769805</v>
      </c>
      <c r="H459" s="3">
        <v>93.144582868740002</v>
      </c>
      <c r="I459" s="3">
        <v>95.350453142461902</v>
      </c>
      <c r="J459" s="3">
        <v>86.640176094393397</v>
      </c>
      <c r="K459" s="3">
        <v>78.227535057823999</v>
      </c>
    </row>
    <row r="460" spans="1:11" x14ac:dyDescent="0.2">
      <c r="A460" s="3">
        <v>27.8748812827648</v>
      </c>
      <c r="B460" s="3">
        <v>47.3835463180029</v>
      </c>
      <c r="C460" s="3">
        <v>36.191737499703997</v>
      </c>
      <c r="D460" s="3">
        <v>92.751365652882896</v>
      </c>
      <c r="E460" s="3">
        <v>39.221303864592898</v>
      </c>
      <c r="F460" s="3">
        <v>50.789246483415297</v>
      </c>
      <c r="G460" s="3">
        <v>49.087609573191997</v>
      </c>
      <c r="H460" s="3">
        <v>89.660246870910697</v>
      </c>
      <c r="I460" s="3">
        <v>58.570105572239903</v>
      </c>
      <c r="J460" s="3">
        <v>76.271745709101495</v>
      </c>
      <c r="K460" s="3">
        <v>73.232616296248295</v>
      </c>
    </row>
    <row r="461" spans="1:11" x14ac:dyDescent="0.2">
      <c r="A461" s="3">
        <v>54.539207512494798</v>
      </c>
      <c r="B461" s="3">
        <v>59.951105278090402</v>
      </c>
      <c r="C461" s="3">
        <v>62.803911088657102</v>
      </c>
      <c r="D461" s="3">
        <v>63.376175819696499</v>
      </c>
      <c r="E461" s="3">
        <v>49.275573923319001</v>
      </c>
      <c r="F461" s="3">
        <v>66.675197877345099</v>
      </c>
      <c r="G461" s="3">
        <v>46.665546403965102</v>
      </c>
      <c r="H461" s="3">
        <v>60.064576720717596</v>
      </c>
      <c r="I461" s="3">
        <v>89.757669325939204</v>
      </c>
      <c r="J461" s="3">
        <v>71.853239263362198</v>
      </c>
      <c r="K461" s="3">
        <v>76.600128655005093</v>
      </c>
    </row>
    <row r="462" spans="1:11" x14ac:dyDescent="0.2">
      <c r="A462" s="3">
        <v>60.0961786946933</v>
      </c>
      <c r="B462" s="3">
        <v>53.903049566161698</v>
      </c>
      <c r="C462" s="3">
        <v>49.565842083614697</v>
      </c>
      <c r="D462" s="3">
        <v>41.6087304324288</v>
      </c>
      <c r="E462" s="3">
        <v>63.186820926156798</v>
      </c>
      <c r="F462" s="3">
        <v>92.917606801086606</v>
      </c>
      <c r="G462" s="3">
        <v>62.806184350293698</v>
      </c>
      <c r="H462" s="3">
        <v>59.012167486884401</v>
      </c>
      <c r="I462" s="3">
        <v>74.504565286549905</v>
      </c>
      <c r="J462" s="3">
        <v>62.723765038427999</v>
      </c>
      <c r="K462" s="3">
        <v>74.0020934630749</v>
      </c>
    </row>
    <row r="463" spans="1:11" x14ac:dyDescent="0.2">
      <c r="A463" s="3">
        <v>83.919594337145995</v>
      </c>
      <c r="B463" s="3">
        <v>60.004884963073202</v>
      </c>
      <c r="C463" s="3">
        <v>53.302061506046101</v>
      </c>
      <c r="D463" s="3">
        <v>80.219214411524007</v>
      </c>
      <c r="E463" s="3">
        <v>45.992839411987603</v>
      </c>
      <c r="F463" s="3">
        <v>67.199296006411302</v>
      </c>
      <c r="G463" s="3">
        <v>61.549948734543101</v>
      </c>
      <c r="H463" s="3">
        <v>59.556321974752201</v>
      </c>
      <c r="I463" s="3">
        <v>69.036515857302106</v>
      </c>
      <c r="J463" s="3">
        <v>87.080022813347696</v>
      </c>
      <c r="K463" s="3">
        <v>69.940241680760295</v>
      </c>
    </row>
    <row r="464" spans="1:11" x14ac:dyDescent="0.2">
      <c r="A464" s="3">
        <v>43.519404911113597</v>
      </c>
      <c r="B464" s="3">
        <v>49.678682681296003</v>
      </c>
      <c r="C464" s="3">
        <v>64.201841727328002</v>
      </c>
      <c r="D464" s="3">
        <v>90.381001109855404</v>
      </c>
      <c r="E464" s="3">
        <v>45.7560801109491</v>
      </c>
      <c r="F464" s="3">
        <v>53.704714421545198</v>
      </c>
      <c r="G464" s="3">
        <v>72.680425360390998</v>
      </c>
      <c r="H464" s="3">
        <v>73.4704523569511</v>
      </c>
      <c r="I464" s="3">
        <v>73.879983653824496</v>
      </c>
      <c r="J464" s="3">
        <v>52.029643639262602</v>
      </c>
      <c r="K464" s="3">
        <v>70.333815339912107</v>
      </c>
    </row>
    <row r="465" spans="1:11" x14ac:dyDescent="0.2">
      <c r="A465" s="3">
        <v>75.751217222334603</v>
      </c>
      <c r="B465" s="3">
        <v>64.005121413072104</v>
      </c>
      <c r="C465" s="3">
        <v>90.092038020643798</v>
      </c>
      <c r="D465" s="3">
        <v>51.651331469702797</v>
      </c>
      <c r="E465" s="3">
        <v>79.358805471349797</v>
      </c>
      <c r="F465" s="3">
        <v>85.9261086121696</v>
      </c>
      <c r="G465" s="3">
        <v>77.029628307189697</v>
      </c>
      <c r="H465" s="3">
        <v>92.609141028669995</v>
      </c>
      <c r="I465" s="3">
        <v>90.180128042471097</v>
      </c>
      <c r="J465" s="3">
        <v>53.337296416994299</v>
      </c>
      <c r="K465" s="3">
        <v>88.967207807637394</v>
      </c>
    </row>
    <row r="466" spans="1:11" x14ac:dyDescent="0.2">
      <c r="A466" s="3">
        <v>62.7828913025945</v>
      </c>
      <c r="B466" s="3">
        <v>40.271975750849798</v>
      </c>
      <c r="C466" s="3">
        <v>65.9371315834521</v>
      </c>
      <c r="D466" s="3">
        <v>56.469585658131599</v>
      </c>
      <c r="E466" s="3">
        <v>56.234366369651397</v>
      </c>
      <c r="F466" s="3">
        <v>76.541653199828502</v>
      </c>
      <c r="G466" s="3">
        <v>47.3817654210415</v>
      </c>
      <c r="H466" s="3">
        <v>63.481914711422398</v>
      </c>
      <c r="I466" s="3">
        <v>93.442937390899502</v>
      </c>
      <c r="J466" s="3">
        <v>92.598813704562602</v>
      </c>
      <c r="K466" s="3">
        <v>82.845805596513301</v>
      </c>
    </row>
    <row r="467" spans="1:11" x14ac:dyDescent="0.2">
      <c r="A467" s="3">
        <v>29.9161676980784</v>
      </c>
      <c r="B467" s="3">
        <v>38.0995710677768</v>
      </c>
      <c r="C467" s="3">
        <v>47.392750961175402</v>
      </c>
      <c r="D467" s="3">
        <v>62.552125607975398</v>
      </c>
      <c r="E467" s="3">
        <v>91.798805030234504</v>
      </c>
      <c r="F467" s="3">
        <v>52.200983864013601</v>
      </c>
      <c r="G467" s="3">
        <v>53.972301053022903</v>
      </c>
      <c r="H467" s="3">
        <v>75.087170084033403</v>
      </c>
      <c r="I467" s="3">
        <v>59.173332298302498</v>
      </c>
      <c r="J467" s="3">
        <v>89.706249269871407</v>
      </c>
      <c r="K467" s="3">
        <v>96.506044125030499</v>
      </c>
    </row>
    <row r="468" spans="1:11" x14ac:dyDescent="0.2">
      <c r="A468" s="3">
        <v>33.314047804509599</v>
      </c>
      <c r="B468" s="3">
        <v>52.355470004501399</v>
      </c>
      <c r="C468" s="3">
        <v>37.739019196039401</v>
      </c>
      <c r="D468" s="3">
        <v>59.81528432548</v>
      </c>
      <c r="E468" s="3">
        <v>41.273035470139</v>
      </c>
      <c r="F468" s="3">
        <v>43.801793163892398</v>
      </c>
      <c r="G468" s="3">
        <v>60.696980513883801</v>
      </c>
      <c r="H468" s="3">
        <v>91.808947297385004</v>
      </c>
      <c r="I468" s="3">
        <v>87.699726503789904</v>
      </c>
      <c r="J468" s="3">
        <v>78.927115911418596</v>
      </c>
      <c r="K468" s="3">
        <v>78.753106533159396</v>
      </c>
    </row>
    <row r="469" spans="1:11" x14ac:dyDescent="0.2">
      <c r="A469" s="3">
        <v>62.014716500903504</v>
      </c>
      <c r="B469" s="3">
        <v>52.953031397434899</v>
      </c>
      <c r="C469" s="3">
        <v>52.313524283558401</v>
      </c>
      <c r="D469" s="3">
        <v>94.833213428847401</v>
      </c>
      <c r="E469" s="3">
        <v>46.893428654047597</v>
      </c>
      <c r="F469" s="3">
        <v>62.964463531437303</v>
      </c>
      <c r="G469" s="3">
        <v>72.167416773385796</v>
      </c>
      <c r="H469" s="3">
        <v>62.668572835353203</v>
      </c>
      <c r="I469" s="3">
        <v>49.395357070000003</v>
      </c>
      <c r="J469" s="3">
        <v>73.077684524747795</v>
      </c>
      <c r="K469" s="3">
        <v>52.669590535458198</v>
      </c>
    </row>
    <row r="470" spans="1:11" x14ac:dyDescent="0.2">
      <c r="A470" s="3">
        <v>64.193937489155999</v>
      </c>
      <c r="B470" s="3">
        <v>58.777772656303199</v>
      </c>
      <c r="C470" s="3">
        <v>63.858444065766101</v>
      </c>
      <c r="D470" s="3">
        <v>66.680525713877401</v>
      </c>
      <c r="E470" s="3">
        <v>69.782494205121495</v>
      </c>
      <c r="F470" s="3">
        <v>53.463859106340003</v>
      </c>
      <c r="G470" s="3">
        <v>54.087030698378001</v>
      </c>
      <c r="H470" s="3">
        <v>70.428878977549402</v>
      </c>
      <c r="I470" s="3">
        <v>52.610478506047798</v>
      </c>
      <c r="J470" s="3">
        <v>56.305428087526501</v>
      </c>
      <c r="K470" s="3">
        <v>91.767874714591301</v>
      </c>
    </row>
    <row r="471" spans="1:11" x14ac:dyDescent="0.2">
      <c r="A471" s="3">
        <v>35.120944485133997</v>
      </c>
      <c r="B471" s="3">
        <v>36.165315729715203</v>
      </c>
      <c r="C471" s="3">
        <v>43.6789234957415</v>
      </c>
      <c r="D471" s="3">
        <v>61.689257041904099</v>
      </c>
      <c r="E471" s="3">
        <v>85.424074331231097</v>
      </c>
      <c r="F471" s="3">
        <v>68.268538818784506</v>
      </c>
      <c r="G471" s="3">
        <v>61.511203654608003</v>
      </c>
      <c r="H471" s="3">
        <v>68.631012519867994</v>
      </c>
      <c r="I471" s="3">
        <v>90.789777933101803</v>
      </c>
      <c r="J471" s="3">
        <v>89.041183501122305</v>
      </c>
      <c r="K471" s="3">
        <v>83.0097825978618</v>
      </c>
    </row>
    <row r="472" spans="1:11" x14ac:dyDescent="0.2">
      <c r="A472" s="3">
        <v>49.421915890331803</v>
      </c>
      <c r="B472" s="3">
        <v>43.206545695892103</v>
      </c>
      <c r="C472" s="3">
        <v>90.441965755208699</v>
      </c>
      <c r="D472" s="3">
        <v>54.632470671750497</v>
      </c>
      <c r="E472" s="3">
        <v>91.9420954199786</v>
      </c>
      <c r="F472" s="3">
        <v>60.209529925728603</v>
      </c>
      <c r="G472" s="3">
        <v>63.8628569568546</v>
      </c>
      <c r="H472" s="3">
        <v>58.336057910320299</v>
      </c>
      <c r="I472" s="3">
        <v>74.778463008188396</v>
      </c>
      <c r="J472" s="3">
        <v>96.792718759323606</v>
      </c>
      <c r="K472" s="3">
        <v>89.559460460965695</v>
      </c>
    </row>
    <row r="473" spans="1:11" x14ac:dyDescent="0.2">
      <c r="A473" s="3">
        <v>78.325968238812493</v>
      </c>
      <c r="B473" s="3">
        <v>80.662480694990805</v>
      </c>
      <c r="C473" s="3">
        <v>77.908500808662794</v>
      </c>
      <c r="D473" s="3">
        <v>41.049788451374702</v>
      </c>
      <c r="E473" s="3">
        <v>55.2338589634317</v>
      </c>
      <c r="F473" s="3">
        <v>96.788514649999996</v>
      </c>
      <c r="G473" s="3">
        <v>50.233345695078903</v>
      </c>
      <c r="H473" s="3">
        <v>74.052983453169901</v>
      </c>
      <c r="I473" s="3">
        <v>53.146094294526101</v>
      </c>
      <c r="J473" s="3">
        <v>73.388070556546793</v>
      </c>
      <c r="K473" s="3">
        <v>69.4613488275576</v>
      </c>
    </row>
    <row r="474" spans="1:11" x14ac:dyDescent="0.2">
      <c r="A474" s="3">
        <v>43.349394374113899</v>
      </c>
      <c r="B474" s="3">
        <v>54.397835972900602</v>
      </c>
      <c r="C474" s="3">
        <v>39.550626636637404</v>
      </c>
      <c r="D474" s="3">
        <v>80.411067206478407</v>
      </c>
      <c r="E474" s="3">
        <v>55.342494251595198</v>
      </c>
      <c r="F474" s="3">
        <v>71.839200211675504</v>
      </c>
      <c r="G474" s="3">
        <v>61.208025497982703</v>
      </c>
      <c r="H474" s="3">
        <v>88.265219085569598</v>
      </c>
      <c r="I474" s="3">
        <v>68.247301132861907</v>
      </c>
      <c r="J474" s="3">
        <v>56.982220209036299</v>
      </c>
      <c r="K474" s="3">
        <v>71.370128641551602</v>
      </c>
    </row>
    <row r="475" spans="1:11" x14ac:dyDescent="0.2">
      <c r="A475" s="3">
        <v>76.004661368426994</v>
      </c>
      <c r="B475" s="3">
        <v>51.657860301822801</v>
      </c>
      <c r="C475" s="3">
        <v>30.588076238055599</v>
      </c>
      <c r="D475" s="3">
        <v>58.281691577054097</v>
      </c>
      <c r="E475" s="3">
        <v>69.890631914453806</v>
      </c>
      <c r="F475" s="3">
        <v>59.002938767330001</v>
      </c>
      <c r="G475" s="3">
        <v>72.960362515054996</v>
      </c>
      <c r="H475" s="3">
        <v>63.345278110753497</v>
      </c>
      <c r="I475" s="3">
        <v>66.907698649216201</v>
      </c>
      <c r="J475" s="3">
        <v>67.823335820542297</v>
      </c>
      <c r="K475" s="3">
        <v>76.267241293600804</v>
      </c>
    </row>
    <row r="476" spans="1:11" x14ac:dyDescent="0.2">
      <c r="A476" s="3">
        <v>72.171272592128901</v>
      </c>
      <c r="B476" s="3">
        <v>28.9364923072139</v>
      </c>
      <c r="C476" s="3">
        <v>36.6547819013904</v>
      </c>
      <c r="D476" s="3">
        <v>62.283469751822899</v>
      </c>
      <c r="E476" s="3">
        <v>86.491087151409602</v>
      </c>
      <c r="F476" s="3">
        <v>93.878857356807302</v>
      </c>
      <c r="G476" s="3">
        <v>60.381830061182001</v>
      </c>
      <c r="H476" s="3">
        <v>66.107606967354101</v>
      </c>
      <c r="I476" s="3">
        <v>70.042626137655404</v>
      </c>
      <c r="J476" s="3">
        <v>61.924695913300802</v>
      </c>
      <c r="K476" s="3">
        <v>69.998570979898702</v>
      </c>
    </row>
    <row r="477" spans="1:11" x14ac:dyDescent="0.2">
      <c r="A477" s="3">
        <v>62.358851555884698</v>
      </c>
      <c r="B477" s="3">
        <v>61.483768693721998</v>
      </c>
      <c r="C477" s="3">
        <v>73.3406315441419</v>
      </c>
      <c r="D477" s="3">
        <v>65.469445278302203</v>
      </c>
      <c r="E477" s="3">
        <v>71.824230547793405</v>
      </c>
      <c r="F477" s="3">
        <v>59.6742221936885</v>
      </c>
      <c r="G477" s="3">
        <v>63.563751815225601</v>
      </c>
      <c r="H477" s="3">
        <v>65.027936811611497</v>
      </c>
      <c r="I477" s="3">
        <v>76.449360470191607</v>
      </c>
      <c r="J477" s="3">
        <v>54.213985019916699</v>
      </c>
      <c r="K477" s="3">
        <v>59.815590970848604</v>
      </c>
    </row>
    <row r="478" spans="1:11" x14ac:dyDescent="0.2">
      <c r="A478" s="3">
        <v>44.383336364955497</v>
      </c>
      <c r="B478" s="3">
        <v>34.033691320334498</v>
      </c>
      <c r="C478" s="3">
        <v>58.911349059437498</v>
      </c>
      <c r="D478" s="3">
        <v>45.597559115865899</v>
      </c>
      <c r="E478" s="3">
        <v>68.9535140803075</v>
      </c>
      <c r="F478" s="3">
        <v>68.236755362898094</v>
      </c>
      <c r="G478" s="3">
        <v>83.463879316515403</v>
      </c>
      <c r="H478" s="3">
        <v>63.267569536753797</v>
      </c>
      <c r="I478" s="3">
        <v>58.751435558679603</v>
      </c>
      <c r="J478" s="3">
        <v>95.325628233649297</v>
      </c>
      <c r="K478" s="3">
        <v>97.640228081301899</v>
      </c>
    </row>
    <row r="479" spans="1:11" x14ac:dyDescent="0.2">
      <c r="A479" s="3">
        <v>80.231438468309605</v>
      </c>
      <c r="B479" s="3">
        <v>42.872327185247997</v>
      </c>
      <c r="C479" s="3">
        <v>55.288983260026399</v>
      </c>
      <c r="D479" s="3">
        <v>57.842517001384799</v>
      </c>
      <c r="E479" s="3">
        <v>80.212498742793599</v>
      </c>
      <c r="F479" s="3">
        <v>41.883483812059303</v>
      </c>
      <c r="G479" s="3">
        <v>54.542383427068103</v>
      </c>
      <c r="H479" s="3">
        <v>65.334684135942197</v>
      </c>
      <c r="I479" s="3">
        <v>74.6324575838333</v>
      </c>
      <c r="J479" s="3">
        <v>78.479647750400503</v>
      </c>
      <c r="K479" s="3">
        <v>73.658271877043305</v>
      </c>
    </row>
    <row r="480" spans="1:11" x14ac:dyDescent="0.2">
      <c r="A480" s="3">
        <v>31.052358991785798</v>
      </c>
      <c r="B480" s="3">
        <v>39.979598900701902</v>
      </c>
      <c r="C480" s="3">
        <v>61.554278709070402</v>
      </c>
      <c r="D480" s="3">
        <v>44.838700614109001</v>
      </c>
      <c r="E480" s="3">
        <v>60.481480394558297</v>
      </c>
      <c r="F480" s="3">
        <v>53.353031520253097</v>
      </c>
      <c r="G480" s="3">
        <v>52.033468997269502</v>
      </c>
      <c r="H480" s="3">
        <v>88.055269575572595</v>
      </c>
      <c r="I480" s="3">
        <v>70.320401454827504</v>
      </c>
      <c r="J480" s="3">
        <v>76.912603262384195</v>
      </c>
      <c r="K480" s="3">
        <v>66.630449784794294</v>
      </c>
    </row>
    <row r="481" spans="1:11" x14ac:dyDescent="0.2">
      <c r="A481" s="3">
        <v>48.897353065384102</v>
      </c>
      <c r="B481" s="3">
        <v>47.082762449970502</v>
      </c>
      <c r="C481" s="3">
        <v>61.614359942478899</v>
      </c>
      <c r="D481" s="3">
        <v>42.033727701929301</v>
      </c>
      <c r="E481" s="3">
        <v>55.809345217496698</v>
      </c>
      <c r="F481" s="3">
        <v>65.894139836570105</v>
      </c>
      <c r="G481" s="3">
        <v>47.765027357730197</v>
      </c>
      <c r="H481" s="3">
        <v>81.245982846903999</v>
      </c>
      <c r="I481" s="3">
        <v>72.289720014514899</v>
      </c>
      <c r="J481" s="3">
        <v>61.442088648239398</v>
      </c>
      <c r="K481" s="3">
        <v>65.174456204139105</v>
      </c>
    </row>
    <row r="482" spans="1:11" x14ac:dyDescent="0.2">
      <c r="A482" s="3">
        <v>40.816131599956499</v>
      </c>
      <c r="B482" s="3">
        <v>35.711385096081798</v>
      </c>
      <c r="C482" s="3">
        <v>43.037197167808003</v>
      </c>
      <c r="D482" s="3">
        <v>37.911290280355402</v>
      </c>
      <c r="E482" s="3">
        <v>78.3544696745235</v>
      </c>
      <c r="F482" s="3">
        <v>79.467927884931498</v>
      </c>
      <c r="G482" s="3">
        <v>58.907340970936701</v>
      </c>
      <c r="H482" s="3">
        <v>66.966906958567506</v>
      </c>
      <c r="I482" s="3">
        <v>63.194708671067403</v>
      </c>
      <c r="J482" s="3">
        <v>71.469924436856502</v>
      </c>
      <c r="K482" s="3">
        <v>69.169453412317395</v>
      </c>
    </row>
    <row r="483" spans="1:11" x14ac:dyDescent="0.2">
      <c r="A483" s="3">
        <v>22.347890883686599</v>
      </c>
      <c r="B483" s="3">
        <v>63.521563639989402</v>
      </c>
      <c r="C483" s="3">
        <v>62.406775466321598</v>
      </c>
      <c r="D483" s="3">
        <v>38.243793389785601</v>
      </c>
      <c r="E483" s="3">
        <v>51.127205405496497</v>
      </c>
      <c r="F483" s="3">
        <v>43.6162496748724</v>
      </c>
      <c r="G483" s="3">
        <v>78.361251223899998</v>
      </c>
      <c r="H483" s="3">
        <v>60.696076085256699</v>
      </c>
      <c r="I483" s="3">
        <v>56.576668512546902</v>
      </c>
      <c r="J483" s="3">
        <v>76.238036251694197</v>
      </c>
      <c r="K483" s="3">
        <v>62.738326525794101</v>
      </c>
    </row>
    <row r="484" spans="1:11" x14ac:dyDescent="0.2">
      <c r="A484" s="3">
        <v>54.7292622900016</v>
      </c>
      <c r="B484" s="3">
        <v>68.417055592282395</v>
      </c>
      <c r="C484" s="3">
        <v>54.407811045706801</v>
      </c>
      <c r="D484" s="3">
        <v>42.522009261699303</v>
      </c>
      <c r="E484" s="3">
        <v>83.809107072894804</v>
      </c>
      <c r="F484" s="3">
        <v>50.683663587027098</v>
      </c>
      <c r="G484" s="3">
        <v>80.682984918991806</v>
      </c>
      <c r="H484" s="3">
        <v>57.750008810922402</v>
      </c>
      <c r="I484" s="3">
        <v>65.168815824072198</v>
      </c>
      <c r="J484" s="3">
        <v>62.047122394252398</v>
      </c>
      <c r="K484" s="3">
        <v>61.921933394506901</v>
      </c>
    </row>
    <row r="485" spans="1:11" x14ac:dyDescent="0.2">
      <c r="A485" s="3">
        <v>61.703195593913598</v>
      </c>
      <c r="B485" s="3">
        <v>43.440693978339297</v>
      </c>
      <c r="C485" s="3">
        <v>64.195096798453505</v>
      </c>
      <c r="D485" s="3">
        <v>69.147047988610794</v>
      </c>
      <c r="E485" s="3">
        <v>39.7598319563959</v>
      </c>
      <c r="F485" s="3">
        <v>80.465910331180098</v>
      </c>
      <c r="G485" s="3">
        <v>70.917318229153196</v>
      </c>
      <c r="H485" s="3">
        <v>60.293225435301501</v>
      </c>
      <c r="I485" s="3">
        <v>66.531217968300794</v>
      </c>
      <c r="J485" s="3">
        <v>69.089521267522002</v>
      </c>
      <c r="K485" s="3">
        <v>75.544564505575096</v>
      </c>
    </row>
    <row r="486" spans="1:11" x14ac:dyDescent="0.2">
      <c r="A486" s="3">
        <v>39.630208653327998</v>
      </c>
      <c r="B486" s="3">
        <v>46.207097168622397</v>
      </c>
      <c r="C486" s="3">
        <v>44.1646527721296</v>
      </c>
      <c r="D486" s="3">
        <v>68.255413492131197</v>
      </c>
      <c r="E486" s="3">
        <v>82.780877550525105</v>
      </c>
      <c r="F486" s="3">
        <v>44.470049360731203</v>
      </c>
      <c r="G486" s="3">
        <v>62.311561873017801</v>
      </c>
      <c r="H486" s="3">
        <v>65.677154139212703</v>
      </c>
      <c r="I486" s="3">
        <v>62.536775767838499</v>
      </c>
      <c r="J486" s="3">
        <v>68.441695763610397</v>
      </c>
      <c r="K486" s="3">
        <v>78.813024413093402</v>
      </c>
    </row>
    <row r="487" spans="1:11" x14ac:dyDescent="0.2">
      <c r="A487" s="3">
        <v>84.449501667173706</v>
      </c>
      <c r="B487" s="3">
        <v>64.770098406536405</v>
      </c>
      <c r="C487" s="3">
        <v>67.943209421516897</v>
      </c>
      <c r="D487" s="3">
        <v>79.669840468383299</v>
      </c>
      <c r="E487" s="3">
        <v>60.622165964885298</v>
      </c>
      <c r="F487" s="3">
        <v>73.436956707464702</v>
      </c>
      <c r="G487" s="3">
        <v>57.952508645107997</v>
      </c>
      <c r="H487" s="3">
        <v>58.885552850909399</v>
      </c>
      <c r="I487" s="3">
        <v>59.070302240530999</v>
      </c>
      <c r="J487" s="3">
        <v>52.462131046466503</v>
      </c>
      <c r="K487" s="3">
        <v>78.242827197230795</v>
      </c>
    </row>
    <row r="488" spans="1:11" x14ac:dyDescent="0.2">
      <c r="A488" s="3">
        <v>81.9867953683233</v>
      </c>
      <c r="B488" s="3">
        <v>58.225072810883901</v>
      </c>
      <c r="C488" s="3">
        <v>48.303558676544498</v>
      </c>
      <c r="D488" s="3">
        <v>79.034566834755793</v>
      </c>
      <c r="E488" s="3">
        <v>77.081326498653397</v>
      </c>
      <c r="F488" s="3">
        <v>65.485272428804393</v>
      </c>
      <c r="G488" s="3">
        <v>65.629747580083603</v>
      </c>
      <c r="H488" s="3">
        <v>55.886282872388598</v>
      </c>
      <c r="I488" s="3">
        <v>68.664173437802106</v>
      </c>
      <c r="J488" s="3">
        <v>70.370288006676105</v>
      </c>
      <c r="K488" s="3">
        <v>90.498695737557</v>
      </c>
    </row>
    <row r="489" spans="1:11" x14ac:dyDescent="0.2">
      <c r="A489" s="3">
        <v>45.819151437296398</v>
      </c>
      <c r="B489" s="3">
        <v>57.179665663916801</v>
      </c>
      <c r="C489" s="3">
        <v>78.248388162454702</v>
      </c>
      <c r="D489" s="3">
        <v>53.8305320825705</v>
      </c>
      <c r="E489" s="3">
        <v>59.679385127347999</v>
      </c>
      <c r="F489" s="3">
        <v>59.393600689540001</v>
      </c>
      <c r="G489" s="3">
        <v>81.873065490908203</v>
      </c>
      <c r="H489" s="3">
        <v>69.560140571822501</v>
      </c>
      <c r="I489" s="3">
        <v>64.244104969285203</v>
      </c>
      <c r="J489" s="3">
        <v>62.425572857119001</v>
      </c>
      <c r="K489" s="3">
        <v>78.843311849743202</v>
      </c>
    </row>
    <row r="490" spans="1:11" x14ac:dyDescent="0.2">
      <c r="A490" s="3">
        <v>79.281029525765405</v>
      </c>
      <c r="B490" s="3">
        <v>63.554965043938502</v>
      </c>
      <c r="C490" s="3">
        <v>71.507682742348706</v>
      </c>
      <c r="D490" s="3">
        <v>68.341627021588394</v>
      </c>
      <c r="E490" s="3">
        <v>71.184043701051706</v>
      </c>
      <c r="F490" s="3">
        <v>56.384637723831197</v>
      </c>
      <c r="G490" s="3">
        <v>70.698116701279403</v>
      </c>
      <c r="H490" s="3">
        <v>91.435011751648105</v>
      </c>
      <c r="I490" s="3">
        <v>95.8829294320591</v>
      </c>
      <c r="J490" s="3">
        <v>66.205229825500595</v>
      </c>
      <c r="K490" s="3">
        <v>71.2804575468911</v>
      </c>
    </row>
    <row r="491" spans="1:11" x14ac:dyDescent="0.2">
      <c r="A491" s="3">
        <v>23.3587085950278</v>
      </c>
      <c r="B491" s="3">
        <v>62.350231707618299</v>
      </c>
      <c r="C491" s="3">
        <v>57.350412098786997</v>
      </c>
      <c r="D491" s="3">
        <v>88.535297963412006</v>
      </c>
      <c r="E491" s="3">
        <v>71.0365085914259</v>
      </c>
      <c r="F491" s="3">
        <v>54.100169846491397</v>
      </c>
      <c r="G491" s="3">
        <v>67.777456009179105</v>
      </c>
      <c r="H491" s="3">
        <v>76.126351287492497</v>
      </c>
      <c r="I491" s="3">
        <v>96.105554758126601</v>
      </c>
      <c r="J491" s="3">
        <v>84.092187647833299</v>
      </c>
      <c r="K491" s="3">
        <v>69.186512565821502</v>
      </c>
    </row>
    <row r="492" spans="1:11" x14ac:dyDescent="0.2">
      <c r="A492" s="3">
        <v>76.274516983263894</v>
      </c>
      <c r="B492" s="3">
        <v>31.507290097902299</v>
      </c>
      <c r="C492" s="3">
        <v>58.772027111526498</v>
      </c>
      <c r="D492" s="3">
        <v>82.882926138417702</v>
      </c>
      <c r="E492" s="3">
        <v>55.025486081615597</v>
      </c>
      <c r="F492" s="3">
        <v>95.308349494749507</v>
      </c>
      <c r="G492" s="3">
        <v>67.613278712032198</v>
      </c>
      <c r="H492" s="3">
        <v>91.715380741500198</v>
      </c>
      <c r="I492" s="3">
        <v>55.2677641929412</v>
      </c>
      <c r="J492" s="3">
        <v>60.710698611255197</v>
      </c>
      <c r="K492" s="3">
        <v>69.064858586805002</v>
      </c>
    </row>
    <row r="493" spans="1:11" x14ac:dyDescent="0.2">
      <c r="A493" s="3">
        <v>69.756859060696399</v>
      </c>
      <c r="B493" s="3">
        <v>57.8328196207313</v>
      </c>
      <c r="C493" s="3">
        <v>79.225341380828596</v>
      </c>
      <c r="D493" s="3">
        <v>57.925778040619797</v>
      </c>
      <c r="E493" s="3">
        <v>52.611911372208198</v>
      </c>
      <c r="F493" s="3">
        <v>47.393954376071598</v>
      </c>
      <c r="G493" s="3">
        <v>52.519232264702602</v>
      </c>
      <c r="H493" s="3">
        <v>75.799714008288504</v>
      </c>
      <c r="I493" s="3">
        <v>56.490295923051903</v>
      </c>
      <c r="J493" s="3">
        <v>65.204860291374303</v>
      </c>
      <c r="K493" s="3">
        <v>70.571757673162693</v>
      </c>
    </row>
    <row r="494" spans="1:11" x14ac:dyDescent="0.2">
      <c r="A494" s="3">
        <v>61.130800204520199</v>
      </c>
      <c r="B494" s="3">
        <v>74.382408816865905</v>
      </c>
      <c r="C494" s="3">
        <v>87.581275147874095</v>
      </c>
      <c r="D494" s="3">
        <v>39.172079107272801</v>
      </c>
      <c r="E494" s="3">
        <v>56.891629212049601</v>
      </c>
      <c r="F494" s="3">
        <v>70.898348621382695</v>
      </c>
      <c r="G494" s="3">
        <v>72.801433600964202</v>
      </c>
      <c r="H494" s="3">
        <v>70.099349604018101</v>
      </c>
      <c r="I494" s="3">
        <v>76.177948861196498</v>
      </c>
      <c r="J494" s="3">
        <v>60.818355183116999</v>
      </c>
      <c r="K494" s="3">
        <v>84.190283529770099</v>
      </c>
    </row>
    <row r="495" spans="1:11" x14ac:dyDescent="0.2">
      <c r="A495" s="3">
        <v>68.801313318432506</v>
      </c>
      <c r="B495" s="3">
        <v>46.004016851899998</v>
      </c>
      <c r="C495" s="3">
        <v>48.536823431922798</v>
      </c>
      <c r="D495" s="3">
        <v>38.337734706265898</v>
      </c>
      <c r="E495" s="3">
        <v>87.544512760914003</v>
      </c>
      <c r="F495" s="3">
        <v>57.965680595807797</v>
      </c>
      <c r="G495" s="3">
        <v>46.207711619357397</v>
      </c>
      <c r="H495" s="3">
        <v>71.198595593541398</v>
      </c>
      <c r="I495" s="3">
        <v>92.846256494924205</v>
      </c>
      <c r="J495" s="3">
        <v>84.709118348913805</v>
      </c>
      <c r="K495" s="3">
        <v>88.928837530421802</v>
      </c>
    </row>
    <row r="496" spans="1:11" x14ac:dyDescent="0.2">
      <c r="A496" s="3">
        <v>53.944311141553598</v>
      </c>
      <c r="B496" s="3">
        <v>68.796270875903204</v>
      </c>
      <c r="C496" s="3">
        <v>41.698835875810801</v>
      </c>
      <c r="D496" s="3">
        <v>59.396800541437401</v>
      </c>
      <c r="E496" s="3">
        <v>55.436390065508803</v>
      </c>
      <c r="F496" s="3">
        <v>43.132772039206401</v>
      </c>
      <c r="G496" s="3">
        <v>62.331465659878504</v>
      </c>
      <c r="H496" s="3">
        <v>71.462375251198196</v>
      </c>
      <c r="I496" s="3">
        <v>56.414241731741697</v>
      </c>
      <c r="J496" s="3">
        <v>64.854582762422496</v>
      </c>
      <c r="K496" s="3">
        <v>79.793000134144194</v>
      </c>
    </row>
    <row r="497" spans="1:11" x14ac:dyDescent="0.2">
      <c r="A497" s="3">
        <v>50.236524827180403</v>
      </c>
      <c r="B497" s="3">
        <v>68.6789848566562</v>
      </c>
      <c r="C497" s="3">
        <v>42.134151986901003</v>
      </c>
      <c r="D497" s="3">
        <v>51.005796418688398</v>
      </c>
      <c r="E497" s="3">
        <v>39.093280183335999</v>
      </c>
      <c r="F497" s="3">
        <v>52.076628779387804</v>
      </c>
      <c r="G497" s="3">
        <v>80.370050361171295</v>
      </c>
      <c r="H497" s="3">
        <v>76.096450232515707</v>
      </c>
      <c r="I497" s="3">
        <v>60.941744450340501</v>
      </c>
      <c r="J497" s="3">
        <v>72.350028461462799</v>
      </c>
      <c r="K497" s="3">
        <v>76.425935717809395</v>
      </c>
    </row>
    <row r="498" spans="1:11" x14ac:dyDescent="0.2">
      <c r="A498" s="3">
        <v>66.650998861618504</v>
      </c>
      <c r="B498" s="3">
        <v>77.011234080048695</v>
      </c>
      <c r="C498" s="3">
        <v>54.984639341266202</v>
      </c>
      <c r="D498" s="3">
        <v>40.029130145969503</v>
      </c>
      <c r="E498" s="3">
        <v>61.883760642197203</v>
      </c>
      <c r="F498" s="3">
        <v>61.875921743926597</v>
      </c>
      <c r="G498" s="3">
        <v>69.461376445151799</v>
      </c>
      <c r="H498" s="3">
        <v>59.152756432260801</v>
      </c>
      <c r="I498" s="3">
        <v>89.697718718279305</v>
      </c>
      <c r="J498" s="3">
        <v>66.384492957211094</v>
      </c>
      <c r="K498" s="3">
        <v>84.488567032645193</v>
      </c>
    </row>
    <row r="499" spans="1:11" x14ac:dyDescent="0.2">
      <c r="A499" s="3">
        <v>44.694428079546597</v>
      </c>
      <c r="B499" s="3">
        <v>28.065756089286801</v>
      </c>
      <c r="C499" s="3">
        <v>92.895041551232495</v>
      </c>
      <c r="D499" s="3">
        <v>64.447571053201699</v>
      </c>
      <c r="E499" s="3">
        <v>81.309482824960796</v>
      </c>
      <c r="F499" s="3">
        <v>51.439888947149498</v>
      </c>
      <c r="G499" s="3">
        <v>74.411590722847194</v>
      </c>
      <c r="H499" s="3">
        <v>49.426344948660997</v>
      </c>
      <c r="I499" s="3">
        <v>68.952382015203597</v>
      </c>
      <c r="J499" s="3">
        <v>70.687506672524606</v>
      </c>
      <c r="K499" s="3">
        <v>85.400442773858202</v>
      </c>
    </row>
    <row r="500" spans="1:11" x14ac:dyDescent="0.2">
      <c r="A500" s="3">
        <v>56.180760123295599</v>
      </c>
      <c r="B500" s="3">
        <v>64.478855077202894</v>
      </c>
      <c r="C500" s="3">
        <v>48.281772616545403</v>
      </c>
      <c r="D500" s="3">
        <v>49.249513507708897</v>
      </c>
      <c r="E500" s="3">
        <v>69.287644253410505</v>
      </c>
      <c r="F500" s="3">
        <v>69.648468953999199</v>
      </c>
      <c r="G500" s="3">
        <v>73.611505586210995</v>
      </c>
      <c r="H500" s="3">
        <v>50.689289841632103</v>
      </c>
      <c r="I500" s="3">
        <v>83.175097895614996</v>
      </c>
      <c r="J500" s="3">
        <v>54.802389387776401</v>
      </c>
      <c r="K500" s="3">
        <v>59.4810165139966</v>
      </c>
    </row>
    <row r="501" spans="1:11" x14ac:dyDescent="0.2">
      <c r="A501" s="3">
        <v>41.725622040906302</v>
      </c>
      <c r="B501" s="3">
        <v>59.8434376829467</v>
      </c>
      <c r="C501" s="3">
        <v>34.9443948970669</v>
      </c>
      <c r="D501" s="3">
        <v>89.008195425908099</v>
      </c>
      <c r="E501" s="3">
        <v>47.636913810530899</v>
      </c>
      <c r="F501" s="3">
        <v>69.222959079982004</v>
      </c>
      <c r="G501" s="3">
        <v>54.134903735469003</v>
      </c>
      <c r="H501" s="3">
        <v>96.318127115643804</v>
      </c>
      <c r="I501" s="3">
        <v>56.0434875217383</v>
      </c>
      <c r="J501" s="3">
        <v>71.332887035036507</v>
      </c>
      <c r="K501" s="3">
        <v>96.2392548812104</v>
      </c>
    </row>
    <row r="502" spans="1:11" x14ac:dyDescent="0.2">
      <c r="A502" s="3">
        <v>49.897774645223897</v>
      </c>
      <c r="B502" s="3">
        <v>43.570939793107598</v>
      </c>
      <c r="C502" s="3">
        <v>53.550059684000502</v>
      </c>
      <c r="D502" s="3">
        <v>40.992771158318703</v>
      </c>
      <c r="E502" s="3">
        <v>46.971680481661899</v>
      </c>
      <c r="F502" s="3">
        <v>63.431552678295397</v>
      </c>
      <c r="G502" s="3">
        <v>70.692133773829795</v>
      </c>
      <c r="H502" s="3">
        <v>52.985721980585303</v>
      </c>
      <c r="I502" s="3">
        <v>74.373965654432993</v>
      </c>
      <c r="J502" s="3">
        <v>60.865987422049002</v>
      </c>
      <c r="K502" s="3">
        <v>92.449892357779703</v>
      </c>
    </row>
    <row r="503" spans="1:11" x14ac:dyDescent="0.2">
      <c r="A503" s="3">
        <v>45.234279478531199</v>
      </c>
      <c r="B503" s="3">
        <v>57.678999312176501</v>
      </c>
      <c r="C503" s="3">
        <v>44.245848634136898</v>
      </c>
      <c r="D503" s="3">
        <v>70.254948821246003</v>
      </c>
      <c r="E503" s="3">
        <v>67.001962540405003</v>
      </c>
      <c r="F503" s="3">
        <v>73.524976215441896</v>
      </c>
      <c r="G503" s="3">
        <v>47.239107426076501</v>
      </c>
      <c r="H503" s="3">
        <v>64.967557253476201</v>
      </c>
      <c r="I503" s="3">
        <v>49.705232664437403</v>
      </c>
      <c r="J503" s="3">
        <v>72.082196662480598</v>
      </c>
      <c r="K503" s="3">
        <v>57.949666206638497</v>
      </c>
    </row>
    <row r="504" spans="1:11" x14ac:dyDescent="0.2">
      <c r="A504" s="3">
        <v>59.147050327252501</v>
      </c>
      <c r="B504" s="3">
        <v>50.781453041281303</v>
      </c>
      <c r="C504" s="3">
        <v>38.915545023662801</v>
      </c>
      <c r="D504" s="3">
        <v>57.596111002208502</v>
      </c>
      <c r="E504" s="3">
        <v>60.760161410996403</v>
      </c>
      <c r="F504" s="3">
        <v>75.410138596527901</v>
      </c>
      <c r="G504" s="3">
        <v>63.748025816293797</v>
      </c>
      <c r="H504" s="3">
        <v>73.747170705064505</v>
      </c>
      <c r="I504" s="3">
        <v>71.909313862486101</v>
      </c>
      <c r="J504" s="3">
        <v>75.451031028516397</v>
      </c>
      <c r="K504" s="3">
        <v>53.401852889594203</v>
      </c>
    </row>
    <row r="505" spans="1:11" x14ac:dyDescent="0.2">
      <c r="A505" s="3">
        <v>32.551344608692602</v>
      </c>
      <c r="B505" s="3">
        <v>36.2262518920367</v>
      </c>
      <c r="C505" s="3">
        <v>61.538769720953397</v>
      </c>
      <c r="D505" s="3">
        <v>46.143745193400001</v>
      </c>
      <c r="E505" s="3">
        <v>90.817094622980306</v>
      </c>
      <c r="F505" s="3">
        <v>51.609260574837201</v>
      </c>
      <c r="G505" s="3">
        <v>71.548455731399002</v>
      </c>
      <c r="H505" s="3">
        <v>96.111872333604595</v>
      </c>
      <c r="I505" s="3">
        <v>74.3467324927704</v>
      </c>
      <c r="J505" s="3">
        <v>72.836030550485106</v>
      </c>
      <c r="K505" s="3">
        <v>56.187985592151001</v>
      </c>
    </row>
    <row r="506" spans="1:11" x14ac:dyDescent="0.2">
      <c r="A506" s="3">
        <v>36.358364996899397</v>
      </c>
      <c r="B506" s="3">
        <v>40.429264134991101</v>
      </c>
      <c r="C506" s="3">
        <v>72.505127491917506</v>
      </c>
      <c r="D506" s="3">
        <v>57.061634991475202</v>
      </c>
      <c r="E506" s="3">
        <v>60.288124640023398</v>
      </c>
      <c r="F506" s="3">
        <v>80.331414791514206</v>
      </c>
      <c r="G506" s="3">
        <v>61.183208763344602</v>
      </c>
      <c r="H506" s="3">
        <v>61.525382677059298</v>
      </c>
      <c r="I506" s="3">
        <v>66.125609347456901</v>
      </c>
      <c r="J506" s="3">
        <v>83.148476411029094</v>
      </c>
      <c r="K506" s="3">
        <v>81.956748108592606</v>
      </c>
    </row>
    <row r="507" spans="1:11" x14ac:dyDescent="0.2">
      <c r="A507" s="3">
        <v>36.652414898704102</v>
      </c>
      <c r="B507" s="3">
        <v>58.911847152234401</v>
      </c>
      <c r="C507" s="3">
        <v>37.403636106399802</v>
      </c>
      <c r="D507" s="3">
        <v>69.289782972620799</v>
      </c>
      <c r="E507" s="3">
        <v>79.8612067281869</v>
      </c>
      <c r="F507" s="3">
        <v>56.405172221234601</v>
      </c>
      <c r="G507" s="3">
        <v>57.0590437068592</v>
      </c>
      <c r="H507" s="3">
        <v>56.315817135596902</v>
      </c>
      <c r="I507" s="3">
        <v>62.048663592527802</v>
      </c>
      <c r="J507" s="3">
        <v>76.994359697616702</v>
      </c>
      <c r="K507" s="3">
        <v>56.249568225131398</v>
      </c>
    </row>
    <row r="508" spans="1:11" x14ac:dyDescent="0.2">
      <c r="A508" s="3">
        <v>36.7336053347857</v>
      </c>
      <c r="B508" s="3">
        <v>40.855945388398602</v>
      </c>
      <c r="C508" s="3">
        <v>62.529333372978002</v>
      </c>
      <c r="D508" s="3">
        <v>52.1757898788631</v>
      </c>
      <c r="E508" s="3">
        <v>46.650499287170298</v>
      </c>
      <c r="F508" s="3">
        <v>73.537573418610094</v>
      </c>
      <c r="G508" s="3">
        <v>50.5524639460209</v>
      </c>
      <c r="H508" s="3">
        <v>60.732715498264</v>
      </c>
      <c r="I508" s="3">
        <v>85.984340876361401</v>
      </c>
      <c r="J508" s="3">
        <v>61.9042789080696</v>
      </c>
      <c r="K508" s="3">
        <v>74.7318889005697</v>
      </c>
    </row>
    <row r="509" spans="1:11" x14ac:dyDescent="0.2">
      <c r="A509" s="3">
        <v>85.683908909853301</v>
      </c>
      <c r="B509" s="3">
        <v>57.693906140470602</v>
      </c>
      <c r="C509" s="3">
        <v>51.5037006647309</v>
      </c>
      <c r="D509" s="3">
        <v>58.217102837804099</v>
      </c>
      <c r="E509" s="3">
        <v>38.3628996208895</v>
      </c>
      <c r="F509" s="3">
        <v>70.284058285663605</v>
      </c>
      <c r="G509" s="3">
        <v>70.424279338885896</v>
      </c>
      <c r="H509" s="3">
        <v>64.036928120127996</v>
      </c>
      <c r="I509" s="3">
        <v>74.949451740397805</v>
      </c>
      <c r="J509" s="3">
        <v>74.018059589525095</v>
      </c>
      <c r="K509" s="3">
        <v>89.764580057513498</v>
      </c>
    </row>
    <row r="510" spans="1:11" x14ac:dyDescent="0.2">
      <c r="A510" s="3">
        <v>61.1040580456988</v>
      </c>
      <c r="B510" s="3">
        <v>83.591945975082098</v>
      </c>
      <c r="C510" s="3">
        <v>67.483391804093998</v>
      </c>
      <c r="D510" s="3">
        <v>68.431467585638998</v>
      </c>
      <c r="E510" s="3">
        <v>85.521336031819104</v>
      </c>
      <c r="F510" s="3">
        <v>63.574237597022702</v>
      </c>
      <c r="G510" s="3">
        <v>47.623431229243899</v>
      </c>
      <c r="H510" s="3">
        <v>74.742491551734503</v>
      </c>
      <c r="I510" s="3">
        <v>85.911534962075606</v>
      </c>
      <c r="J510" s="3">
        <v>73.781396984298894</v>
      </c>
      <c r="K510" s="3">
        <v>86.488651220304007</v>
      </c>
    </row>
    <row r="511" spans="1:11" x14ac:dyDescent="0.2">
      <c r="A511" s="3">
        <v>72.080881203222305</v>
      </c>
      <c r="B511" s="3">
        <v>63.483873091257898</v>
      </c>
      <c r="C511" s="3">
        <v>55.929589576618</v>
      </c>
      <c r="D511" s="3">
        <v>71.567644547690705</v>
      </c>
      <c r="E511" s="3">
        <v>68.931419776535094</v>
      </c>
      <c r="F511" s="3">
        <v>94.804360516008103</v>
      </c>
      <c r="G511" s="3">
        <v>65.375942950045697</v>
      </c>
      <c r="H511" s="3">
        <v>59.456743699389399</v>
      </c>
      <c r="I511" s="3">
        <v>91.010147182069602</v>
      </c>
      <c r="J511" s="3">
        <v>62.418105994783403</v>
      </c>
      <c r="K511" s="3">
        <v>54.236596038368901</v>
      </c>
    </row>
    <row r="512" spans="1:11" x14ac:dyDescent="0.2">
      <c r="A512" s="3">
        <v>35.439420379661101</v>
      </c>
      <c r="B512" s="3">
        <v>53.258949237209002</v>
      </c>
      <c r="C512" s="3">
        <v>30.005783176339701</v>
      </c>
      <c r="D512" s="3">
        <v>67.968492333659995</v>
      </c>
      <c r="E512" s="3">
        <v>40.301305165650199</v>
      </c>
      <c r="F512" s="3">
        <v>76.111869784283499</v>
      </c>
      <c r="G512" s="3">
        <v>63.216165912918399</v>
      </c>
      <c r="H512" s="3">
        <v>52.025719700301899</v>
      </c>
      <c r="I512" s="3">
        <v>53.439288456499099</v>
      </c>
      <c r="J512" s="3">
        <v>89.895291661795994</v>
      </c>
      <c r="K512" s="3">
        <v>62.235403102041303</v>
      </c>
    </row>
    <row r="513" spans="1:11" x14ac:dyDescent="0.2">
      <c r="A513" s="3">
        <v>42.540489511337803</v>
      </c>
      <c r="B513" s="3">
        <v>37.233439005639198</v>
      </c>
      <c r="C513" s="3">
        <v>50.302202280118301</v>
      </c>
      <c r="D513" s="3">
        <v>79.733683955722796</v>
      </c>
      <c r="E513" s="3">
        <v>50.587520223006997</v>
      </c>
      <c r="F513" s="3">
        <v>73.951072374498096</v>
      </c>
      <c r="G513" s="3">
        <v>45.279380240000002</v>
      </c>
      <c r="H513" s="3">
        <v>89.648219141711493</v>
      </c>
      <c r="I513" s="3">
        <v>94.257669124764703</v>
      </c>
      <c r="J513" s="3">
        <v>61.312638096903001</v>
      </c>
      <c r="K513" s="3">
        <v>70.844104306400197</v>
      </c>
    </row>
    <row r="514" spans="1:11" x14ac:dyDescent="0.2">
      <c r="A514" s="3">
        <v>25.6330738465977</v>
      </c>
      <c r="B514" s="3">
        <v>56.207230082494902</v>
      </c>
      <c r="C514" s="3">
        <v>53.370087549023999</v>
      </c>
      <c r="D514" s="3">
        <v>65.3639765554571</v>
      </c>
      <c r="E514" s="3">
        <v>65.0213525814615</v>
      </c>
      <c r="F514" s="3">
        <v>57.935272869414199</v>
      </c>
      <c r="G514" s="3">
        <v>90.280470937037904</v>
      </c>
      <c r="H514" s="3">
        <v>50.659629989658299</v>
      </c>
      <c r="I514" s="3">
        <v>58.392596036486999</v>
      </c>
      <c r="J514" s="3">
        <v>78.577167208066101</v>
      </c>
      <c r="K514" s="3">
        <v>83.077297952271906</v>
      </c>
    </row>
    <row r="515" spans="1:11" x14ac:dyDescent="0.2">
      <c r="A515" s="3">
        <v>60.756976797520302</v>
      </c>
      <c r="B515" s="3">
        <v>73.874417939227598</v>
      </c>
      <c r="C515" s="3">
        <v>53.4201068116651</v>
      </c>
      <c r="D515" s="3">
        <v>54.852385484463298</v>
      </c>
      <c r="E515" s="3">
        <v>52.770356148032803</v>
      </c>
      <c r="F515" s="3">
        <v>61.383427608558897</v>
      </c>
      <c r="G515" s="3">
        <v>48.153850525097397</v>
      </c>
      <c r="H515" s="3">
        <v>66.353568624598907</v>
      </c>
      <c r="I515" s="3">
        <v>63.786883560781902</v>
      </c>
      <c r="J515" s="3">
        <v>83.370236831729898</v>
      </c>
      <c r="K515" s="3">
        <v>73.726614517511607</v>
      </c>
    </row>
    <row r="516" spans="1:11" x14ac:dyDescent="0.2">
      <c r="A516" s="3">
        <v>32.093341971396001</v>
      </c>
      <c r="B516" s="3">
        <v>64.3210995611866</v>
      </c>
      <c r="C516" s="3">
        <v>75.111851232179305</v>
      </c>
      <c r="D516" s="3">
        <v>77.471034686941096</v>
      </c>
      <c r="E516" s="3">
        <v>77.330812692883299</v>
      </c>
      <c r="F516" s="3">
        <v>83.567877276387904</v>
      </c>
      <c r="G516" s="3">
        <v>90.897485535382899</v>
      </c>
      <c r="H516" s="3">
        <v>66.000993495067107</v>
      </c>
      <c r="I516" s="3">
        <v>97.381531166878801</v>
      </c>
      <c r="J516" s="3">
        <v>75.704297907239393</v>
      </c>
      <c r="K516" s="3">
        <v>75.421648256883302</v>
      </c>
    </row>
    <row r="517" spans="1:11" x14ac:dyDescent="0.2">
      <c r="A517" s="3">
        <v>33.7825108291267</v>
      </c>
      <c r="B517" s="3">
        <v>61.582712705305703</v>
      </c>
      <c r="C517" s="3">
        <v>52.1867998384336</v>
      </c>
      <c r="D517" s="3">
        <v>52.4003758447043</v>
      </c>
      <c r="E517" s="3">
        <v>76.7158889828018</v>
      </c>
      <c r="F517" s="3">
        <v>42.978929622866502</v>
      </c>
      <c r="G517" s="3">
        <v>58.736608456899098</v>
      </c>
      <c r="H517" s="3">
        <v>51.163197475415799</v>
      </c>
      <c r="I517" s="3">
        <v>49.609014317032099</v>
      </c>
      <c r="J517" s="3">
        <v>84.605103310700997</v>
      </c>
      <c r="K517" s="3">
        <v>97.110017453485597</v>
      </c>
    </row>
    <row r="518" spans="1:11" x14ac:dyDescent="0.2">
      <c r="A518" s="3">
        <v>78.401581514997204</v>
      </c>
      <c r="B518" s="3">
        <v>36.692728984499503</v>
      </c>
      <c r="C518" s="3">
        <v>45.391128974944898</v>
      </c>
      <c r="D518" s="3">
        <v>85.786166697480596</v>
      </c>
      <c r="E518" s="3">
        <v>50.481550302412202</v>
      </c>
      <c r="F518" s="3">
        <v>53.018561809300401</v>
      </c>
      <c r="G518" s="3">
        <v>67.313452242912703</v>
      </c>
      <c r="H518" s="3">
        <v>65.1931158494139</v>
      </c>
      <c r="I518" s="3">
        <v>67.333728370384904</v>
      </c>
      <c r="J518" s="3">
        <v>77.133226285148496</v>
      </c>
      <c r="K518" s="3">
        <v>63.716801006164602</v>
      </c>
    </row>
    <row r="519" spans="1:11" x14ac:dyDescent="0.2">
      <c r="A519" s="3">
        <v>53.883088391970901</v>
      </c>
      <c r="B519" s="3">
        <v>67.200016201485298</v>
      </c>
      <c r="C519" s="3">
        <v>49.457449825455598</v>
      </c>
      <c r="D519" s="3">
        <v>89.262997911071807</v>
      </c>
      <c r="E519" s="3">
        <v>60.638339308411503</v>
      </c>
      <c r="F519" s="3">
        <v>78.397916404243404</v>
      </c>
      <c r="G519" s="3">
        <v>62.142394107522001</v>
      </c>
      <c r="H519" s="3">
        <v>58.745171358906099</v>
      </c>
      <c r="I519" s="3">
        <v>74.546566881361002</v>
      </c>
      <c r="J519" s="3">
        <v>69.684179877248994</v>
      </c>
      <c r="K519" s="3">
        <v>79.141392046970907</v>
      </c>
    </row>
    <row r="520" spans="1:11" x14ac:dyDescent="0.2">
      <c r="A520" s="3">
        <v>61.119827492694498</v>
      </c>
      <c r="B520" s="3">
        <v>76.456921384388494</v>
      </c>
      <c r="C520" s="3">
        <v>41.571914327956101</v>
      </c>
      <c r="D520" s="3">
        <v>44.449711034725198</v>
      </c>
      <c r="E520" s="3">
        <v>76.858348887635003</v>
      </c>
      <c r="F520" s="3">
        <v>93.408316479802906</v>
      </c>
      <c r="G520" s="3">
        <v>67.159645111423202</v>
      </c>
      <c r="H520" s="3">
        <v>75.982851509931095</v>
      </c>
      <c r="I520" s="3">
        <v>66.952601372414506</v>
      </c>
      <c r="J520" s="3">
        <v>59.317188982977903</v>
      </c>
      <c r="K520" s="3">
        <v>76.992605916144797</v>
      </c>
    </row>
    <row r="521" spans="1:11" x14ac:dyDescent="0.2">
      <c r="A521" s="3">
        <v>60.382562236159202</v>
      </c>
      <c r="B521" s="3">
        <v>59.335788690647597</v>
      </c>
      <c r="C521" s="3">
        <v>49.445388200515097</v>
      </c>
      <c r="D521" s="3">
        <v>55.289083195281101</v>
      </c>
      <c r="E521" s="3">
        <v>54.948719777934102</v>
      </c>
      <c r="F521" s="3">
        <v>64.943444805376103</v>
      </c>
      <c r="G521" s="3">
        <v>72.551217954098206</v>
      </c>
      <c r="H521" s="3">
        <v>71.0313758024474</v>
      </c>
      <c r="I521" s="3">
        <v>91.956629305943693</v>
      </c>
      <c r="J521" s="3">
        <v>97.081225925296195</v>
      </c>
      <c r="K521" s="3">
        <v>83.418873528254096</v>
      </c>
    </row>
    <row r="522" spans="1:11" x14ac:dyDescent="0.2">
      <c r="A522" s="3">
        <v>56.343301436019999</v>
      </c>
      <c r="B522" s="3">
        <v>65.151169116864907</v>
      </c>
      <c r="C522" s="3">
        <v>46.887369883997501</v>
      </c>
      <c r="D522" s="3">
        <v>65.251696574479396</v>
      </c>
      <c r="E522" s="3">
        <v>75.445273437127796</v>
      </c>
      <c r="F522" s="3">
        <v>73.356320727869303</v>
      </c>
      <c r="G522" s="3">
        <v>75.909017003276304</v>
      </c>
      <c r="H522" s="3">
        <v>65.589152673041696</v>
      </c>
      <c r="I522" s="3">
        <v>71.246116500160994</v>
      </c>
      <c r="J522" s="3">
        <v>78.640443168212798</v>
      </c>
      <c r="K522" s="3">
        <v>51.2</v>
      </c>
    </row>
    <row r="523" spans="1:11" x14ac:dyDescent="0.2">
      <c r="A523" s="3">
        <v>36.181587523926602</v>
      </c>
      <c r="B523" s="3">
        <v>30.205454212726501</v>
      </c>
      <c r="C523" s="3">
        <v>59.6497751415313</v>
      </c>
      <c r="D523" s="3">
        <v>60.5125805010411</v>
      </c>
      <c r="E523" s="3">
        <v>64.287084678320994</v>
      </c>
      <c r="F523" s="3">
        <v>64.748517691657199</v>
      </c>
      <c r="G523" s="3">
        <v>93.543098698159099</v>
      </c>
      <c r="H523" s="3">
        <v>83.003925691592201</v>
      </c>
      <c r="I523" s="3">
        <v>68.777515042388103</v>
      </c>
      <c r="J523" s="3">
        <v>69.239129935490297</v>
      </c>
      <c r="K523" s="3">
        <v>66.792680980690093</v>
      </c>
    </row>
    <row r="524" spans="1:11" x14ac:dyDescent="0.2">
      <c r="A524" s="3">
        <v>42.787525951128799</v>
      </c>
      <c r="B524" s="3">
        <v>70.498516570376793</v>
      </c>
      <c r="C524" s="3">
        <v>58.681230551647197</v>
      </c>
      <c r="D524" s="3">
        <v>78.262433588988898</v>
      </c>
      <c r="E524" s="3">
        <v>44.8275255961452</v>
      </c>
      <c r="F524" s="3">
        <v>71.667340912118107</v>
      </c>
      <c r="G524" s="3">
        <v>96.513053938661102</v>
      </c>
      <c r="H524" s="3">
        <v>65.821019674615201</v>
      </c>
      <c r="I524" s="3">
        <v>65.834252048083897</v>
      </c>
      <c r="J524" s="3">
        <v>62.791370735194498</v>
      </c>
      <c r="K524" s="3">
        <v>76.263244673553501</v>
      </c>
    </row>
    <row r="525" spans="1:11" x14ac:dyDescent="0.2">
      <c r="A525" s="3">
        <v>54.745446636881901</v>
      </c>
      <c r="B525" s="3">
        <v>40.609659712302303</v>
      </c>
      <c r="C525" s="3">
        <v>49.104551036132698</v>
      </c>
      <c r="D525" s="3">
        <v>65.706981188978205</v>
      </c>
      <c r="E525" s="3">
        <v>73.917275798463706</v>
      </c>
      <c r="F525" s="3">
        <v>96.120191458480903</v>
      </c>
      <c r="G525" s="3">
        <v>51.472421031388798</v>
      </c>
      <c r="H525" s="3">
        <v>73.624294390692995</v>
      </c>
      <c r="I525" s="3">
        <v>72.391195655287902</v>
      </c>
      <c r="J525" s="3">
        <v>53.235192289799201</v>
      </c>
      <c r="K525" s="3">
        <v>56.933809065444997</v>
      </c>
    </row>
    <row r="526" spans="1:11" x14ac:dyDescent="0.2">
      <c r="A526" s="3">
        <v>54.479372634234998</v>
      </c>
      <c r="B526" s="3">
        <v>59.341914849085299</v>
      </c>
      <c r="C526" s="3">
        <v>92.505716230944202</v>
      </c>
      <c r="D526" s="3">
        <v>66.881635652603606</v>
      </c>
      <c r="E526" s="3">
        <v>67.791031579854703</v>
      </c>
      <c r="F526" s="3">
        <v>92.458099712641697</v>
      </c>
      <c r="G526" s="3">
        <v>68.553964019600201</v>
      </c>
      <c r="H526" s="3">
        <v>57.738078783222498</v>
      </c>
      <c r="I526" s="3">
        <v>70.503341864289695</v>
      </c>
      <c r="J526" s="3">
        <v>65.276351327629598</v>
      </c>
      <c r="K526" s="3">
        <v>67.741757334542001</v>
      </c>
    </row>
    <row r="527" spans="1:11" x14ac:dyDescent="0.2">
      <c r="A527" s="3">
        <v>45.660704471170703</v>
      </c>
      <c r="B527" s="3">
        <v>31.838214057648798</v>
      </c>
      <c r="C527" s="3">
        <v>52.278009473056699</v>
      </c>
      <c r="D527" s="3">
        <v>64.872843975988005</v>
      </c>
      <c r="E527" s="3">
        <v>78.793488869950394</v>
      </c>
      <c r="F527" s="3">
        <v>94.005331199328893</v>
      </c>
      <c r="G527" s="3">
        <v>55.284330829915802</v>
      </c>
      <c r="H527" s="3">
        <v>67.782844598122594</v>
      </c>
      <c r="I527" s="3">
        <v>81.653372903758296</v>
      </c>
      <c r="J527" s="3">
        <v>94.961253240505698</v>
      </c>
      <c r="K527" s="3">
        <v>87.771165702492397</v>
      </c>
    </row>
    <row r="528" spans="1:11" x14ac:dyDescent="0.2">
      <c r="A528" s="3">
        <v>70.579445262220403</v>
      </c>
      <c r="B528" s="3">
        <v>44.6734615853956</v>
      </c>
      <c r="C528" s="3">
        <v>47.413690827199403</v>
      </c>
      <c r="D528" s="3">
        <v>68.330092234997593</v>
      </c>
      <c r="E528" s="3">
        <v>40.082701272819001</v>
      </c>
      <c r="F528" s="3">
        <v>45.569986703948203</v>
      </c>
      <c r="G528" s="3">
        <v>47.574928265759901</v>
      </c>
      <c r="H528" s="3">
        <v>60.554194838529</v>
      </c>
      <c r="I528" s="3">
        <v>54.725312576860503</v>
      </c>
      <c r="J528" s="3">
        <v>73.529529636314095</v>
      </c>
      <c r="K528" s="3">
        <v>76.544946333163793</v>
      </c>
    </row>
    <row r="529" spans="1:11" x14ac:dyDescent="0.2">
      <c r="A529" s="3">
        <v>42.775637095382301</v>
      </c>
      <c r="B529" s="3">
        <v>63.904605154875</v>
      </c>
      <c r="C529" s="3">
        <v>88.342502270320907</v>
      </c>
      <c r="D529" s="3">
        <v>56.8428919589497</v>
      </c>
      <c r="E529" s="3">
        <v>62.956111986279502</v>
      </c>
      <c r="F529" s="3">
        <v>80.604205020094099</v>
      </c>
      <c r="G529" s="3">
        <v>50.2051585413083</v>
      </c>
      <c r="H529" s="3">
        <v>70.625068667092904</v>
      </c>
      <c r="I529" s="3">
        <v>62.670726425567899</v>
      </c>
      <c r="J529" s="3">
        <v>74.112513553435093</v>
      </c>
      <c r="K529" s="3">
        <v>90.728280028483496</v>
      </c>
    </row>
    <row r="530" spans="1:11" x14ac:dyDescent="0.2">
      <c r="A530" s="3">
        <v>31.938596168156099</v>
      </c>
      <c r="B530" s="3">
        <v>65.682178248316902</v>
      </c>
      <c r="C530" s="3">
        <v>34.105690569596803</v>
      </c>
      <c r="D530" s="3">
        <v>51.1920968381771</v>
      </c>
      <c r="E530" s="3">
        <v>46.809606719201497</v>
      </c>
      <c r="F530" s="3">
        <v>67.453720602943307</v>
      </c>
      <c r="G530" s="3">
        <v>62.159711125605398</v>
      </c>
      <c r="H530" s="3">
        <v>48.427259787952998</v>
      </c>
      <c r="I530" s="3">
        <v>85.871813196855896</v>
      </c>
      <c r="J530" s="3">
        <v>51.505703211475598</v>
      </c>
      <c r="K530" s="3">
        <v>71.550497664659304</v>
      </c>
    </row>
    <row r="531" spans="1:11" x14ac:dyDescent="0.2">
      <c r="A531" s="3">
        <v>81.220738715193093</v>
      </c>
      <c r="B531" s="3">
        <v>58.539662863521201</v>
      </c>
      <c r="C531" s="3">
        <v>91.702502742083894</v>
      </c>
      <c r="D531" s="3">
        <v>70.768404960008496</v>
      </c>
      <c r="E531" s="3">
        <v>62.121911020340903</v>
      </c>
      <c r="F531" s="3">
        <v>44.543343724521499</v>
      </c>
      <c r="G531" s="3">
        <v>84.039235917918603</v>
      </c>
      <c r="H531" s="3">
        <v>80.844869358984397</v>
      </c>
      <c r="I531" s="3">
        <v>89.709277863371994</v>
      </c>
      <c r="J531" s="3">
        <v>51.616438842042498</v>
      </c>
      <c r="K531" s="3">
        <v>75.059678652573794</v>
      </c>
    </row>
    <row r="532" spans="1:11" x14ac:dyDescent="0.2">
      <c r="A532" s="3">
        <v>58.711115780017799</v>
      </c>
      <c r="B532" s="3">
        <v>74.745106985973194</v>
      </c>
      <c r="C532" s="3">
        <v>69.899787662190406</v>
      </c>
      <c r="D532" s="3">
        <v>48.732244315823998</v>
      </c>
      <c r="E532" s="3">
        <v>46.837123102263497</v>
      </c>
      <c r="F532" s="3">
        <v>93.791256849923997</v>
      </c>
      <c r="G532" s="3">
        <v>87.715039954403494</v>
      </c>
      <c r="H532" s="3">
        <v>76.723137906326002</v>
      </c>
      <c r="I532" s="3">
        <v>60.357255648099702</v>
      </c>
      <c r="J532" s="3">
        <v>96.706180015840502</v>
      </c>
      <c r="K532" s="3">
        <v>85.077021903343194</v>
      </c>
    </row>
    <row r="533" spans="1:11" x14ac:dyDescent="0.2">
      <c r="A533" s="3">
        <v>62.406789278723203</v>
      </c>
      <c r="B533" s="3">
        <v>58.792687511211099</v>
      </c>
      <c r="C533" s="3">
        <v>65.157529046920004</v>
      </c>
      <c r="D533" s="3">
        <v>44.384634094667099</v>
      </c>
      <c r="E533" s="3">
        <v>91.255869557014194</v>
      </c>
      <c r="F533" s="3">
        <v>65.580677335406193</v>
      </c>
      <c r="G533" s="3">
        <v>75.115938214661895</v>
      </c>
      <c r="H533" s="3">
        <v>85.426400098017993</v>
      </c>
      <c r="I533" s="3">
        <v>59.594448694596402</v>
      </c>
      <c r="J533" s="3">
        <v>94.952848044281595</v>
      </c>
      <c r="K533" s="3">
        <v>63.902322682144799</v>
      </c>
    </row>
    <row r="534" spans="1:11" x14ac:dyDescent="0.2">
      <c r="A534" s="3">
        <v>43.751739486071102</v>
      </c>
      <c r="B534" s="3">
        <v>71.451516954258096</v>
      </c>
      <c r="C534" s="3">
        <v>30.550831324686101</v>
      </c>
      <c r="D534" s="3">
        <v>65.761553461722002</v>
      </c>
      <c r="E534" s="3">
        <v>69.077321449839303</v>
      </c>
      <c r="F534" s="3">
        <v>82.7726714002211</v>
      </c>
      <c r="G534" s="3">
        <v>69.542298445415199</v>
      </c>
      <c r="H534" s="3">
        <v>83.656298253965701</v>
      </c>
      <c r="I534" s="3">
        <v>66.984744593005104</v>
      </c>
      <c r="J534" s="3">
        <v>71.959924418195101</v>
      </c>
      <c r="K534" s="3">
        <v>72.598433705125998</v>
      </c>
    </row>
    <row r="535" spans="1:11" x14ac:dyDescent="0.2">
      <c r="A535" s="3">
        <v>40.496482399544199</v>
      </c>
      <c r="B535" s="3">
        <v>31.190712793459799</v>
      </c>
      <c r="C535" s="3">
        <v>64.943956607927802</v>
      </c>
      <c r="D535" s="3">
        <v>46.453680827931997</v>
      </c>
      <c r="E535" s="3">
        <v>64.318422643373694</v>
      </c>
      <c r="F535" s="3">
        <v>87.490114959063604</v>
      </c>
      <c r="G535" s="3">
        <v>82.868552263277493</v>
      </c>
      <c r="H535" s="3">
        <v>73.540863584554302</v>
      </c>
      <c r="I535" s="3">
        <v>67.034383283204093</v>
      </c>
      <c r="J535" s="3">
        <v>66.824446724997003</v>
      </c>
      <c r="K535" s="3">
        <v>79.771774719113694</v>
      </c>
    </row>
    <row r="536" spans="1:11" x14ac:dyDescent="0.2">
      <c r="A536" s="3">
        <v>31.353710792417701</v>
      </c>
      <c r="B536" s="3">
        <v>69.893897407027296</v>
      </c>
      <c r="C536" s="3">
        <v>55.749376620443101</v>
      </c>
      <c r="D536" s="3">
        <v>90.201822906799293</v>
      </c>
      <c r="E536" s="3">
        <v>50.0691714900844</v>
      </c>
      <c r="F536" s="3">
        <v>54.644787520162701</v>
      </c>
      <c r="G536" s="3">
        <v>76.368211201546202</v>
      </c>
      <c r="H536" s="3">
        <v>68.792206293807297</v>
      </c>
      <c r="I536" s="3">
        <v>55.693487742315099</v>
      </c>
      <c r="J536" s="3">
        <v>71.194057049829794</v>
      </c>
      <c r="K536" s="3">
        <v>61.167033218261501</v>
      </c>
    </row>
    <row r="537" spans="1:11" x14ac:dyDescent="0.2">
      <c r="A537" s="3">
        <v>47.676002664441803</v>
      </c>
      <c r="B537" s="3">
        <v>84.483658168373694</v>
      </c>
      <c r="C537" s="3">
        <v>76.892183233491807</v>
      </c>
      <c r="D537" s="3">
        <v>53.278902734966998</v>
      </c>
      <c r="E537" s="3">
        <v>38.440428942516299</v>
      </c>
      <c r="F537" s="3">
        <v>90.106114953973005</v>
      </c>
      <c r="G537" s="3">
        <v>76.940019104565295</v>
      </c>
      <c r="H537" s="3">
        <v>61.767297324856003</v>
      </c>
      <c r="I537" s="3">
        <v>74.408634453008602</v>
      </c>
      <c r="J537" s="3">
        <v>54.345597517159902</v>
      </c>
      <c r="K537" s="3">
        <v>83.960237689155605</v>
      </c>
    </row>
    <row r="538" spans="1:11" x14ac:dyDescent="0.2">
      <c r="A538" s="3">
        <v>58.928551719098898</v>
      </c>
      <c r="B538" s="3">
        <v>43.141261011550903</v>
      </c>
      <c r="C538" s="3">
        <v>43.693375219206096</v>
      </c>
      <c r="D538" s="3">
        <v>35.466175061067702</v>
      </c>
      <c r="E538" s="3">
        <v>53.885360185812502</v>
      </c>
      <c r="F538" s="3">
        <v>53.996991384753898</v>
      </c>
      <c r="G538" s="3">
        <v>59.525255182267998</v>
      </c>
      <c r="H538" s="3">
        <v>63.846097586692203</v>
      </c>
      <c r="I538" s="3">
        <v>78.0997717768374</v>
      </c>
      <c r="J538" s="3">
        <v>73.505600647438897</v>
      </c>
      <c r="K538" s="3">
        <v>56.205358041714099</v>
      </c>
    </row>
    <row r="539" spans="1:11" x14ac:dyDescent="0.2">
      <c r="A539" s="3">
        <v>34.3547823277489</v>
      </c>
      <c r="B539" s="3">
        <v>58.087836666618202</v>
      </c>
      <c r="C539" s="3">
        <v>71.059518354858398</v>
      </c>
      <c r="D539" s="3">
        <v>86.752854470868996</v>
      </c>
      <c r="E539" s="3">
        <v>55.106933244511701</v>
      </c>
      <c r="F539" s="3">
        <v>89.954085461864693</v>
      </c>
      <c r="G539" s="3">
        <v>67.6301036375162</v>
      </c>
      <c r="H539" s="3">
        <v>60.7013181244915</v>
      </c>
      <c r="I539" s="3">
        <v>74.849695369638297</v>
      </c>
      <c r="J539" s="3">
        <v>86.228036929884695</v>
      </c>
      <c r="K539" s="3">
        <v>51.201666406925199</v>
      </c>
    </row>
    <row r="540" spans="1:11" x14ac:dyDescent="0.2">
      <c r="A540" s="3">
        <v>52.0931654546049</v>
      </c>
      <c r="B540" s="3">
        <v>49.270212462920597</v>
      </c>
      <c r="C540" s="3">
        <v>75.912448559924798</v>
      </c>
      <c r="D540" s="3">
        <v>76.603473639207905</v>
      </c>
      <c r="E540" s="3">
        <v>53.427276878888001</v>
      </c>
      <c r="F540" s="3">
        <v>54.2140501936451</v>
      </c>
      <c r="G540" s="3">
        <v>68.441471604136794</v>
      </c>
      <c r="H540" s="3">
        <v>68.748863068083097</v>
      </c>
      <c r="I540" s="3">
        <v>89.252183067978095</v>
      </c>
      <c r="J540" s="3">
        <v>74.749140712819397</v>
      </c>
      <c r="K540" s="3">
        <v>81.279288382440399</v>
      </c>
    </row>
    <row r="541" spans="1:11" x14ac:dyDescent="0.2">
      <c r="A541" s="3">
        <v>41.650634658920801</v>
      </c>
      <c r="B541" s="3">
        <v>75.401880476041896</v>
      </c>
      <c r="C541" s="3">
        <v>63.494528163442098</v>
      </c>
      <c r="D541" s="3">
        <v>70.537737387788098</v>
      </c>
      <c r="E541" s="3">
        <v>91.886099541314806</v>
      </c>
      <c r="F541" s="3">
        <v>77.760219120541095</v>
      </c>
      <c r="G541" s="3">
        <v>69.237654411957195</v>
      </c>
      <c r="H541" s="3">
        <v>59.683501236026103</v>
      </c>
      <c r="I541" s="3">
        <v>63.285819776864798</v>
      </c>
      <c r="J541" s="3">
        <v>77.232334996656505</v>
      </c>
      <c r="K541" s="3">
        <v>75.961886153859993</v>
      </c>
    </row>
    <row r="542" spans="1:11" x14ac:dyDescent="0.2">
      <c r="A542" s="3">
        <v>29.262888513321101</v>
      </c>
      <c r="B542" s="3">
        <v>39.046455940775502</v>
      </c>
      <c r="C542" s="3">
        <v>35.719094568039097</v>
      </c>
      <c r="D542" s="3">
        <v>56.797053119522097</v>
      </c>
      <c r="E542" s="3">
        <v>69.171956629915698</v>
      </c>
      <c r="F542" s="3">
        <v>83.806419081697598</v>
      </c>
      <c r="G542" s="3">
        <v>49.877545151965798</v>
      </c>
      <c r="H542" s="3">
        <v>83.755971593245704</v>
      </c>
      <c r="I542" s="3">
        <v>71.740913342912606</v>
      </c>
      <c r="J542" s="3">
        <v>53.356392097779</v>
      </c>
      <c r="K542" s="3">
        <v>63.670368141126197</v>
      </c>
    </row>
    <row r="543" spans="1:11" x14ac:dyDescent="0.2">
      <c r="A543" s="3">
        <v>61.316556509555703</v>
      </c>
      <c r="B543" s="3">
        <v>38.759616539032997</v>
      </c>
      <c r="C543" s="3">
        <v>42.109459358470502</v>
      </c>
      <c r="D543" s="3">
        <v>69.435694811126993</v>
      </c>
      <c r="E543" s="3">
        <v>64.941811593872998</v>
      </c>
      <c r="F543" s="3">
        <v>69.189656520343704</v>
      </c>
      <c r="G543" s="3">
        <v>57.139330882336203</v>
      </c>
      <c r="H543" s="3">
        <v>77.997274354287796</v>
      </c>
      <c r="I543" s="3">
        <v>70.449756609455704</v>
      </c>
      <c r="J543" s="3">
        <v>79.439320621816904</v>
      </c>
      <c r="K543" s="3">
        <v>92.608185072729299</v>
      </c>
    </row>
    <row r="544" spans="1:11" x14ac:dyDescent="0.2">
      <c r="A544" s="3">
        <v>28.8211951778766</v>
      </c>
      <c r="B544" s="3">
        <v>52.515597140586102</v>
      </c>
      <c r="C544" s="3">
        <v>42.2587412642891</v>
      </c>
      <c r="D544" s="3">
        <v>76.680483238843394</v>
      </c>
      <c r="E544" s="3">
        <v>57.583184572738404</v>
      </c>
      <c r="F544" s="3">
        <v>75.167225237374893</v>
      </c>
      <c r="G544" s="3">
        <v>96.307274287946498</v>
      </c>
      <c r="H544" s="3">
        <v>76.4780838034211</v>
      </c>
      <c r="I544" s="3">
        <v>57.608301061337599</v>
      </c>
      <c r="J544" s="3">
        <v>90.069888425420402</v>
      </c>
      <c r="K544" s="3">
        <v>96.692258101803901</v>
      </c>
    </row>
    <row r="545" spans="1:11" x14ac:dyDescent="0.2">
      <c r="A545" s="3">
        <v>51.664898884547497</v>
      </c>
      <c r="B545" s="3">
        <v>54.141154426368601</v>
      </c>
      <c r="C545" s="3">
        <v>52.832384421163901</v>
      </c>
      <c r="D545" s="3">
        <v>68.861205620016307</v>
      </c>
      <c r="E545" s="3">
        <v>86.847934433495197</v>
      </c>
      <c r="F545" s="3">
        <v>73.390726013792005</v>
      </c>
      <c r="G545" s="3">
        <v>52.186082676193401</v>
      </c>
      <c r="H545" s="3">
        <v>60.570736722710997</v>
      </c>
      <c r="I545" s="3">
        <v>89.904641911886699</v>
      </c>
      <c r="J545" s="3">
        <v>79.381915616944795</v>
      </c>
      <c r="K545" s="3">
        <v>80.557201403701498</v>
      </c>
    </row>
    <row r="546" spans="1:11" x14ac:dyDescent="0.2">
      <c r="A546" s="3">
        <v>73.977872982190704</v>
      </c>
      <c r="B546" s="3">
        <v>56.262666523101103</v>
      </c>
      <c r="C546" s="3">
        <v>38.460870701836299</v>
      </c>
      <c r="D546" s="3">
        <v>49.896593070352097</v>
      </c>
      <c r="E546" s="3">
        <v>66.675963704769103</v>
      </c>
      <c r="F546" s="3">
        <v>61.0613772126475</v>
      </c>
      <c r="G546" s="3">
        <v>47.303662786986997</v>
      </c>
      <c r="H546" s="3">
        <v>51.942184010119803</v>
      </c>
      <c r="I546" s="3">
        <v>75.239215755471307</v>
      </c>
      <c r="J546" s="3">
        <v>83.251611639967606</v>
      </c>
      <c r="K546" s="3">
        <v>84.149347083511898</v>
      </c>
    </row>
    <row r="547" spans="1:11" x14ac:dyDescent="0.2">
      <c r="A547" s="3">
        <v>45.882455255381899</v>
      </c>
      <c r="B547" s="3">
        <v>72.504010407807201</v>
      </c>
      <c r="C547" s="3">
        <v>87.896419713390998</v>
      </c>
      <c r="D547" s="3">
        <v>58.625244884519198</v>
      </c>
      <c r="E547" s="3">
        <v>69.5226272979464</v>
      </c>
      <c r="F547" s="3">
        <v>78.247592524746096</v>
      </c>
      <c r="G547" s="3">
        <v>96.562417627520205</v>
      </c>
      <c r="H547" s="3">
        <v>74.577237744683003</v>
      </c>
      <c r="I547" s="3">
        <v>91.682256220345593</v>
      </c>
      <c r="J547" s="3">
        <v>85.990668195418095</v>
      </c>
      <c r="K547" s="3">
        <v>80.831226227551696</v>
      </c>
    </row>
    <row r="548" spans="1:11" x14ac:dyDescent="0.2">
      <c r="A548" s="3">
        <v>57.891995203528701</v>
      </c>
      <c r="B548" s="3">
        <v>83.689081521867493</v>
      </c>
      <c r="C548" s="3">
        <v>62.686228879190999</v>
      </c>
      <c r="D548" s="3">
        <v>68.859308337151901</v>
      </c>
      <c r="E548" s="3">
        <v>52.077731721802799</v>
      </c>
      <c r="F548" s="3">
        <v>71.493423958944504</v>
      </c>
      <c r="G548" s="3">
        <v>87.2257536791127</v>
      </c>
      <c r="H548" s="3">
        <v>59.414426240727501</v>
      </c>
      <c r="I548" s="3">
        <v>66.732874901495805</v>
      </c>
      <c r="J548" s="3">
        <v>52.577098985331197</v>
      </c>
      <c r="K548" s="3">
        <v>80.550344921844399</v>
      </c>
    </row>
    <row r="549" spans="1:11" x14ac:dyDescent="0.2">
      <c r="A549" s="3">
        <v>73.306311948809096</v>
      </c>
      <c r="B549" s="3">
        <v>35.255932471245202</v>
      </c>
      <c r="C549" s="3">
        <v>67.381102900183095</v>
      </c>
      <c r="D549" s="3">
        <v>36.357115624816103</v>
      </c>
      <c r="E549" s="3">
        <v>56.316963918996201</v>
      </c>
      <c r="F549" s="3">
        <v>65.844879689825504</v>
      </c>
      <c r="G549" s="3">
        <v>74.758507999066097</v>
      </c>
      <c r="H549" s="3">
        <v>85.426853148432301</v>
      </c>
      <c r="I549" s="3">
        <v>52.9152929508355</v>
      </c>
      <c r="J549" s="3">
        <v>80.278817291835907</v>
      </c>
      <c r="K549" s="3">
        <v>79.490362131123106</v>
      </c>
    </row>
    <row r="550" spans="1:11" x14ac:dyDescent="0.2">
      <c r="A550" s="3">
        <v>56.493634498994403</v>
      </c>
      <c r="B550" s="3">
        <v>33.081475106281097</v>
      </c>
      <c r="C550" s="3">
        <v>90.561976859428697</v>
      </c>
      <c r="D550" s="3">
        <v>38.965404019238598</v>
      </c>
      <c r="E550" s="3">
        <v>84.626489641799907</v>
      </c>
      <c r="F550" s="3">
        <v>92.320458459853796</v>
      </c>
      <c r="G550" s="3">
        <v>52.143421740507101</v>
      </c>
      <c r="H550" s="3">
        <v>82.758007770733698</v>
      </c>
      <c r="I550" s="3">
        <v>94.6773710810957</v>
      </c>
      <c r="J550" s="3">
        <v>58.550452960524098</v>
      </c>
      <c r="K550" s="3">
        <v>96.635312843726695</v>
      </c>
    </row>
    <row r="551" spans="1:11" x14ac:dyDescent="0.2">
      <c r="A551" s="3">
        <v>72.330744091676394</v>
      </c>
      <c r="B551" s="3">
        <v>54.342652750947998</v>
      </c>
      <c r="C551" s="3">
        <v>63.949863410466598</v>
      </c>
      <c r="D551" s="3">
        <v>56.160967531964403</v>
      </c>
      <c r="E551" s="3">
        <v>48.475579675257102</v>
      </c>
      <c r="F551" s="3">
        <v>59.802968808556997</v>
      </c>
      <c r="G551" s="3">
        <v>68.7341207560725</v>
      </c>
      <c r="H551" s="3">
        <v>79.430619984355204</v>
      </c>
      <c r="I551" s="3">
        <v>62.949733160928602</v>
      </c>
      <c r="J551" s="3">
        <v>64.626501570000002</v>
      </c>
      <c r="K551" s="3">
        <v>69.444536364689597</v>
      </c>
    </row>
    <row r="552" spans="1:11" x14ac:dyDescent="0.2">
      <c r="A552" s="3">
        <v>83.991555999992599</v>
      </c>
      <c r="B552" s="3">
        <v>83.823096092792696</v>
      </c>
      <c r="C552" s="3">
        <v>32.3948401367239</v>
      </c>
      <c r="D552" s="3">
        <v>41.356676261663303</v>
      </c>
      <c r="E552" s="3">
        <v>55.881337469645203</v>
      </c>
      <c r="F552" s="3">
        <v>42.025014746510998</v>
      </c>
      <c r="G552" s="3">
        <v>69.357255266075796</v>
      </c>
      <c r="H552" s="3">
        <v>73.031859980698101</v>
      </c>
      <c r="I552" s="3">
        <v>50.597144193478698</v>
      </c>
      <c r="J552" s="3">
        <v>66.040275505786894</v>
      </c>
      <c r="K552" s="3">
        <v>60.513038982168403</v>
      </c>
    </row>
    <row r="553" spans="1:11" x14ac:dyDescent="0.2">
      <c r="A553" s="3">
        <v>77.936555303065802</v>
      </c>
      <c r="B553" s="3">
        <v>58.701039244733103</v>
      </c>
      <c r="C553" s="3">
        <v>36.3879763773988</v>
      </c>
      <c r="D553" s="3">
        <v>76.366606637968502</v>
      </c>
      <c r="E553" s="3">
        <v>52.289936982435897</v>
      </c>
      <c r="F553" s="3">
        <v>47.263835508920202</v>
      </c>
      <c r="G553" s="3">
        <v>57.7048422472173</v>
      </c>
      <c r="H553" s="3">
        <v>48.9759576125279</v>
      </c>
      <c r="I553" s="3">
        <v>64.589414082623094</v>
      </c>
      <c r="J553" s="3">
        <v>79.076159368536693</v>
      </c>
      <c r="K553" s="3">
        <v>76.315518738378898</v>
      </c>
    </row>
    <row r="554" spans="1:11" x14ac:dyDescent="0.2">
      <c r="A554" s="3">
        <v>29.3825583255983</v>
      </c>
      <c r="B554" s="3">
        <v>30.7359429469291</v>
      </c>
      <c r="C554" s="3">
        <v>52.938611701083097</v>
      </c>
      <c r="D554" s="3">
        <v>56.611118320878198</v>
      </c>
      <c r="E554" s="3">
        <v>43.830689598510503</v>
      </c>
      <c r="F554" s="3">
        <v>41.970186679813501</v>
      </c>
      <c r="G554" s="3">
        <v>68.278864097476102</v>
      </c>
      <c r="H554" s="3">
        <v>62.253910371662002</v>
      </c>
      <c r="I554" s="3">
        <v>72.059710581075706</v>
      </c>
      <c r="J554" s="3">
        <v>69.203531841775202</v>
      </c>
      <c r="K554" s="3">
        <v>81.0404760690503</v>
      </c>
    </row>
    <row r="555" spans="1:11" x14ac:dyDescent="0.2">
      <c r="A555" s="3">
        <v>52.000401694833897</v>
      </c>
      <c r="B555" s="3">
        <v>29.320226286466401</v>
      </c>
      <c r="C555" s="3">
        <v>76.266773305091505</v>
      </c>
      <c r="D555" s="3">
        <v>95.268985636363794</v>
      </c>
      <c r="E555" s="3">
        <v>68.794497915793599</v>
      </c>
      <c r="F555" s="3">
        <v>94.350445592008299</v>
      </c>
      <c r="G555" s="3">
        <v>54.244159394481301</v>
      </c>
      <c r="H555" s="3">
        <v>76.9501433100816</v>
      </c>
      <c r="I555" s="3">
        <v>69.629575013680594</v>
      </c>
      <c r="J555" s="3">
        <v>58.889165275209201</v>
      </c>
      <c r="K555" s="3">
        <v>63.477124419445502</v>
      </c>
    </row>
    <row r="556" spans="1:11" x14ac:dyDescent="0.2">
      <c r="A556" s="3">
        <v>62.2257510171315</v>
      </c>
      <c r="B556" s="3">
        <v>29.863693920654899</v>
      </c>
      <c r="C556" s="3">
        <v>44.739058501519402</v>
      </c>
      <c r="D556" s="3">
        <v>54.179749856506902</v>
      </c>
      <c r="E556" s="3">
        <v>63.474584372119303</v>
      </c>
      <c r="F556" s="3">
        <v>71.3433648647448</v>
      </c>
      <c r="G556" s="3">
        <v>65.046436362053697</v>
      </c>
      <c r="H556" s="3">
        <v>83.937065530779606</v>
      </c>
      <c r="I556" s="3">
        <v>64.780101475581901</v>
      </c>
      <c r="J556" s="3">
        <v>79.227103930869504</v>
      </c>
      <c r="K556" s="3">
        <v>78.800311800055795</v>
      </c>
    </row>
    <row r="557" spans="1:11" x14ac:dyDescent="0.2">
      <c r="A557" s="3">
        <v>73.172280667114805</v>
      </c>
      <c r="B557" s="3">
        <v>85.987828432692794</v>
      </c>
      <c r="C557" s="3">
        <v>68.448996198566903</v>
      </c>
      <c r="D557" s="3">
        <v>69.352787830456194</v>
      </c>
      <c r="E557" s="3">
        <v>65.361693729055304</v>
      </c>
      <c r="F557" s="3">
        <v>60.178002462479398</v>
      </c>
      <c r="G557" s="3">
        <v>65.421190394742993</v>
      </c>
      <c r="H557" s="3">
        <v>64.329527423811498</v>
      </c>
      <c r="I557" s="3">
        <v>56.839158397972497</v>
      </c>
      <c r="J557" s="3">
        <v>55.972365344998899</v>
      </c>
      <c r="K557" s="3">
        <v>95.780840143572902</v>
      </c>
    </row>
    <row r="558" spans="1:11" x14ac:dyDescent="0.2">
      <c r="A558" s="3">
        <v>56.9785469190521</v>
      </c>
      <c r="B558" s="3">
        <v>42.906210947370703</v>
      </c>
      <c r="C558" s="3">
        <v>47.409987522699303</v>
      </c>
      <c r="D558" s="3">
        <v>45.103529157537302</v>
      </c>
      <c r="E558" s="3">
        <v>62.135368178289902</v>
      </c>
      <c r="F558" s="3">
        <v>70.776474100357802</v>
      </c>
      <c r="G558" s="3">
        <v>57.078742943558197</v>
      </c>
      <c r="H558" s="3">
        <v>50.348615502588203</v>
      </c>
      <c r="I558" s="3">
        <v>78.563508518530895</v>
      </c>
      <c r="J558" s="3">
        <v>60.505096809641103</v>
      </c>
      <c r="K558" s="3">
        <v>62.917684084501097</v>
      </c>
    </row>
    <row r="559" spans="1:11" x14ac:dyDescent="0.2">
      <c r="A559" s="3">
        <v>42.320804182497703</v>
      </c>
      <c r="B559" s="3">
        <v>32.054103195750002</v>
      </c>
      <c r="C559" s="3">
        <v>30.569035749811999</v>
      </c>
      <c r="D559" s="3">
        <v>69.793934584295599</v>
      </c>
      <c r="E559" s="3">
        <v>60.710365423245797</v>
      </c>
      <c r="F559" s="3">
        <v>61.791600076998101</v>
      </c>
      <c r="G559" s="3">
        <v>96.78875318</v>
      </c>
      <c r="H559" s="3">
        <v>65.211834225984205</v>
      </c>
      <c r="I559" s="3">
        <v>79.783835439625506</v>
      </c>
      <c r="J559" s="3">
        <v>72.092219194295197</v>
      </c>
      <c r="K559" s="3">
        <v>65.024444929081795</v>
      </c>
    </row>
    <row r="560" spans="1:11" x14ac:dyDescent="0.2">
      <c r="A560" s="3">
        <v>38.109179651722201</v>
      </c>
      <c r="B560" s="3">
        <v>47.355429874037</v>
      </c>
      <c r="C560" s="3">
        <v>60.003406879779398</v>
      </c>
      <c r="D560" s="3">
        <v>55.937788964901202</v>
      </c>
      <c r="E560" s="3">
        <v>43.2856306561211</v>
      </c>
      <c r="F560" s="3">
        <v>74.522872804488998</v>
      </c>
      <c r="G560" s="3">
        <v>92.597348737720296</v>
      </c>
      <c r="H560" s="3">
        <v>54.391099789154303</v>
      </c>
      <c r="I560" s="3">
        <v>86.209724499234994</v>
      </c>
      <c r="J560" s="3">
        <v>86.711124209593294</v>
      </c>
      <c r="K560" s="3">
        <v>70.468999598492204</v>
      </c>
    </row>
    <row r="561" spans="1:11" x14ac:dyDescent="0.2">
      <c r="A561" s="3">
        <v>49.510282674489403</v>
      </c>
      <c r="B561" s="3">
        <v>84.2003761367274</v>
      </c>
      <c r="C561" s="3">
        <v>47.391575751403998</v>
      </c>
      <c r="D561" s="3">
        <v>59.6702493335833</v>
      </c>
      <c r="E561" s="3">
        <v>50.713617841210301</v>
      </c>
      <c r="F561" s="3">
        <v>64.047298236288398</v>
      </c>
      <c r="G561" s="3">
        <v>73.512720791006302</v>
      </c>
      <c r="H561" s="3">
        <v>75.485790463466202</v>
      </c>
      <c r="I561" s="3">
        <v>52.116827874106598</v>
      </c>
      <c r="J561" s="3">
        <v>73.594065720793395</v>
      </c>
      <c r="K561" s="3">
        <v>77.528741505849894</v>
      </c>
    </row>
    <row r="562" spans="1:11" x14ac:dyDescent="0.2">
      <c r="A562" s="3">
        <v>43.520596569095197</v>
      </c>
      <c r="B562" s="3">
        <v>55.266593245987998</v>
      </c>
      <c r="C562" s="3">
        <v>67.019241970765705</v>
      </c>
      <c r="D562" s="3">
        <v>57.375064132702697</v>
      </c>
      <c r="E562" s="3">
        <v>59.2834977621348</v>
      </c>
      <c r="F562" s="3">
        <v>89.792207471127895</v>
      </c>
      <c r="G562" s="3">
        <v>74.009363659659897</v>
      </c>
      <c r="H562" s="3">
        <v>95.811361868276805</v>
      </c>
      <c r="I562" s="3">
        <v>76.815194160152799</v>
      </c>
      <c r="J562" s="3">
        <v>68.358616641336795</v>
      </c>
      <c r="K562" s="3">
        <v>78.317512938380702</v>
      </c>
    </row>
    <row r="563" spans="1:11" x14ac:dyDescent="0.2">
      <c r="A563" s="3">
        <v>46.3611668771442</v>
      </c>
      <c r="B563" s="3">
        <v>49.461391934232999</v>
      </c>
      <c r="C563" s="3">
        <v>33.512402376542497</v>
      </c>
      <c r="D563" s="3">
        <v>39.923758467905898</v>
      </c>
      <c r="E563" s="3">
        <v>73.549033810025804</v>
      </c>
      <c r="F563" s="3">
        <v>92.620867788900995</v>
      </c>
      <c r="G563" s="3">
        <v>93.429019090799798</v>
      </c>
      <c r="H563" s="3">
        <v>73.254823846565799</v>
      </c>
      <c r="I563" s="3">
        <v>80.227128214921194</v>
      </c>
      <c r="J563" s="3">
        <v>97.067909654097605</v>
      </c>
      <c r="K563" s="3">
        <v>72.850746582714194</v>
      </c>
    </row>
    <row r="564" spans="1:11" x14ac:dyDescent="0.2">
      <c r="A564" s="3">
        <v>56.541462655661903</v>
      </c>
      <c r="B564" s="3">
        <v>47.659669067367503</v>
      </c>
      <c r="C564" s="3">
        <v>62.3898743570156</v>
      </c>
      <c r="D564" s="3">
        <v>92.666514459006393</v>
      </c>
      <c r="E564" s="3">
        <v>37.976103729999998</v>
      </c>
      <c r="F564" s="3">
        <v>92.870912241753103</v>
      </c>
      <c r="G564" s="3">
        <v>50.046879830959597</v>
      </c>
      <c r="H564" s="3">
        <v>67.727661692370802</v>
      </c>
      <c r="I564" s="3">
        <v>68.260654690078397</v>
      </c>
      <c r="J564" s="3">
        <v>82.342213316953604</v>
      </c>
      <c r="K564" s="3">
        <v>79.020572352486496</v>
      </c>
    </row>
    <row r="565" spans="1:11" x14ac:dyDescent="0.2">
      <c r="A565" s="3">
        <v>49.641647102541697</v>
      </c>
      <c r="B565" s="3">
        <v>77.921834461137706</v>
      </c>
      <c r="C565" s="3">
        <v>41.1018059920196</v>
      </c>
      <c r="D565" s="3">
        <v>76.007378486197595</v>
      </c>
      <c r="E565" s="3">
        <v>47.152125527403797</v>
      </c>
      <c r="F565" s="3">
        <v>67.864798037265999</v>
      </c>
      <c r="G565" s="3">
        <v>67.138588902184793</v>
      </c>
      <c r="H565" s="3">
        <v>67.323755937447899</v>
      </c>
      <c r="I565" s="3">
        <v>65.545650947935997</v>
      </c>
      <c r="J565" s="3">
        <v>68.463632494686394</v>
      </c>
      <c r="K565" s="3">
        <v>58.310190808297499</v>
      </c>
    </row>
    <row r="566" spans="1:11" x14ac:dyDescent="0.2">
      <c r="A566" s="3">
        <v>57.844346397703902</v>
      </c>
      <c r="B566" s="3">
        <v>37.157534101583103</v>
      </c>
      <c r="C566" s="3">
        <v>63.5913593193983</v>
      </c>
      <c r="D566" s="3">
        <v>65.125420013513406</v>
      </c>
      <c r="E566" s="3">
        <v>67.522474115384398</v>
      </c>
      <c r="F566" s="3">
        <v>43.055406904427997</v>
      </c>
      <c r="G566" s="3">
        <v>67.278228709646598</v>
      </c>
      <c r="H566" s="3">
        <v>67.794201277530206</v>
      </c>
      <c r="I566" s="3">
        <v>82.638085156459297</v>
      </c>
      <c r="J566" s="3">
        <v>50.884190497279498</v>
      </c>
      <c r="K566" s="3">
        <v>63.963785922542101</v>
      </c>
    </row>
    <row r="567" spans="1:11" x14ac:dyDescent="0.2">
      <c r="A567" s="3">
        <v>83.830671465448205</v>
      </c>
      <c r="B567" s="3">
        <v>34.566362287875499</v>
      </c>
      <c r="C567" s="3">
        <v>70.795048405019699</v>
      </c>
      <c r="D567" s="3">
        <v>82.899511010125494</v>
      </c>
      <c r="E567" s="3">
        <v>60.994424424906803</v>
      </c>
      <c r="F567" s="3">
        <v>65.3022955547263</v>
      </c>
      <c r="G567" s="3">
        <v>68.450644807038202</v>
      </c>
      <c r="H567" s="3">
        <v>61.889684512001502</v>
      </c>
      <c r="I567" s="3">
        <v>53.726664871989399</v>
      </c>
      <c r="J567" s="3">
        <v>51.743075142430001</v>
      </c>
      <c r="K567" s="3">
        <v>66.916715440430593</v>
      </c>
    </row>
    <row r="568" spans="1:11" x14ac:dyDescent="0.2">
      <c r="A568" s="3">
        <v>57.779936598439697</v>
      </c>
      <c r="B568" s="3">
        <v>85.301568630904001</v>
      </c>
      <c r="C568" s="3">
        <v>39.418577115629297</v>
      </c>
      <c r="D568" s="3">
        <v>45.356296095578102</v>
      </c>
      <c r="E568" s="3">
        <v>38.6223720525118</v>
      </c>
      <c r="F568" s="3">
        <v>65.257416670888304</v>
      </c>
      <c r="G568" s="3">
        <v>50.927589947340699</v>
      </c>
      <c r="H568" s="3">
        <v>54.158928638979802</v>
      </c>
      <c r="I568" s="3">
        <v>67.442933662706693</v>
      </c>
      <c r="J568" s="3">
        <v>71.309998082670006</v>
      </c>
      <c r="K568" s="3">
        <v>85.847462773874</v>
      </c>
    </row>
    <row r="569" spans="1:11" x14ac:dyDescent="0.2">
      <c r="A569" s="3">
        <v>78.506298418779807</v>
      </c>
      <c r="B569" s="3">
        <v>36.542133511570199</v>
      </c>
      <c r="C569" s="3">
        <v>83.232982280013999</v>
      </c>
      <c r="D569" s="3">
        <v>46.3430163851177</v>
      </c>
      <c r="E569" s="3">
        <v>81.717013237453699</v>
      </c>
      <c r="F569" s="3">
        <v>78.660467079746994</v>
      </c>
      <c r="G569" s="3">
        <v>77.327930156382706</v>
      </c>
      <c r="H569" s="3">
        <v>77.526479374258798</v>
      </c>
      <c r="I569" s="3">
        <v>54.985774884603202</v>
      </c>
      <c r="J569" s="3">
        <v>74.956376077686897</v>
      </c>
      <c r="K569" s="3">
        <v>74.140072934155</v>
      </c>
    </row>
    <row r="570" spans="1:11" x14ac:dyDescent="0.2">
      <c r="A570" s="3">
        <v>62.627683169898702</v>
      </c>
      <c r="B570" s="3">
        <v>54.769286024014399</v>
      </c>
      <c r="C570" s="3">
        <v>47.814651380000001</v>
      </c>
      <c r="D570" s="3">
        <v>74.471341964848605</v>
      </c>
      <c r="E570" s="3">
        <v>92.231686757813193</v>
      </c>
      <c r="F570" s="3">
        <v>43.566324637656599</v>
      </c>
      <c r="G570" s="3">
        <v>75.224568652680205</v>
      </c>
      <c r="H570" s="3">
        <v>62.792323959346099</v>
      </c>
      <c r="I570" s="3">
        <v>77.863752262256895</v>
      </c>
      <c r="J570" s="3">
        <v>71.311785598488299</v>
      </c>
      <c r="K570" s="3">
        <v>98.090875245397299</v>
      </c>
    </row>
    <row r="571" spans="1:11" x14ac:dyDescent="0.2">
      <c r="A571" s="3">
        <v>35.234470131685498</v>
      </c>
      <c r="B571" s="3">
        <v>83.682754199884698</v>
      </c>
      <c r="C571" s="3">
        <v>32.643211179025499</v>
      </c>
      <c r="D571" s="3">
        <v>40.7835697671755</v>
      </c>
      <c r="E571" s="3">
        <v>42.293288885548698</v>
      </c>
      <c r="F571" s="3">
        <v>60.963277533023899</v>
      </c>
      <c r="G571" s="3">
        <v>87.602810969320899</v>
      </c>
      <c r="H571" s="3">
        <v>94.0028989948282</v>
      </c>
      <c r="I571" s="3">
        <v>95.731998840882994</v>
      </c>
      <c r="J571" s="3">
        <v>69.822345156221303</v>
      </c>
      <c r="K571" s="3">
        <v>67.142291241011705</v>
      </c>
    </row>
    <row r="572" spans="1:11" x14ac:dyDescent="0.2">
      <c r="A572" s="3">
        <v>50.831221582619598</v>
      </c>
      <c r="B572" s="3">
        <v>83.486235422261004</v>
      </c>
      <c r="C572" s="3">
        <v>52.512777015984703</v>
      </c>
      <c r="D572" s="3">
        <v>55.643189133178502</v>
      </c>
      <c r="E572" s="3">
        <v>39.187694810062297</v>
      </c>
      <c r="F572" s="3">
        <v>71.475347697806995</v>
      </c>
      <c r="G572" s="3">
        <v>66.127321250566396</v>
      </c>
      <c r="H572" s="3">
        <v>82.717032739908802</v>
      </c>
      <c r="I572" s="3">
        <v>54.935134729172397</v>
      </c>
      <c r="J572" s="3">
        <v>77.486783760098305</v>
      </c>
      <c r="K572" s="3">
        <v>77.535668224995803</v>
      </c>
    </row>
    <row r="573" spans="1:11" x14ac:dyDescent="0.2">
      <c r="A573" s="3">
        <v>41.422854446423798</v>
      </c>
      <c r="B573" s="3">
        <v>74.130216712434105</v>
      </c>
      <c r="C573" s="3">
        <v>69.833317624370494</v>
      </c>
      <c r="D573" s="3">
        <v>53.147147355215701</v>
      </c>
      <c r="E573" s="3">
        <v>53.163328610000001</v>
      </c>
      <c r="F573" s="3">
        <v>62.995185927023201</v>
      </c>
      <c r="G573" s="3">
        <v>87.842248221524301</v>
      </c>
      <c r="H573" s="3">
        <v>54.0439118432977</v>
      </c>
      <c r="I573" s="3">
        <v>60.636672640447699</v>
      </c>
      <c r="J573" s="3">
        <v>67.169642330556201</v>
      </c>
      <c r="K573" s="3">
        <v>58.291066121737103</v>
      </c>
    </row>
    <row r="574" spans="1:11" x14ac:dyDescent="0.2">
      <c r="A574" s="3">
        <v>65.997913233593295</v>
      </c>
      <c r="B574" s="3">
        <v>51.769928879067301</v>
      </c>
      <c r="C574" s="3">
        <v>65.656068497433907</v>
      </c>
      <c r="D574" s="3">
        <v>58.692682375552799</v>
      </c>
      <c r="E574" s="3">
        <v>59.836544891521598</v>
      </c>
      <c r="F574" s="3">
        <v>80.644697532601199</v>
      </c>
      <c r="G574" s="3">
        <v>79.887691320402794</v>
      </c>
      <c r="H574" s="3">
        <v>64.730636696075095</v>
      </c>
      <c r="I574" s="3">
        <v>59.666060495882903</v>
      </c>
      <c r="J574" s="3">
        <v>60.614843927475697</v>
      </c>
      <c r="K574" s="3">
        <v>76.821199477971504</v>
      </c>
    </row>
    <row r="575" spans="1:11" x14ac:dyDescent="0.2">
      <c r="A575" s="3">
        <v>67.125545364692002</v>
      </c>
      <c r="B575" s="3">
        <v>33.326363788215701</v>
      </c>
      <c r="C575" s="3">
        <v>56.468760493861801</v>
      </c>
      <c r="D575" s="3">
        <v>69.705128734507895</v>
      </c>
      <c r="E575" s="3">
        <v>52.993626845768198</v>
      </c>
      <c r="F575" s="3">
        <v>46.278056794472803</v>
      </c>
      <c r="G575" s="3">
        <v>57.588457726634402</v>
      </c>
      <c r="H575" s="3">
        <v>61.772794930891003</v>
      </c>
      <c r="I575" s="3">
        <v>94.848452950061997</v>
      </c>
      <c r="J575" s="3">
        <v>59.8796255824345</v>
      </c>
      <c r="K575" s="3">
        <v>97.903929600218206</v>
      </c>
    </row>
    <row r="576" spans="1:11" x14ac:dyDescent="0.2">
      <c r="A576" s="3">
        <v>46.8398304254736</v>
      </c>
      <c r="B576" s="3">
        <v>52.574882747453302</v>
      </c>
      <c r="C576" s="3">
        <v>74.963524560090306</v>
      </c>
      <c r="D576" s="3">
        <v>60.898422550535301</v>
      </c>
      <c r="E576" s="3">
        <v>40.245268361885799</v>
      </c>
      <c r="F576" s="3">
        <v>64.953580902014195</v>
      </c>
      <c r="G576" s="3">
        <v>55.907405319648198</v>
      </c>
      <c r="H576" s="3">
        <v>53.905580966049001</v>
      </c>
      <c r="I576" s="3">
        <v>72.206209780685597</v>
      </c>
      <c r="J576" s="3">
        <v>51.288940111055801</v>
      </c>
      <c r="K576" s="3">
        <v>54.527435423878799</v>
      </c>
    </row>
    <row r="577" spans="1:11" x14ac:dyDescent="0.2">
      <c r="A577" s="3">
        <v>54.765431322722797</v>
      </c>
      <c r="B577" s="3">
        <v>67.917382414269994</v>
      </c>
      <c r="C577" s="3">
        <v>62.160781181105598</v>
      </c>
      <c r="D577" s="3">
        <v>57.017011598945103</v>
      </c>
      <c r="E577" s="3">
        <v>53.628176943269999</v>
      </c>
      <c r="F577" s="3">
        <v>53.0052511872601</v>
      </c>
      <c r="G577" s="3">
        <v>53.649265644148599</v>
      </c>
      <c r="H577" s="3">
        <v>69.284603818165394</v>
      </c>
      <c r="I577" s="3">
        <v>59.312007663810697</v>
      </c>
      <c r="J577" s="3">
        <v>80.357118184161394</v>
      </c>
      <c r="K577" s="3">
        <v>72.157959834497206</v>
      </c>
    </row>
    <row r="578" spans="1:11" x14ac:dyDescent="0.2">
      <c r="A578" s="3">
        <v>23.727246236511601</v>
      </c>
      <c r="B578" s="3">
        <v>58.191432014368601</v>
      </c>
      <c r="C578" s="3">
        <v>50.894517297246402</v>
      </c>
      <c r="D578" s="3">
        <v>54.828548054350499</v>
      </c>
      <c r="E578" s="3">
        <v>63.4012437467171</v>
      </c>
      <c r="F578" s="3">
        <v>75.042608890973895</v>
      </c>
      <c r="G578" s="3">
        <v>67.165168057454807</v>
      </c>
      <c r="H578" s="3">
        <v>48.956160473933203</v>
      </c>
      <c r="I578" s="3">
        <v>69.490837876319006</v>
      </c>
      <c r="J578" s="3">
        <v>78.402750721058297</v>
      </c>
      <c r="K578" s="3">
        <v>60.409062486854197</v>
      </c>
    </row>
    <row r="579" spans="1:11" x14ac:dyDescent="0.2">
      <c r="A579" s="3">
        <v>29.1493349505424</v>
      </c>
      <c r="B579" s="3">
        <v>29.165672762213699</v>
      </c>
      <c r="C579" s="3">
        <v>46.3513800638951</v>
      </c>
      <c r="D579" s="3">
        <v>50.007623547052397</v>
      </c>
      <c r="E579" s="3">
        <v>84.977260787437302</v>
      </c>
      <c r="F579" s="3">
        <v>68.671841646788295</v>
      </c>
      <c r="G579" s="3">
        <v>73.271321753333496</v>
      </c>
      <c r="H579" s="3">
        <v>67.889222319981599</v>
      </c>
      <c r="I579" s="3">
        <v>60.724174714714302</v>
      </c>
      <c r="J579" s="3">
        <v>89.597547389746893</v>
      </c>
      <c r="K579" s="3">
        <v>53.070822766852899</v>
      </c>
    </row>
    <row r="580" spans="1:11" x14ac:dyDescent="0.2">
      <c r="A580" s="3">
        <v>58.449624796881601</v>
      </c>
      <c r="B580" s="3">
        <v>36.715000454887203</v>
      </c>
      <c r="C580" s="3">
        <v>48.474677207679697</v>
      </c>
      <c r="D580" s="3">
        <v>49.879641893427397</v>
      </c>
      <c r="E580" s="3">
        <v>43.868621827071799</v>
      </c>
      <c r="F580" s="3">
        <v>48.914717200273898</v>
      </c>
      <c r="G580" s="3">
        <v>48.263490554729103</v>
      </c>
      <c r="H580" s="3">
        <v>66.415998163929103</v>
      </c>
      <c r="I580" s="3">
        <v>72.610447810286402</v>
      </c>
      <c r="J580" s="3">
        <v>85.204516764974102</v>
      </c>
      <c r="K580" s="3">
        <v>75.736632367398698</v>
      </c>
    </row>
    <row r="581" spans="1:11" x14ac:dyDescent="0.2">
      <c r="A581" s="3">
        <v>30.651815689079299</v>
      </c>
      <c r="B581" s="3">
        <v>80.709180956182493</v>
      </c>
      <c r="C581" s="3">
        <v>61.707257716542799</v>
      </c>
      <c r="D581" s="3">
        <v>43.804828911448901</v>
      </c>
      <c r="E581" s="3">
        <v>44.055615093383601</v>
      </c>
      <c r="F581" s="3">
        <v>95.671517700946197</v>
      </c>
      <c r="G581" s="3">
        <v>57.217094008918899</v>
      </c>
      <c r="H581" s="3">
        <v>57.850792744395903</v>
      </c>
      <c r="I581" s="3">
        <v>65.316001983295607</v>
      </c>
      <c r="J581" s="3">
        <v>90.152769806268296</v>
      </c>
      <c r="K581" s="3">
        <v>85.377642059191004</v>
      </c>
    </row>
    <row r="582" spans="1:11" x14ac:dyDescent="0.2">
      <c r="A582" s="3">
        <v>79.292516229596202</v>
      </c>
      <c r="B582" s="3">
        <v>81.980952254542601</v>
      </c>
      <c r="C582" s="3">
        <v>34.952949132932297</v>
      </c>
      <c r="D582" s="3">
        <v>72.291673336659997</v>
      </c>
      <c r="E582" s="3">
        <v>48.674015018941802</v>
      </c>
      <c r="F582" s="3">
        <v>70.402310707120193</v>
      </c>
      <c r="G582" s="3">
        <v>49.500440126412798</v>
      </c>
      <c r="H582" s="3">
        <v>54.729860502009899</v>
      </c>
      <c r="I582" s="3">
        <v>59.701624147330598</v>
      </c>
      <c r="J582" s="3">
        <v>67.593972662569399</v>
      </c>
      <c r="K582" s="3">
        <v>70.190085748335605</v>
      </c>
    </row>
    <row r="583" spans="1:11" x14ac:dyDescent="0.2">
      <c r="A583" s="3">
        <v>22.884296168196101</v>
      </c>
      <c r="B583" s="3">
        <v>30.969940523227599</v>
      </c>
      <c r="C583" s="3">
        <v>40.2700971456606</v>
      </c>
      <c r="D583" s="3">
        <v>91.812884443265702</v>
      </c>
      <c r="E583" s="3">
        <v>69.818565448622394</v>
      </c>
      <c r="F583" s="3">
        <v>88.957477919782804</v>
      </c>
      <c r="G583" s="3">
        <v>94.818783960730499</v>
      </c>
      <c r="H583" s="3">
        <v>59.545865761148498</v>
      </c>
      <c r="I583" s="3">
        <v>67.028755916553195</v>
      </c>
      <c r="J583" s="3">
        <v>65.307554458326095</v>
      </c>
      <c r="K583" s="3">
        <v>68.370198388112001</v>
      </c>
    </row>
    <row r="584" spans="1:11" x14ac:dyDescent="0.2">
      <c r="A584" s="3">
        <v>82.562726458374797</v>
      </c>
      <c r="B584" s="3">
        <v>44.269965523605599</v>
      </c>
      <c r="C584" s="3">
        <v>41.949252075489703</v>
      </c>
      <c r="D584" s="3">
        <v>70.738573907310993</v>
      </c>
      <c r="E584" s="3">
        <v>93.211069659580104</v>
      </c>
      <c r="F584" s="3">
        <v>75.104047214022501</v>
      </c>
      <c r="G584" s="3">
        <v>74.633443080041403</v>
      </c>
      <c r="H584" s="3">
        <v>53.353565474219103</v>
      </c>
      <c r="I584" s="3">
        <v>94.651492514549005</v>
      </c>
      <c r="J584" s="3">
        <v>75.959720970635601</v>
      </c>
      <c r="K584" s="3">
        <v>77.517578817689994</v>
      </c>
    </row>
    <row r="585" spans="1:11" x14ac:dyDescent="0.2">
      <c r="A585" s="3">
        <v>84.2761487681597</v>
      </c>
      <c r="B585" s="3">
        <v>61.117543379900098</v>
      </c>
      <c r="C585" s="3">
        <v>37.145474971188101</v>
      </c>
      <c r="D585" s="3">
        <v>63.090578084030398</v>
      </c>
      <c r="E585" s="3">
        <v>55.677940507107699</v>
      </c>
      <c r="F585" s="3">
        <v>68.276807717603106</v>
      </c>
      <c r="G585" s="3">
        <v>54.667451402706199</v>
      </c>
      <c r="H585" s="3">
        <v>80.402855958949303</v>
      </c>
      <c r="I585" s="3">
        <v>66.505196404007705</v>
      </c>
      <c r="J585" s="3">
        <v>77.042237329147397</v>
      </c>
      <c r="K585" s="3">
        <v>92.459636328338107</v>
      </c>
    </row>
    <row r="586" spans="1:11" x14ac:dyDescent="0.2">
      <c r="A586" s="3">
        <v>45.053378199527401</v>
      </c>
      <c r="B586" s="3">
        <v>59.810527462103799</v>
      </c>
      <c r="C586" s="3">
        <v>34.569073638160702</v>
      </c>
      <c r="D586" s="3">
        <v>69.022585239728002</v>
      </c>
      <c r="E586" s="3">
        <v>52.217038739836497</v>
      </c>
      <c r="F586" s="3">
        <v>57.6327493532754</v>
      </c>
      <c r="G586" s="3">
        <v>52.865925475355297</v>
      </c>
      <c r="H586" s="3">
        <v>57.769392604654399</v>
      </c>
      <c r="I586" s="3">
        <v>67.717748799765801</v>
      </c>
      <c r="J586" s="3">
        <v>58.450439780136797</v>
      </c>
      <c r="K586" s="3">
        <v>70.797854927377301</v>
      </c>
    </row>
    <row r="587" spans="1:11" x14ac:dyDescent="0.2">
      <c r="A587" s="3">
        <v>46.942951958545997</v>
      </c>
      <c r="B587" s="3">
        <v>45.247399078665303</v>
      </c>
      <c r="C587" s="3">
        <v>49.192318670741102</v>
      </c>
      <c r="D587" s="3">
        <v>84.854528701656605</v>
      </c>
      <c r="E587" s="3">
        <v>52.389010052203702</v>
      </c>
      <c r="F587" s="3">
        <v>74.121885328203902</v>
      </c>
      <c r="G587" s="3">
        <v>49.257323206866801</v>
      </c>
      <c r="H587" s="3">
        <v>93.999980789695798</v>
      </c>
      <c r="I587" s="3">
        <v>97.407267185542096</v>
      </c>
      <c r="J587" s="3">
        <v>73.831657011766694</v>
      </c>
      <c r="K587" s="3">
        <v>76.528207042046404</v>
      </c>
    </row>
    <row r="588" spans="1:11" x14ac:dyDescent="0.2">
      <c r="A588" s="3">
        <v>56.169376338284003</v>
      </c>
      <c r="B588" s="3">
        <v>28.626667412632401</v>
      </c>
      <c r="C588" s="3">
        <v>56.422852873325901</v>
      </c>
      <c r="D588" s="3">
        <v>95.321688231442494</v>
      </c>
      <c r="E588" s="3">
        <v>91.178924915566697</v>
      </c>
      <c r="F588" s="3">
        <v>55.876515312957899</v>
      </c>
      <c r="G588" s="3">
        <v>51.966625594624297</v>
      </c>
      <c r="H588" s="3">
        <v>57.874454770454903</v>
      </c>
      <c r="I588" s="3">
        <v>88.240310854986802</v>
      </c>
      <c r="J588" s="3">
        <v>77.691967171408294</v>
      </c>
      <c r="K588" s="3">
        <v>53.615253092486398</v>
      </c>
    </row>
    <row r="589" spans="1:11" x14ac:dyDescent="0.2">
      <c r="A589" s="3">
        <v>54.681163351743898</v>
      </c>
      <c r="B589" s="3">
        <v>45.015313755378301</v>
      </c>
      <c r="C589" s="3">
        <v>74.652071948175205</v>
      </c>
      <c r="D589" s="3">
        <v>44.619011372649702</v>
      </c>
      <c r="E589" s="3">
        <v>71.835067594205199</v>
      </c>
      <c r="F589" s="3">
        <v>51.168592152385898</v>
      </c>
      <c r="G589" s="3">
        <v>59.089941816984798</v>
      </c>
      <c r="H589" s="3">
        <v>78.727881019851296</v>
      </c>
      <c r="I589" s="3">
        <v>57.039309121123402</v>
      </c>
      <c r="J589" s="3">
        <v>66.065119013283905</v>
      </c>
      <c r="K589" s="3">
        <v>92.598315248540899</v>
      </c>
    </row>
    <row r="590" spans="1:11" x14ac:dyDescent="0.2">
      <c r="A590" s="3">
        <v>33.973846065121002</v>
      </c>
      <c r="B590" s="3">
        <v>42.524050310747803</v>
      </c>
      <c r="C590" s="3">
        <v>81.753326486157903</v>
      </c>
      <c r="D590" s="3">
        <v>55.4074884516316</v>
      </c>
      <c r="E590" s="3">
        <v>84.546617930680696</v>
      </c>
      <c r="F590" s="3">
        <v>63.377862581524397</v>
      </c>
      <c r="G590" s="3">
        <v>56.576307908721098</v>
      </c>
      <c r="H590" s="3">
        <v>62.390567905476303</v>
      </c>
      <c r="I590" s="3">
        <v>83.775078090552</v>
      </c>
      <c r="J590" s="3">
        <v>73.203482338400804</v>
      </c>
      <c r="K590" s="3">
        <v>62.289061853103803</v>
      </c>
    </row>
    <row r="591" spans="1:11" x14ac:dyDescent="0.2">
      <c r="A591" s="3">
        <v>51.221421553309199</v>
      </c>
      <c r="B591" s="3">
        <v>30.5425474175304</v>
      </c>
      <c r="C591" s="3">
        <v>39.498533294354502</v>
      </c>
      <c r="D591" s="3">
        <v>50.900534519709403</v>
      </c>
      <c r="E591" s="3">
        <v>63.8038174814847</v>
      </c>
      <c r="F591" s="3">
        <v>62.5443406291012</v>
      </c>
      <c r="G591" s="3">
        <v>71.124171103309706</v>
      </c>
      <c r="H591" s="3">
        <v>91.679499250360294</v>
      </c>
      <c r="I591" s="3">
        <v>66.148071877891596</v>
      </c>
      <c r="J591" s="3">
        <v>81.250816285566202</v>
      </c>
      <c r="K591" s="3">
        <v>64.179005967349298</v>
      </c>
    </row>
    <row r="592" spans="1:11" x14ac:dyDescent="0.2">
      <c r="A592" s="3">
        <v>74.467574699391605</v>
      </c>
      <c r="B592" s="3">
        <v>78.259934024072606</v>
      </c>
      <c r="C592" s="3">
        <v>78.726546456655299</v>
      </c>
      <c r="D592" s="3">
        <v>55.661700759825997</v>
      </c>
      <c r="E592" s="3">
        <v>61.9239227650421</v>
      </c>
      <c r="F592" s="3">
        <v>76.121809653355498</v>
      </c>
      <c r="G592" s="3">
        <v>71.302674896942904</v>
      </c>
      <c r="H592" s="3">
        <v>67.852039923993601</v>
      </c>
      <c r="I592" s="3">
        <v>86.726655537587405</v>
      </c>
      <c r="J592" s="3">
        <v>70.129334842562699</v>
      </c>
      <c r="K592" s="3">
        <v>65.871253021182198</v>
      </c>
    </row>
    <row r="593" spans="1:11" x14ac:dyDescent="0.2">
      <c r="A593" s="3">
        <v>32.800981098612901</v>
      </c>
      <c r="B593" s="3">
        <v>55.432947090114801</v>
      </c>
      <c r="C593" s="3">
        <v>32.370473019882503</v>
      </c>
      <c r="D593" s="3">
        <v>45.590729999673499</v>
      </c>
      <c r="E593" s="3">
        <v>39.726619992817703</v>
      </c>
      <c r="F593" s="3">
        <v>63.132342678911499</v>
      </c>
      <c r="G593" s="3">
        <v>72.314270745782295</v>
      </c>
      <c r="H593" s="3">
        <v>84.369349284918499</v>
      </c>
      <c r="I593" s="3">
        <v>61.178095450753197</v>
      </c>
      <c r="J593" s="3">
        <v>89.258845869087395</v>
      </c>
      <c r="K593" s="3">
        <v>73.204103923453701</v>
      </c>
    </row>
    <row r="594" spans="1:11" x14ac:dyDescent="0.2">
      <c r="A594" s="3">
        <v>71.316017843023303</v>
      </c>
      <c r="B594" s="3">
        <v>45.719395628104699</v>
      </c>
      <c r="C594" s="3">
        <v>51.214520689566001</v>
      </c>
      <c r="D594" s="3">
        <v>51.522203068200596</v>
      </c>
      <c r="E594" s="3">
        <v>61.7082951828856</v>
      </c>
      <c r="F594" s="3">
        <v>47.577665040918298</v>
      </c>
      <c r="G594" s="3">
        <v>65.936036205335895</v>
      </c>
      <c r="H594" s="3">
        <v>51.968362769503301</v>
      </c>
      <c r="I594" s="3">
        <v>77.092461710444795</v>
      </c>
      <c r="J594" s="3">
        <v>67.134860968345095</v>
      </c>
      <c r="K594" s="3">
        <v>75.959850033306793</v>
      </c>
    </row>
    <row r="595" spans="1:11" x14ac:dyDescent="0.2">
      <c r="A595" s="3">
        <v>32.085777396231201</v>
      </c>
      <c r="B595" s="3">
        <v>43.405312818271</v>
      </c>
      <c r="C595" s="3">
        <v>32.047952879503598</v>
      </c>
      <c r="D595" s="3">
        <v>47.974892842752602</v>
      </c>
      <c r="E595" s="3">
        <v>48.258548375338798</v>
      </c>
      <c r="F595" s="3">
        <v>65.3371071496817</v>
      </c>
      <c r="G595" s="3">
        <v>72.821318243086907</v>
      </c>
      <c r="H595" s="3">
        <v>61.967197346433302</v>
      </c>
      <c r="I595" s="3">
        <v>61.851712479015298</v>
      </c>
      <c r="J595" s="3">
        <v>76.345538744449399</v>
      </c>
      <c r="K595" s="3">
        <v>53.8200390760489</v>
      </c>
    </row>
    <row r="596" spans="1:11" x14ac:dyDescent="0.2">
      <c r="A596" s="3">
        <v>53.248659750448802</v>
      </c>
      <c r="B596" s="3">
        <v>61.939016182990301</v>
      </c>
      <c r="C596" s="3">
        <v>63.276140759977501</v>
      </c>
      <c r="D596" s="3">
        <v>40.292178608297498</v>
      </c>
      <c r="E596" s="3">
        <v>46.794451442344901</v>
      </c>
      <c r="F596" s="3">
        <v>69.869322405053893</v>
      </c>
      <c r="G596" s="3">
        <v>68.728772393099604</v>
      </c>
      <c r="H596" s="3">
        <v>89.468645294954399</v>
      </c>
      <c r="I596" s="3">
        <v>67.313278225199795</v>
      </c>
      <c r="J596" s="3">
        <v>93.061958450558805</v>
      </c>
      <c r="K596" s="3">
        <v>91.440784165963507</v>
      </c>
    </row>
    <row r="597" spans="1:11" x14ac:dyDescent="0.2">
      <c r="A597" s="3">
        <v>78.343139148648305</v>
      </c>
      <c r="B597" s="3">
        <v>31.630197845464</v>
      </c>
      <c r="C597" s="3">
        <v>56.697587432936999</v>
      </c>
      <c r="D597" s="3">
        <v>88.113087994580496</v>
      </c>
      <c r="E597" s="3">
        <v>63.703476190155598</v>
      </c>
      <c r="F597" s="3">
        <v>94.908187953985205</v>
      </c>
      <c r="G597" s="3">
        <v>69.245644345107607</v>
      </c>
      <c r="H597" s="3">
        <v>74.889142906221906</v>
      </c>
      <c r="I597" s="3">
        <v>77.027192084066797</v>
      </c>
      <c r="J597" s="3">
        <v>69.801139176426005</v>
      </c>
      <c r="K597" s="3">
        <v>79.495408176886897</v>
      </c>
    </row>
    <row r="598" spans="1:11" x14ac:dyDescent="0.2">
      <c r="A598" s="3">
        <v>44.875111716567801</v>
      </c>
      <c r="B598" s="3">
        <v>61.668153498452703</v>
      </c>
      <c r="C598" s="3">
        <v>75.960017942039499</v>
      </c>
      <c r="D598" s="3">
        <v>37.898234552420199</v>
      </c>
      <c r="E598" s="3">
        <v>53.475779852205498</v>
      </c>
      <c r="F598" s="3">
        <v>93.302768858497501</v>
      </c>
      <c r="G598" s="3">
        <v>61.026637671759303</v>
      </c>
      <c r="H598" s="3">
        <v>71.262810747525904</v>
      </c>
      <c r="I598" s="3">
        <v>82.563184267707499</v>
      </c>
      <c r="J598" s="3">
        <v>92.6498938857128</v>
      </c>
      <c r="K598" s="3">
        <v>80.364460441281395</v>
      </c>
    </row>
    <row r="599" spans="1:11" x14ac:dyDescent="0.2">
      <c r="A599" s="3">
        <v>59.570673348373802</v>
      </c>
      <c r="B599" s="3">
        <v>73.159001637617294</v>
      </c>
      <c r="C599" s="3">
        <v>48.6451995546688</v>
      </c>
      <c r="D599" s="3">
        <v>88.304364991420698</v>
      </c>
      <c r="E599" s="3">
        <v>83.053418090842399</v>
      </c>
      <c r="F599" s="3">
        <v>58.981112322120801</v>
      </c>
      <c r="G599" s="3">
        <v>47.6335093731022</v>
      </c>
      <c r="H599" s="3">
        <v>74.235945135915998</v>
      </c>
      <c r="I599" s="3">
        <v>76.325790352781794</v>
      </c>
      <c r="J599" s="3">
        <v>83.448797425993007</v>
      </c>
      <c r="K599" s="3">
        <v>68.505308867457302</v>
      </c>
    </row>
    <row r="600" spans="1:11" x14ac:dyDescent="0.2">
      <c r="A600" s="3">
        <v>72.771323809489502</v>
      </c>
      <c r="B600" s="3">
        <v>48.400183829257998</v>
      </c>
      <c r="C600" s="3">
        <v>56.981839595549502</v>
      </c>
      <c r="D600" s="3">
        <v>73.3814715662689</v>
      </c>
      <c r="E600" s="3">
        <v>39.986008870436201</v>
      </c>
      <c r="F600" s="3">
        <v>94.208704506143405</v>
      </c>
      <c r="G600" s="3">
        <v>52.474216804736301</v>
      </c>
      <c r="H600" s="3">
        <v>81.745998955604193</v>
      </c>
      <c r="I600" s="3">
        <v>81.258593142218203</v>
      </c>
      <c r="J600" s="3">
        <v>52.094068106454003</v>
      </c>
      <c r="K600" s="3">
        <v>54.802991422851399</v>
      </c>
    </row>
    <row r="601" spans="1:11" x14ac:dyDescent="0.2">
      <c r="A601" s="3">
        <v>70.640964326938303</v>
      </c>
      <c r="B601" s="3">
        <v>60.371215361075997</v>
      </c>
      <c r="C601" s="3">
        <v>36.441814679453003</v>
      </c>
      <c r="D601" s="3">
        <v>37.3138714436855</v>
      </c>
      <c r="E601" s="3">
        <v>56.164415855767103</v>
      </c>
      <c r="F601" s="3">
        <v>68.735698131897394</v>
      </c>
      <c r="G601" s="3">
        <v>46.428371381349002</v>
      </c>
      <c r="H601" s="3">
        <v>76.254921783095398</v>
      </c>
      <c r="I601" s="3">
        <v>70.765816108690302</v>
      </c>
      <c r="J601" s="3">
        <v>95.663833955516594</v>
      </c>
      <c r="K601" s="3">
        <v>52.200231308527499</v>
      </c>
    </row>
    <row r="602" spans="1:11" x14ac:dyDescent="0.2">
      <c r="A602" s="3">
        <v>47.0126187717051</v>
      </c>
      <c r="B602" s="3">
        <v>70.567320603789</v>
      </c>
      <c r="C602" s="3">
        <v>48.552491899159698</v>
      </c>
      <c r="D602" s="3">
        <v>64.669447396052504</v>
      </c>
      <c r="E602" s="3">
        <v>90.435014737070205</v>
      </c>
      <c r="F602" s="3">
        <v>59.715093188463399</v>
      </c>
      <c r="G602" s="3">
        <v>60.6120663684028</v>
      </c>
      <c r="H602" s="3">
        <v>65.441812217365595</v>
      </c>
      <c r="I602" s="3">
        <v>83.261822312799197</v>
      </c>
      <c r="J602" s="3">
        <v>76.318054090826095</v>
      </c>
      <c r="K602" s="3">
        <v>83.930604476865497</v>
      </c>
    </row>
    <row r="603" spans="1:11" x14ac:dyDescent="0.2">
      <c r="A603" s="3">
        <v>83.255629407499995</v>
      </c>
      <c r="B603" s="3">
        <v>40.427771040238397</v>
      </c>
      <c r="C603" s="3">
        <v>40.868393918505497</v>
      </c>
      <c r="D603" s="3">
        <v>58.732569603944903</v>
      </c>
      <c r="E603" s="3">
        <v>69.373989635703396</v>
      </c>
      <c r="F603" s="3">
        <v>48.687540400351097</v>
      </c>
      <c r="G603" s="3">
        <v>60.321380518681202</v>
      </c>
      <c r="H603" s="3">
        <v>56.275186779956599</v>
      </c>
      <c r="I603" s="3">
        <v>96.696355591812505</v>
      </c>
      <c r="J603" s="3">
        <v>74.5640607500805</v>
      </c>
      <c r="K603" s="3">
        <v>80.949900542632705</v>
      </c>
    </row>
    <row r="604" spans="1:11" x14ac:dyDescent="0.2">
      <c r="A604" s="3">
        <v>54.503968870388903</v>
      </c>
      <c r="B604" s="3">
        <v>58.115103693052703</v>
      </c>
      <c r="C604" s="3">
        <v>58.362027323954401</v>
      </c>
      <c r="D604" s="3">
        <v>68.462177739854795</v>
      </c>
      <c r="E604" s="3">
        <v>69.273450655542504</v>
      </c>
      <c r="F604" s="3">
        <v>78.113294767119598</v>
      </c>
      <c r="G604" s="3">
        <v>50.795488531040903</v>
      </c>
      <c r="H604" s="3">
        <v>56.498264171905902</v>
      </c>
      <c r="I604" s="3">
        <v>53.086540427524398</v>
      </c>
      <c r="J604" s="3">
        <v>84.770230503378897</v>
      </c>
      <c r="K604" s="3">
        <v>71.1498731488348</v>
      </c>
    </row>
    <row r="605" spans="1:11" x14ac:dyDescent="0.2">
      <c r="A605" s="3">
        <v>59.352542123672599</v>
      </c>
      <c r="B605" s="3">
        <v>68.307039811595104</v>
      </c>
      <c r="C605" s="3">
        <v>53.812481606474101</v>
      </c>
      <c r="D605" s="3">
        <v>92.872477024117401</v>
      </c>
      <c r="E605" s="3">
        <v>60.782968034044103</v>
      </c>
      <c r="F605" s="3">
        <v>70.723197892073998</v>
      </c>
      <c r="G605" s="3">
        <v>63.672603394439797</v>
      </c>
      <c r="H605" s="3">
        <v>58.335650429833102</v>
      </c>
      <c r="I605" s="3">
        <v>65.587820300375498</v>
      </c>
      <c r="J605" s="3">
        <v>78.578003542092503</v>
      </c>
      <c r="K605" s="3">
        <v>87.108666091243293</v>
      </c>
    </row>
    <row r="606" spans="1:11" x14ac:dyDescent="0.2">
      <c r="A606" s="3">
        <v>37.914384956968703</v>
      </c>
      <c r="B606" s="3">
        <v>31.583135325359901</v>
      </c>
      <c r="C606" s="3">
        <v>61.811970693137901</v>
      </c>
      <c r="D606" s="3">
        <v>55.821957150658598</v>
      </c>
      <c r="E606" s="3">
        <v>65.594158522137107</v>
      </c>
      <c r="F606" s="3">
        <v>71.550332886233093</v>
      </c>
      <c r="G606" s="3">
        <v>46.487393939477002</v>
      </c>
      <c r="H606" s="3">
        <v>77.586721608508299</v>
      </c>
      <c r="I606" s="3">
        <v>54.078284274018898</v>
      </c>
      <c r="J606" s="3">
        <v>76.241444843453095</v>
      </c>
      <c r="K606" s="3">
        <v>83.112678104992995</v>
      </c>
    </row>
    <row r="607" spans="1:11" x14ac:dyDescent="0.2">
      <c r="A607" s="3">
        <v>82.457444176823103</v>
      </c>
      <c r="B607" s="3">
        <v>79.850146455601603</v>
      </c>
      <c r="C607" s="3">
        <v>49.526177821717802</v>
      </c>
      <c r="D607" s="3">
        <v>45.648169084853002</v>
      </c>
      <c r="E607" s="3">
        <v>63.670261669490401</v>
      </c>
      <c r="F607" s="3">
        <v>44.055773926609596</v>
      </c>
      <c r="G607" s="3">
        <v>84.352080724753606</v>
      </c>
      <c r="H607" s="3">
        <v>68.285474371496505</v>
      </c>
      <c r="I607" s="3">
        <v>69.990724573416102</v>
      </c>
      <c r="J607" s="3">
        <v>65.269174423961104</v>
      </c>
      <c r="K607" s="3">
        <v>65.648291877099794</v>
      </c>
    </row>
    <row r="608" spans="1:11" x14ac:dyDescent="0.2">
      <c r="A608" s="3">
        <v>31.667081325897001</v>
      </c>
      <c r="B608" s="3">
        <v>78.156721325786805</v>
      </c>
      <c r="C608" s="3">
        <v>61.038899213432003</v>
      </c>
      <c r="D608" s="3">
        <v>52.0516454581266</v>
      </c>
      <c r="E608" s="3">
        <v>58.681311932472802</v>
      </c>
      <c r="F608" s="3">
        <v>72.881046903760193</v>
      </c>
      <c r="G608" s="3">
        <v>82.987247491486301</v>
      </c>
      <c r="H608" s="3">
        <v>61.399533147640398</v>
      </c>
      <c r="I608" s="3">
        <v>96.167687510811106</v>
      </c>
      <c r="J608" s="3">
        <v>70.495708859489895</v>
      </c>
      <c r="K608" s="3">
        <v>64.383097986477196</v>
      </c>
    </row>
    <row r="609" spans="1:11" x14ac:dyDescent="0.2">
      <c r="A609" s="3">
        <v>49.069992488580901</v>
      </c>
      <c r="B609" s="3">
        <v>75.202117780378501</v>
      </c>
      <c r="C609" s="3">
        <v>55.435034059108801</v>
      </c>
      <c r="D609" s="3">
        <v>45.072777907519999</v>
      </c>
      <c r="E609" s="3">
        <v>84.311854918982505</v>
      </c>
      <c r="F609" s="3">
        <v>61.566293550082399</v>
      </c>
      <c r="G609" s="3">
        <v>55.798766561952498</v>
      </c>
      <c r="H609" s="3">
        <v>51.878053883786201</v>
      </c>
      <c r="I609" s="3">
        <v>77.574315542695302</v>
      </c>
      <c r="J609" s="3">
        <v>51.281216766897501</v>
      </c>
      <c r="K609" s="3">
        <v>76.252992792674803</v>
      </c>
    </row>
    <row r="610" spans="1:11" x14ac:dyDescent="0.2">
      <c r="A610" s="3">
        <v>60.282501679842603</v>
      </c>
      <c r="B610" s="3">
        <v>45.921858251783199</v>
      </c>
      <c r="C610" s="3">
        <v>52.471867012226099</v>
      </c>
      <c r="D610" s="3">
        <v>62.6129697516362</v>
      </c>
      <c r="E610" s="3">
        <v>53.364858084832598</v>
      </c>
      <c r="F610" s="3">
        <v>44.376457125931097</v>
      </c>
      <c r="G610" s="3">
        <v>85.901094534504495</v>
      </c>
      <c r="H610" s="3">
        <v>92.800590813933695</v>
      </c>
      <c r="I610" s="3">
        <v>60.677319211243201</v>
      </c>
      <c r="J610" s="3">
        <v>65.330753078827399</v>
      </c>
      <c r="K610" s="3">
        <v>75.4955868602582</v>
      </c>
    </row>
    <row r="611" spans="1:11" x14ac:dyDescent="0.2">
      <c r="A611" s="3">
        <v>42.328965231966301</v>
      </c>
      <c r="B611" s="3">
        <v>67.954981041472806</v>
      </c>
      <c r="C611" s="3">
        <v>83.762499555542405</v>
      </c>
      <c r="D611" s="3">
        <v>38.954608757912801</v>
      </c>
      <c r="E611" s="3">
        <v>71.722459789133396</v>
      </c>
      <c r="F611" s="3">
        <v>44.0356061309962</v>
      </c>
      <c r="G611" s="3">
        <v>70.234294304257602</v>
      </c>
      <c r="H611" s="3">
        <v>85.920978659091304</v>
      </c>
      <c r="I611" s="3">
        <v>54.414982492443002</v>
      </c>
      <c r="J611" s="3">
        <v>58.927663564768402</v>
      </c>
      <c r="K611" s="3">
        <v>89.4541235730577</v>
      </c>
    </row>
    <row r="612" spans="1:11" x14ac:dyDescent="0.2">
      <c r="A612" s="3">
        <v>84.626567846543907</v>
      </c>
      <c r="B612" s="3">
        <v>83.515483569397006</v>
      </c>
      <c r="C612" s="3">
        <v>62.240140298290697</v>
      </c>
      <c r="D612" s="3">
        <v>74.324766468714401</v>
      </c>
      <c r="E612" s="3">
        <v>67.4439617030948</v>
      </c>
      <c r="F612" s="3">
        <v>65.040875679932</v>
      </c>
      <c r="G612" s="3">
        <v>59.554534801249702</v>
      </c>
      <c r="H612" s="3">
        <v>56.126717570358302</v>
      </c>
      <c r="I612" s="3">
        <v>63.983210806044397</v>
      </c>
      <c r="J612" s="3">
        <v>62.878136596662401</v>
      </c>
      <c r="K612" s="3">
        <v>74.890059543442604</v>
      </c>
    </row>
    <row r="613" spans="1:11" x14ac:dyDescent="0.2">
      <c r="A613" s="3">
        <v>26.1914411448458</v>
      </c>
      <c r="B613" s="3">
        <v>85.462124767421003</v>
      </c>
      <c r="C613" s="3">
        <v>63.882712950079402</v>
      </c>
      <c r="D613" s="3">
        <v>85.334548909661095</v>
      </c>
      <c r="E613" s="3">
        <v>42.880615023916</v>
      </c>
      <c r="F613" s="3">
        <v>62.468183468956902</v>
      </c>
      <c r="G613" s="3">
        <v>49.520385495818303</v>
      </c>
      <c r="H613" s="3">
        <v>55.6632215301385</v>
      </c>
      <c r="I613" s="3">
        <v>52.318781003000197</v>
      </c>
      <c r="J613" s="3">
        <v>88.856057743278399</v>
      </c>
      <c r="K613" s="3">
        <v>85.295712069157503</v>
      </c>
    </row>
    <row r="614" spans="1:11" x14ac:dyDescent="0.2">
      <c r="A614" s="3">
        <v>46.155893135446703</v>
      </c>
      <c r="B614" s="3">
        <v>58.244061684449797</v>
      </c>
      <c r="C614" s="3">
        <v>55.928475942853801</v>
      </c>
      <c r="D614" s="3">
        <v>46.303485718102699</v>
      </c>
      <c r="E614" s="3">
        <v>56.114745233275201</v>
      </c>
      <c r="F614" s="3">
        <v>64.595943814767494</v>
      </c>
      <c r="G614" s="3">
        <v>62.162607303717103</v>
      </c>
      <c r="H614" s="3">
        <v>94.685021657183398</v>
      </c>
      <c r="I614" s="3">
        <v>74.529281667470897</v>
      </c>
      <c r="J614" s="3">
        <v>68.772830623197905</v>
      </c>
      <c r="K614" s="3">
        <v>92.956275852544493</v>
      </c>
    </row>
    <row r="615" spans="1:11" x14ac:dyDescent="0.2">
      <c r="A615" s="3">
        <v>28.944095434458099</v>
      </c>
      <c r="B615" s="3">
        <v>34.2044625715587</v>
      </c>
      <c r="C615" s="3">
        <v>59.8491015920007</v>
      </c>
      <c r="D615" s="3">
        <v>56.481040015738998</v>
      </c>
      <c r="E615" s="3">
        <v>65.136144410634898</v>
      </c>
      <c r="F615" s="3">
        <v>68.080401202865005</v>
      </c>
      <c r="G615" s="3">
        <v>61.340151184437303</v>
      </c>
      <c r="H615" s="3">
        <v>66.045125520547899</v>
      </c>
      <c r="I615" s="3">
        <v>52.845726735995903</v>
      </c>
      <c r="J615" s="3">
        <v>73.053243961823</v>
      </c>
      <c r="K615" s="3">
        <v>52.357562953159103</v>
      </c>
    </row>
    <row r="616" spans="1:11" x14ac:dyDescent="0.2">
      <c r="A616" s="3">
        <v>39.906710244860001</v>
      </c>
      <c r="B616" s="3">
        <v>63.427168413510799</v>
      </c>
      <c r="C616" s="3">
        <v>43.723380381864203</v>
      </c>
      <c r="D616" s="3">
        <v>67.327004948377606</v>
      </c>
      <c r="E616" s="3">
        <v>45.119413691258202</v>
      </c>
      <c r="F616" s="3">
        <v>78.791614922132595</v>
      </c>
      <c r="G616" s="3">
        <v>61.8530050948061</v>
      </c>
      <c r="H616" s="3">
        <v>48.255059099999997</v>
      </c>
      <c r="I616" s="3">
        <v>73.474109245128304</v>
      </c>
      <c r="J616" s="3">
        <v>72.257932795563207</v>
      </c>
      <c r="K616" s="3">
        <v>68.245324914317905</v>
      </c>
    </row>
    <row r="617" spans="1:11" x14ac:dyDescent="0.2">
      <c r="A617" s="3">
        <v>29.071560956890298</v>
      </c>
      <c r="B617" s="3">
        <v>85.801721376947398</v>
      </c>
      <c r="C617" s="3">
        <v>91.355000916072299</v>
      </c>
      <c r="D617" s="3">
        <v>58.473267562837698</v>
      </c>
      <c r="E617" s="3">
        <v>71.202652337708898</v>
      </c>
      <c r="F617" s="3">
        <v>53.734109927248198</v>
      </c>
      <c r="G617" s="3">
        <v>71.875073049396903</v>
      </c>
      <c r="H617" s="3">
        <v>74.551580709159495</v>
      </c>
      <c r="I617" s="3">
        <v>64.875982966976807</v>
      </c>
      <c r="J617" s="3">
        <v>93.912184135799507</v>
      </c>
      <c r="K617" s="3">
        <v>60.663266317296902</v>
      </c>
    </row>
    <row r="618" spans="1:11" x14ac:dyDescent="0.2">
      <c r="A618" s="3">
        <v>52.096341063340098</v>
      </c>
      <c r="B618" s="3">
        <v>34.118107037411797</v>
      </c>
      <c r="C618" s="3">
        <v>92.018761904313394</v>
      </c>
      <c r="D618" s="3">
        <v>85.626955706193797</v>
      </c>
      <c r="E618" s="3">
        <v>42.960339951765903</v>
      </c>
      <c r="F618" s="3">
        <v>79.851693209612094</v>
      </c>
      <c r="G618" s="3">
        <v>55.242833450424598</v>
      </c>
      <c r="H618" s="3">
        <v>76.316692500908601</v>
      </c>
      <c r="I618" s="3">
        <v>68.778837359188699</v>
      </c>
      <c r="J618" s="3">
        <v>72.995416183678699</v>
      </c>
      <c r="K618" s="3">
        <v>87.020484434816396</v>
      </c>
    </row>
    <row r="619" spans="1:11" x14ac:dyDescent="0.2">
      <c r="A619" s="3">
        <v>60.666676910650096</v>
      </c>
      <c r="B619" s="3">
        <v>31.2811077853348</v>
      </c>
      <c r="C619" s="3">
        <v>67.045171993561198</v>
      </c>
      <c r="D619" s="3">
        <v>48.965318093910497</v>
      </c>
      <c r="E619" s="3">
        <v>72.782898726692096</v>
      </c>
      <c r="F619" s="3">
        <v>95.832193886593402</v>
      </c>
      <c r="G619" s="3">
        <v>87.330292404973306</v>
      </c>
      <c r="H619" s="3">
        <v>91.268771828347397</v>
      </c>
      <c r="I619" s="3">
        <v>80.318970176344607</v>
      </c>
      <c r="J619" s="3">
        <v>74.596638964509197</v>
      </c>
      <c r="K619" s="3">
        <v>78.8985925645393</v>
      </c>
    </row>
    <row r="620" spans="1:11" x14ac:dyDescent="0.2">
      <c r="A620" s="3">
        <v>58.910983652373702</v>
      </c>
      <c r="B620" s="3">
        <v>54.426869914661602</v>
      </c>
      <c r="C620" s="3">
        <v>77.364337791158306</v>
      </c>
      <c r="D620" s="3">
        <v>47.0241131244507</v>
      </c>
      <c r="E620" s="3">
        <v>53.376414985990102</v>
      </c>
      <c r="F620" s="3">
        <v>88.270354725217501</v>
      </c>
      <c r="G620" s="3">
        <v>71.020173961325995</v>
      </c>
      <c r="H620" s="3">
        <v>72.211511435340597</v>
      </c>
      <c r="I620" s="3">
        <v>69.672543198777802</v>
      </c>
      <c r="J620" s="3">
        <v>63.968478531888003</v>
      </c>
      <c r="K620" s="3">
        <v>80.1427608237897</v>
      </c>
    </row>
    <row r="621" spans="1:11" x14ac:dyDescent="0.2">
      <c r="A621" s="3">
        <v>26.880372784242201</v>
      </c>
      <c r="B621" s="3">
        <v>59.421478729774798</v>
      </c>
      <c r="C621" s="3">
        <v>48.836681655070798</v>
      </c>
      <c r="D621" s="3">
        <v>48.345328627704099</v>
      </c>
      <c r="E621" s="3">
        <v>63.716864310806102</v>
      </c>
      <c r="F621" s="3">
        <v>65.851176887560797</v>
      </c>
      <c r="G621" s="3">
        <v>72.761355040397703</v>
      </c>
      <c r="H621" s="3">
        <v>58.396942929732802</v>
      </c>
      <c r="I621" s="3">
        <v>72.5587812454025</v>
      </c>
      <c r="J621" s="3">
        <v>67.401211018479501</v>
      </c>
      <c r="K621" s="3">
        <v>76.6314236583721</v>
      </c>
    </row>
    <row r="622" spans="1:11" x14ac:dyDescent="0.2">
      <c r="A622" s="3">
        <v>66.265541939432197</v>
      </c>
      <c r="B622" s="3">
        <v>43.406350656373299</v>
      </c>
      <c r="C622" s="3">
        <v>49.550721857473597</v>
      </c>
      <c r="D622" s="3">
        <v>52.115494962536502</v>
      </c>
      <c r="E622" s="3">
        <v>68.900025551139606</v>
      </c>
      <c r="F622" s="3">
        <v>67.264191478189503</v>
      </c>
      <c r="G622" s="3">
        <v>68.353387375915901</v>
      </c>
      <c r="H622" s="3">
        <v>66.251515286230898</v>
      </c>
      <c r="I622" s="3">
        <v>64.054191262142297</v>
      </c>
      <c r="J622" s="3">
        <v>88.875571655203203</v>
      </c>
      <c r="K622" s="3">
        <v>66.671790849357706</v>
      </c>
    </row>
    <row r="623" spans="1:11" x14ac:dyDescent="0.2">
      <c r="A623" s="3">
        <v>24.0268801776758</v>
      </c>
      <c r="B623" s="3">
        <v>59.153326979289702</v>
      </c>
      <c r="C623" s="3">
        <v>61.1682780034158</v>
      </c>
      <c r="D623" s="3">
        <v>82.970445927328498</v>
      </c>
      <c r="E623" s="3">
        <v>67.386845627621796</v>
      </c>
      <c r="F623" s="3">
        <v>52.322346329379201</v>
      </c>
      <c r="G623" s="3">
        <v>60.243179571299599</v>
      </c>
      <c r="H623" s="3">
        <v>61.0083229889092</v>
      </c>
      <c r="I623" s="3">
        <v>68.726712938649797</v>
      </c>
      <c r="J623" s="3">
        <v>61.853421334223</v>
      </c>
      <c r="K623" s="3">
        <v>80.430066604701096</v>
      </c>
    </row>
    <row r="624" spans="1:11" x14ac:dyDescent="0.2">
      <c r="A624" s="3">
        <v>54.540858273905201</v>
      </c>
      <c r="B624" s="3">
        <v>30.0552159316629</v>
      </c>
      <c r="C624" s="3">
        <v>39.408613247570997</v>
      </c>
      <c r="D624" s="3">
        <v>65.526121335670794</v>
      </c>
      <c r="E624" s="3">
        <v>56.397943144750201</v>
      </c>
      <c r="F624" s="3">
        <v>44.925971886308297</v>
      </c>
      <c r="G624" s="3">
        <v>71.413702679670806</v>
      </c>
      <c r="H624" s="3">
        <v>73.403062444350098</v>
      </c>
      <c r="I624" s="3">
        <v>81.8969038797689</v>
      </c>
      <c r="J624" s="3">
        <v>78.379288542931604</v>
      </c>
      <c r="K624" s="3">
        <v>59.922180959061798</v>
      </c>
    </row>
    <row r="625" spans="1:11" x14ac:dyDescent="0.2">
      <c r="A625" s="3">
        <v>39.713768025828003</v>
      </c>
      <c r="B625" s="3">
        <v>28.465061112501601</v>
      </c>
      <c r="C625" s="3">
        <v>79.613730154432503</v>
      </c>
      <c r="D625" s="3">
        <v>72.989365276235802</v>
      </c>
      <c r="E625" s="3">
        <v>38.745090160193598</v>
      </c>
      <c r="F625" s="3">
        <v>50.764667799668899</v>
      </c>
      <c r="G625" s="3">
        <v>54.219720196848797</v>
      </c>
      <c r="H625" s="3">
        <v>56.218446041162302</v>
      </c>
      <c r="I625" s="3">
        <v>71.907317503618401</v>
      </c>
      <c r="J625" s="3">
        <v>84.742828092349896</v>
      </c>
      <c r="K625" s="3">
        <v>75.862998899747794</v>
      </c>
    </row>
    <row r="626" spans="1:11" x14ac:dyDescent="0.2">
      <c r="A626" s="3">
        <v>51.039873026203999</v>
      </c>
      <c r="B626" s="3">
        <v>33.377378821183001</v>
      </c>
      <c r="C626" s="3">
        <v>59.562099399555002</v>
      </c>
      <c r="D626" s="3">
        <v>74.358732630678603</v>
      </c>
      <c r="E626" s="3">
        <v>68.886586249615505</v>
      </c>
      <c r="F626" s="3">
        <v>59.502191129477097</v>
      </c>
      <c r="G626" s="3">
        <v>95.749340608611803</v>
      </c>
      <c r="H626" s="3">
        <v>96.333504629025597</v>
      </c>
      <c r="I626" s="3">
        <v>77.261443981758205</v>
      </c>
      <c r="J626" s="3">
        <v>71.837151941880705</v>
      </c>
      <c r="K626" s="3">
        <v>83.153520768584499</v>
      </c>
    </row>
    <row r="627" spans="1:11" x14ac:dyDescent="0.2">
      <c r="A627" s="3">
        <v>59.919360967191302</v>
      </c>
      <c r="B627" s="3">
        <v>62.060182456130903</v>
      </c>
      <c r="C627" s="3">
        <v>49.388326102872497</v>
      </c>
      <c r="D627" s="3">
        <v>45.793852375928097</v>
      </c>
      <c r="E627" s="3">
        <v>56.300232826440897</v>
      </c>
      <c r="F627" s="3">
        <v>52.847558898890099</v>
      </c>
      <c r="G627" s="3">
        <v>84.407038426617405</v>
      </c>
      <c r="H627" s="3">
        <v>73.189136367597399</v>
      </c>
      <c r="I627" s="3">
        <v>75.627175395272801</v>
      </c>
      <c r="J627" s="3">
        <v>76.195195796325507</v>
      </c>
      <c r="K627" s="3">
        <v>76.024711655116207</v>
      </c>
    </row>
    <row r="628" spans="1:11" x14ac:dyDescent="0.2">
      <c r="A628" s="3">
        <v>66.659145620188895</v>
      </c>
      <c r="B628" s="3">
        <v>32.9922750517431</v>
      </c>
      <c r="C628" s="3">
        <v>46.050380209885702</v>
      </c>
      <c r="D628" s="3">
        <v>91.042402104609295</v>
      </c>
      <c r="E628" s="3">
        <v>45.162166721002201</v>
      </c>
      <c r="F628" s="3">
        <v>71.004984009009505</v>
      </c>
      <c r="G628" s="3">
        <v>77.006697867929404</v>
      </c>
      <c r="H628" s="3">
        <v>55.092275362077899</v>
      </c>
      <c r="I628" s="3">
        <v>91.564887081155007</v>
      </c>
      <c r="J628" s="3">
        <v>62.503466789021701</v>
      </c>
      <c r="K628" s="3">
        <v>86.862487872759104</v>
      </c>
    </row>
    <row r="629" spans="1:11" x14ac:dyDescent="0.2">
      <c r="A629" s="3">
        <v>43.1273505476235</v>
      </c>
      <c r="B629" s="3">
        <v>38.3061425064746</v>
      </c>
      <c r="C629" s="3">
        <v>30.0721842075327</v>
      </c>
      <c r="D629" s="3">
        <v>61.527248035128203</v>
      </c>
      <c r="E629" s="3">
        <v>77.527318291287202</v>
      </c>
      <c r="F629" s="3">
        <v>54.278386065590603</v>
      </c>
      <c r="G629" s="3">
        <v>76.328962883830101</v>
      </c>
      <c r="H629" s="3">
        <v>81.705164344023999</v>
      </c>
      <c r="I629" s="3">
        <v>90.246550935697002</v>
      </c>
      <c r="J629" s="3">
        <v>97.615323045015799</v>
      </c>
      <c r="K629" s="3">
        <v>76.390578086641</v>
      </c>
    </row>
    <row r="630" spans="1:11" x14ac:dyDescent="0.2">
      <c r="A630" s="3">
        <v>42.517057028579899</v>
      </c>
      <c r="B630" s="3">
        <v>50.152381000689601</v>
      </c>
      <c r="C630" s="3">
        <v>32.097505672633503</v>
      </c>
      <c r="D630" s="3">
        <v>51.804572470645603</v>
      </c>
      <c r="E630" s="3">
        <v>85.744614920190898</v>
      </c>
      <c r="F630" s="3">
        <v>77.159135699760199</v>
      </c>
      <c r="G630" s="3">
        <v>48.440552505367599</v>
      </c>
      <c r="H630" s="3">
        <v>63.163028989055597</v>
      </c>
      <c r="I630" s="3">
        <v>72.667818416541493</v>
      </c>
      <c r="J630" s="3">
        <v>79.572270267588806</v>
      </c>
      <c r="K630" s="3">
        <v>78.121336523906606</v>
      </c>
    </row>
    <row r="631" spans="1:11" x14ac:dyDescent="0.2">
      <c r="A631" s="3">
        <v>35.517932116170599</v>
      </c>
      <c r="B631" s="3">
        <v>47.753052715234197</v>
      </c>
      <c r="C631" s="3">
        <v>47.4947245806963</v>
      </c>
      <c r="D631" s="3">
        <v>84.218722683680895</v>
      </c>
      <c r="E631" s="3">
        <v>70.150230778062294</v>
      </c>
      <c r="F631" s="3">
        <v>61.202088156625898</v>
      </c>
      <c r="G631" s="3">
        <v>51.5735973897295</v>
      </c>
      <c r="H631" s="3">
        <v>54.385395551780597</v>
      </c>
      <c r="I631" s="3">
        <v>76.705090936241305</v>
      </c>
      <c r="J631" s="3">
        <v>70.796707258776806</v>
      </c>
      <c r="K631" s="3">
        <v>92.656128540268696</v>
      </c>
    </row>
    <row r="632" spans="1:11" x14ac:dyDescent="0.2">
      <c r="A632" s="3">
        <v>46.087365176363697</v>
      </c>
      <c r="B632" s="3">
        <v>80.680156773757005</v>
      </c>
      <c r="C632" s="3">
        <v>52.598527047470903</v>
      </c>
      <c r="D632" s="3">
        <v>49.343996780236999</v>
      </c>
      <c r="E632" s="3">
        <v>78.5630035410217</v>
      </c>
      <c r="F632" s="3">
        <v>94.429669439466693</v>
      </c>
      <c r="G632" s="3">
        <v>60.1264752283791</v>
      </c>
      <c r="H632" s="3">
        <v>95.315654869698903</v>
      </c>
      <c r="I632" s="3">
        <v>53.022306576476502</v>
      </c>
      <c r="J632" s="3">
        <v>62.5601217577005</v>
      </c>
      <c r="K632" s="3">
        <v>94.985552505825297</v>
      </c>
    </row>
    <row r="633" spans="1:11" x14ac:dyDescent="0.2">
      <c r="A633" s="3">
        <v>33.377074702396001</v>
      </c>
      <c r="B633" s="3">
        <v>65.108979072480196</v>
      </c>
      <c r="C633" s="3">
        <v>53.7006001041293</v>
      </c>
      <c r="D633" s="3">
        <v>71.416048155459805</v>
      </c>
      <c r="E633" s="3">
        <v>61.881969700763698</v>
      </c>
      <c r="F633" s="3">
        <v>86.572793414605201</v>
      </c>
      <c r="G633" s="3">
        <v>53.585080887087301</v>
      </c>
      <c r="H633" s="3">
        <v>56.003441098866702</v>
      </c>
      <c r="I633" s="3">
        <v>60.259856925218301</v>
      </c>
      <c r="J633" s="3">
        <v>53.922995085776797</v>
      </c>
      <c r="K633" s="3">
        <v>97.715944685690502</v>
      </c>
    </row>
    <row r="634" spans="1:11" x14ac:dyDescent="0.2">
      <c r="A634" s="3">
        <v>41.354862757095901</v>
      </c>
      <c r="B634" s="3">
        <v>72.974354200058102</v>
      </c>
      <c r="C634" s="3">
        <v>38.076393404661303</v>
      </c>
      <c r="D634" s="3">
        <v>49.343583607010601</v>
      </c>
      <c r="E634" s="3">
        <v>44.796106279404299</v>
      </c>
      <c r="F634" s="3">
        <v>50.9354828194082</v>
      </c>
      <c r="G634" s="3">
        <v>95.406849114110898</v>
      </c>
      <c r="H634" s="3">
        <v>55.969934399814697</v>
      </c>
      <c r="I634" s="3">
        <v>51.791694443873197</v>
      </c>
      <c r="J634" s="3">
        <v>54.502706556143998</v>
      </c>
      <c r="K634" s="3">
        <v>76.971692771090702</v>
      </c>
    </row>
    <row r="635" spans="1:11" x14ac:dyDescent="0.2">
      <c r="A635" s="3">
        <v>23.306074048814398</v>
      </c>
      <c r="B635" s="3">
        <v>62.963349226386804</v>
      </c>
      <c r="C635" s="3">
        <v>76.469797483489799</v>
      </c>
      <c r="D635" s="3">
        <v>65.883762423787701</v>
      </c>
      <c r="E635" s="3">
        <v>84.67712141957</v>
      </c>
      <c r="F635" s="3">
        <v>63.835801739301402</v>
      </c>
      <c r="G635" s="3">
        <v>65.158543168767594</v>
      </c>
      <c r="H635" s="3">
        <v>78.490612626119301</v>
      </c>
      <c r="I635" s="3">
        <v>67.579943923415996</v>
      </c>
      <c r="J635" s="3">
        <v>71.807148210975896</v>
      </c>
      <c r="K635" s="3">
        <v>59.930027490450797</v>
      </c>
    </row>
    <row r="636" spans="1:11" x14ac:dyDescent="0.2">
      <c r="A636" s="3">
        <v>54.495802340431801</v>
      </c>
      <c r="B636" s="3">
        <v>61.090384926518396</v>
      </c>
      <c r="C636" s="3">
        <v>36.201617989449701</v>
      </c>
      <c r="D636" s="3">
        <v>53.563768731989001</v>
      </c>
      <c r="E636" s="3">
        <v>86.0259557440869</v>
      </c>
      <c r="F636" s="3">
        <v>65.263800212565101</v>
      </c>
      <c r="G636" s="3">
        <v>53.557620136284001</v>
      </c>
      <c r="H636" s="3">
        <v>71.723868210719004</v>
      </c>
      <c r="I636" s="3">
        <v>93.163217057827296</v>
      </c>
      <c r="J636" s="3">
        <v>72.3076061288305</v>
      </c>
      <c r="K636" s="3">
        <v>90.184674978867903</v>
      </c>
    </row>
    <row r="637" spans="1:11" x14ac:dyDescent="0.2">
      <c r="A637" s="3">
        <v>60.916014996645004</v>
      </c>
      <c r="B637" s="3">
        <v>64.163096431381206</v>
      </c>
      <c r="C637" s="3">
        <v>55.196278862082899</v>
      </c>
      <c r="D637" s="3">
        <v>69.8693178359282</v>
      </c>
      <c r="E637" s="3">
        <v>68.669825412611402</v>
      </c>
      <c r="F637" s="3">
        <v>56.902212259184203</v>
      </c>
      <c r="G637" s="3">
        <v>58.700619475782297</v>
      </c>
      <c r="H637" s="3">
        <v>71.472796783516003</v>
      </c>
      <c r="I637" s="3">
        <v>64.358249434974994</v>
      </c>
      <c r="J637" s="3">
        <v>77.251578117072199</v>
      </c>
      <c r="K637" s="3">
        <v>86.594699900955604</v>
      </c>
    </row>
    <row r="638" spans="1:11" x14ac:dyDescent="0.2">
      <c r="A638" s="3">
        <v>77.754656376258296</v>
      </c>
      <c r="B638" s="3">
        <v>46.424878248321299</v>
      </c>
      <c r="C638" s="3">
        <v>58.8818754808999</v>
      </c>
      <c r="D638" s="3">
        <v>88.840659183966807</v>
      </c>
      <c r="E638" s="3">
        <v>58.157396784878003</v>
      </c>
      <c r="F638" s="3">
        <v>91.390265860224403</v>
      </c>
      <c r="G638" s="3">
        <v>84.995720420431795</v>
      </c>
      <c r="H638" s="3">
        <v>94.213490217958196</v>
      </c>
      <c r="I638" s="3">
        <v>88.045789603413894</v>
      </c>
      <c r="J638" s="3">
        <v>83.390731608707895</v>
      </c>
      <c r="K638" s="3">
        <v>79.814851299212094</v>
      </c>
    </row>
    <row r="639" spans="1:11" x14ac:dyDescent="0.2">
      <c r="A639" s="3">
        <v>41.260611877201498</v>
      </c>
      <c r="B639" s="3">
        <v>77.272158298017203</v>
      </c>
      <c r="C639" s="3">
        <v>84.330033060579197</v>
      </c>
      <c r="D639" s="3">
        <v>65.822345199963706</v>
      </c>
      <c r="E639" s="3">
        <v>51.941789054140898</v>
      </c>
      <c r="F639" s="3">
        <v>63.278762452773101</v>
      </c>
      <c r="G639" s="3">
        <v>64.381990697498495</v>
      </c>
      <c r="H639" s="3">
        <v>49.226549079403398</v>
      </c>
      <c r="I639" s="3">
        <v>76.657346612995894</v>
      </c>
      <c r="J639" s="3">
        <v>75.465846810141699</v>
      </c>
      <c r="K639" s="3">
        <v>89.417065401171499</v>
      </c>
    </row>
    <row r="640" spans="1:11" x14ac:dyDescent="0.2">
      <c r="A640" s="3">
        <v>52.9325570904792</v>
      </c>
      <c r="B640" s="3">
        <v>43.307496039685098</v>
      </c>
      <c r="C640" s="3">
        <v>75.063744915431201</v>
      </c>
      <c r="D640" s="3">
        <v>53.993545486205697</v>
      </c>
      <c r="E640" s="3">
        <v>69.872336136864504</v>
      </c>
      <c r="F640" s="3">
        <v>56.115958877046502</v>
      </c>
      <c r="G640" s="3">
        <v>93.707816820331601</v>
      </c>
      <c r="H640" s="3">
        <v>68.680658644736994</v>
      </c>
      <c r="I640" s="3">
        <v>86.084871913817295</v>
      </c>
      <c r="J640" s="3">
        <v>74.1923480539769</v>
      </c>
      <c r="K640" s="3">
        <v>78.995876398916195</v>
      </c>
    </row>
    <row r="641" spans="1:11" x14ac:dyDescent="0.2">
      <c r="A641" s="3">
        <v>37.050238245512503</v>
      </c>
      <c r="B641" s="3">
        <v>63.662938444467699</v>
      </c>
      <c r="C641" s="3">
        <v>31.161728785759902</v>
      </c>
      <c r="D641" s="3">
        <v>62.729306728580802</v>
      </c>
      <c r="E641" s="3">
        <v>90.012963353591402</v>
      </c>
      <c r="F641" s="3">
        <v>60.978749018355302</v>
      </c>
      <c r="G641" s="3">
        <v>63.774439861803998</v>
      </c>
      <c r="H641" s="3">
        <v>63.367154057986703</v>
      </c>
      <c r="I641" s="3">
        <v>50.0132694525538</v>
      </c>
      <c r="J641" s="3">
        <v>58.043492715614903</v>
      </c>
      <c r="K641" s="3">
        <v>88.617347837565404</v>
      </c>
    </row>
    <row r="642" spans="1:11" x14ac:dyDescent="0.2">
      <c r="A642" s="3">
        <v>62.0231511001843</v>
      </c>
      <c r="B642" s="3">
        <v>71.082865490595097</v>
      </c>
      <c r="C642" s="3">
        <v>38.252066380843303</v>
      </c>
      <c r="D642" s="3">
        <v>58.671990355772202</v>
      </c>
      <c r="E642" s="3">
        <v>65.372491947919897</v>
      </c>
      <c r="F642" s="3">
        <v>85.846922096752806</v>
      </c>
      <c r="G642" s="3">
        <v>67.218096012552294</v>
      </c>
      <c r="H642" s="3">
        <v>52.4966507970924</v>
      </c>
      <c r="I642" s="3">
        <v>77.148477792363394</v>
      </c>
      <c r="J642" s="3">
        <v>68.253523755516795</v>
      </c>
      <c r="K642" s="3">
        <v>61.259156944649597</v>
      </c>
    </row>
    <row r="643" spans="1:11" x14ac:dyDescent="0.2">
      <c r="A643" s="3">
        <v>40.6975899516354</v>
      </c>
      <c r="B643" s="3">
        <v>35.051640723667703</v>
      </c>
      <c r="C643" s="3">
        <v>76.899295438912603</v>
      </c>
      <c r="D643" s="3">
        <v>62.2032372044917</v>
      </c>
      <c r="E643" s="3">
        <v>88.9130010274352</v>
      </c>
      <c r="F643" s="3">
        <v>53.046179534034401</v>
      </c>
      <c r="G643" s="3">
        <v>68.9265367047079</v>
      </c>
      <c r="H643" s="3">
        <v>83.703109867181297</v>
      </c>
      <c r="I643" s="3">
        <v>54.173286029741497</v>
      </c>
      <c r="J643" s="3">
        <v>94.653930820986105</v>
      </c>
      <c r="K643" s="3">
        <v>87.252121001311096</v>
      </c>
    </row>
    <row r="644" spans="1:11" x14ac:dyDescent="0.2">
      <c r="A644" s="3">
        <v>76.895272273343494</v>
      </c>
      <c r="B644" s="3">
        <v>67.500836307030397</v>
      </c>
      <c r="C644" s="3">
        <v>65.042376402051801</v>
      </c>
      <c r="D644" s="3">
        <v>68.9526584761783</v>
      </c>
      <c r="E644" s="3">
        <v>47.509168055354301</v>
      </c>
      <c r="F644" s="3">
        <v>64.467924876713994</v>
      </c>
      <c r="G644" s="3">
        <v>54.183624034518601</v>
      </c>
      <c r="H644" s="3">
        <v>94.831148437981398</v>
      </c>
      <c r="I644" s="3">
        <v>70.165688502323903</v>
      </c>
      <c r="J644" s="3">
        <v>96.823366714591202</v>
      </c>
      <c r="K644" s="3">
        <v>71.967512604327993</v>
      </c>
    </row>
    <row r="645" spans="1:11" x14ac:dyDescent="0.2">
      <c r="A645" s="3">
        <v>30.542545550243702</v>
      </c>
      <c r="B645" s="3">
        <v>41.202623201798403</v>
      </c>
      <c r="C645" s="3">
        <v>67.441258135468502</v>
      </c>
      <c r="D645" s="3">
        <v>72.673879354266305</v>
      </c>
      <c r="E645" s="3">
        <v>67.903397385604507</v>
      </c>
      <c r="F645" s="3">
        <v>52.628225257216897</v>
      </c>
      <c r="G645" s="3">
        <v>48.588279824510103</v>
      </c>
      <c r="H645" s="3">
        <v>80.593903286708994</v>
      </c>
      <c r="I645" s="3">
        <v>65.091380508833595</v>
      </c>
      <c r="J645" s="3">
        <v>62.143530286000399</v>
      </c>
      <c r="K645" s="3">
        <v>54.049081037295601</v>
      </c>
    </row>
    <row r="646" spans="1:11" x14ac:dyDescent="0.2">
      <c r="A646" s="3">
        <v>76.442042453776295</v>
      </c>
      <c r="B646" s="3">
        <v>64.417438296114398</v>
      </c>
      <c r="C646" s="3">
        <v>45.951615112683697</v>
      </c>
      <c r="D646" s="3">
        <v>70.200674733951999</v>
      </c>
      <c r="E646" s="3">
        <v>66.111551035765103</v>
      </c>
      <c r="F646" s="3">
        <v>63.687683924556303</v>
      </c>
      <c r="G646" s="3">
        <v>79.408690987865398</v>
      </c>
      <c r="H646" s="3">
        <v>53.818940186748698</v>
      </c>
      <c r="I646" s="3">
        <v>54.473698333546501</v>
      </c>
      <c r="J646" s="3">
        <v>69.696753294974897</v>
      </c>
      <c r="K646" s="3">
        <v>72.965385287369301</v>
      </c>
    </row>
    <row r="647" spans="1:11" x14ac:dyDescent="0.2">
      <c r="A647" s="3">
        <v>57.188240225223801</v>
      </c>
      <c r="B647" s="3">
        <v>62.032750388347999</v>
      </c>
      <c r="C647" s="3">
        <v>66.051962263579497</v>
      </c>
      <c r="D647" s="3">
        <v>51.809667312329303</v>
      </c>
      <c r="E647" s="3">
        <v>64.1025826991619</v>
      </c>
      <c r="F647" s="3">
        <v>66.521249481368201</v>
      </c>
      <c r="G647" s="3">
        <v>74.774643590754394</v>
      </c>
      <c r="H647" s="3">
        <v>70.254404505178897</v>
      </c>
      <c r="I647" s="3">
        <v>55.269543316998501</v>
      </c>
      <c r="J647" s="3">
        <v>76.869925653695702</v>
      </c>
      <c r="K647" s="3">
        <v>93.301234008250205</v>
      </c>
    </row>
    <row r="648" spans="1:11" x14ac:dyDescent="0.2">
      <c r="A648" s="3">
        <v>73.578505710965999</v>
      </c>
      <c r="B648" s="3">
        <v>41.077400134023698</v>
      </c>
      <c r="C648" s="3">
        <v>59.148381566286901</v>
      </c>
      <c r="D648" s="3">
        <v>43.078048611610697</v>
      </c>
      <c r="E648" s="3">
        <v>86.892327385469301</v>
      </c>
      <c r="F648" s="3">
        <v>61.459299119358803</v>
      </c>
      <c r="G648" s="3">
        <v>50.527794133809699</v>
      </c>
      <c r="H648" s="3">
        <v>71.019435313843402</v>
      </c>
      <c r="I648" s="3">
        <v>53.511422359203401</v>
      </c>
      <c r="J648" s="3">
        <v>74.092758754142196</v>
      </c>
      <c r="K648" s="3">
        <v>75.650370893440197</v>
      </c>
    </row>
    <row r="649" spans="1:11" x14ac:dyDescent="0.2">
      <c r="A649" s="3">
        <v>47.800758295545698</v>
      </c>
      <c r="B649" s="3">
        <v>27.912434078594099</v>
      </c>
      <c r="C649" s="3">
        <v>49.957909538234297</v>
      </c>
      <c r="D649" s="3">
        <v>42.346499596297299</v>
      </c>
      <c r="E649" s="3">
        <v>62.493821732628902</v>
      </c>
      <c r="F649" s="3">
        <v>85.8622691967104</v>
      </c>
      <c r="G649" s="3">
        <v>80.263519162280801</v>
      </c>
      <c r="H649" s="3">
        <v>56.450129077858797</v>
      </c>
      <c r="I649" s="3">
        <v>89.492084942138007</v>
      </c>
      <c r="J649" s="3">
        <v>71.247534665978606</v>
      </c>
      <c r="K649" s="3">
        <v>68.687283608909496</v>
      </c>
    </row>
    <row r="650" spans="1:11" x14ac:dyDescent="0.2">
      <c r="A650" s="3">
        <v>64.141259706295202</v>
      </c>
      <c r="B650" s="3">
        <v>78.540337517793006</v>
      </c>
      <c r="C650" s="3">
        <v>64.375846046188698</v>
      </c>
      <c r="D650" s="3">
        <v>62.364871730017001</v>
      </c>
      <c r="E650" s="3">
        <v>51.127204031952601</v>
      </c>
      <c r="F650" s="3">
        <v>42.488349267066397</v>
      </c>
      <c r="G650" s="3">
        <v>70.904494052012893</v>
      </c>
      <c r="H650" s="3">
        <v>56.116891837609302</v>
      </c>
      <c r="I650" s="3">
        <v>55.254316251312403</v>
      </c>
      <c r="J650" s="3">
        <v>68.868883888670396</v>
      </c>
      <c r="K650" s="3">
        <v>80.292474232485702</v>
      </c>
    </row>
    <row r="651" spans="1:11" x14ac:dyDescent="0.2">
      <c r="A651" s="3">
        <v>67.538974752643497</v>
      </c>
      <c r="B651" s="3">
        <v>71.874457430658495</v>
      </c>
      <c r="C651" s="3">
        <v>30.7197194058115</v>
      </c>
      <c r="D651" s="3">
        <v>36.865194473822001</v>
      </c>
      <c r="E651" s="3">
        <v>69.696401512865094</v>
      </c>
      <c r="F651" s="3">
        <v>61.574334162615401</v>
      </c>
      <c r="G651" s="3">
        <v>60.518725650772502</v>
      </c>
      <c r="H651" s="3">
        <v>71.072485770919599</v>
      </c>
      <c r="I651" s="3">
        <v>64.607892736317794</v>
      </c>
      <c r="J651" s="3">
        <v>76.470127503856901</v>
      </c>
      <c r="K651" s="3">
        <v>68.325213491032898</v>
      </c>
    </row>
    <row r="652" spans="1:11" x14ac:dyDescent="0.2">
      <c r="A652" s="3">
        <v>33.3035363753715</v>
      </c>
      <c r="B652" s="3">
        <v>75.555636184030803</v>
      </c>
      <c r="C652" s="3">
        <v>62.9206590250662</v>
      </c>
      <c r="D652" s="3">
        <v>46.506330185194798</v>
      </c>
      <c r="E652" s="3">
        <v>87.178769465684098</v>
      </c>
      <c r="F652" s="3">
        <v>55.824020619999999</v>
      </c>
      <c r="G652" s="3">
        <v>88.295535783362197</v>
      </c>
      <c r="H652" s="3">
        <v>73.131294014933601</v>
      </c>
      <c r="I652" s="3">
        <v>90.137657792233298</v>
      </c>
      <c r="J652" s="3">
        <v>83.741345063611703</v>
      </c>
      <c r="K652" s="3">
        <v>88.062773760730806</v>
      </c>
    </row>
    <row r="653" spans="1:11" x14ac:dyDescent="0.2">
      <c r="A653" s="3">
        <v>73.863117515633107</v>
      </c>
      <c r="B653" s="3">
        <v>48.618865155229003</v>
      </c>
      <c r="C653" s="3">
        <v>55.124823145475503</v>
      </c>
      <c r="D653" s="3">
        <v>53.705947062216602</v>
      </c>
      <c r="E653" s="3">
        <v>72.024386710000002</v>
      </c>
      <c r="F653" s="3">
        <v>69.301152110020595</v>
      </c>
      <c r="G653" s="3">
        <v>83.051088038476706</v>
      </c>
      <c r="H653" s="3">
        <v>52.021823443358301</v>
      </c>
      <c r="I653" s="3">
        <v>64.637861769337704</v>
      </c>
      <c r="J653" s="3">
        <v>55.306262563560701</v>
      </c>
      <c r="K653" s="3">
        <v>77.116961130511399</v>
      </c>
    </row>
    <row r="654" spans="1:11" x14ac:dyDescent="0.2">
      <c r="A654" s="3">
        <v>22.643338006188099</v>
      </c>
      <c r="B654" s="3">
        <v>78.949602259711597</v>
      </c>
      <c r="C654" s="3">
        <v>90.077692703313602</v>
      </c>
      <c r="D654" s="3">
        <v>55.378731684962197</v>
      </c>
      <c r="E654" s="3">
        <v>44.843610312283403</v>
      </c>
      <c r="F654" s="3">
        <v>54.000279467763598</v>
      </c>
      <c r="G654" s="3">
        <v>83.912067239617699</v>
      </c>
      <c r="H654" s="3">
        <v>82.831163246827003</v>
      </c>
      <c r="I654" s="3">
        <v>67.498031530168106</v>
      </c>
      <c r="J654" s="3">
        <v>76.376977933299699</v>
      </c>
      <c r="K654" s="3">
        <v>71.124885480496999</v>
      </c>
    </row>
    <row r="655" spans="1:11" x14ac:dyDescent="0.2">
      <c r="A655" s="3">
        <v>65.013129953642803</v>
      </c>
      <c r="B655" s="3">
        <v>57.485672095240297</v>
      </c>
      <c r="C655" s="3">
        <v>56.106906505993003</v>
      </c>
      <c r="D655" s="3">
        <v>45.904507686406397</v>
      </c>
      <c r="E655" s="3">
        <v>53.9769384890769</v>
      </c>
      <c r="F655" s="3">
        <v>68.072455102341493</v>
      </c>
      <c r="G655" s="3">
        <v>87.066006524308506</v>
      </c>
      <c r="H655" s="3">
        <v>48.427310661425402</v>
      </c>
      <c r="I655" s="3">
        <v>76.295128696468097</v>
      </c>
      <c r="J655" s="3">
        <v>75.391574953723506</v>
      </c>
      <c r="K655" s="3">
        <v>60.063583622326</v>
      </c>
    </row>
    <row r="656" spans="1:11" x14ac:dyDescent="0.2">
      <c r="A656" s="3">
        <v>56.097277873485503</v>
      </c>
      <c r="B656" s="3">
        <v>59.138007597706398</v>
      </c>
      <c r="C656" s="3">
        <v>54.593762571787998</v>
      </c>
      <c r="D656" s="3">
        <v>41.9667630658208</v>
      </c>
      <c r="E656" s="3">
        <v>71.242812117029203</v>
      </c>
      <c r="F656" s="3">
        <v>75.1279295101739</v>
      </c>
      <c r="G656" s="3">
        <v>68.623366049626298</v>
      </c>
      <c r="H656" s="3">
        <v>54.4230199791727</v>
      </c>
      <c r="I656" s="3">
        <v>70.549894335852102</v>
      </c>
      <c r="J656" s="3">
        <v>72.512238748248606</v>
      </c>
      <c r="K656" s="3">
        <v>85.744794658574904</v>
      </c>
    </row>
    <row r="657" spans="1:11" x14ac:dyDescent="0.2">
      <c r="A657" s="3">
        <v>36.163910674108799</v>
      </c>
      <c r="B657" s="3">
        <v>33.785676942058103</v>
      </c>
      <c r="C657" s="3">
        <v>53.357800144673</v>
      </c>
      <c r="D657" s="3">
        <v>52.975173906449598</v>
      </c>
      <c r="E657" s="3">
        <v>47.771744055742403</v>
      </c>
      <c r="F657" s="3">
        <v>55.2190306144511</v>
      </c>
      <c r="G657" s="3">
        <v>90.607876917325996</v>
      </c>
      <c r="H657" s="3">
        <v>67.178776623508</v>
      </c>
      <c r="I657" s="3">
        <v>76.587763156918399</v>
      </c>
      <c r="J657" s="3">
        <v>75.939208222787499</v>
      </c>
      <c r="K657" s="3">
        <v>93.289452867204204</v>
      </c>
    </row>
    <row r="658" spans="1:11" x14ac:dyDescent="0.2">
      <c r="A658" s="3">
        <v>65.881118241237999</v>
      </c>
      <c r="B658" s="3">
        <v>49.989474268228399</v>
      </c>
      <c r="C658" s="3">
        <v>53.852546825215803</v>
      </c>
      <c r="D658" s="3">
        <v>63.8885348067178</v>
      </c>
      <c r="E658" s="3">
        <v>67.338857438845594</v>
      </c>
      <c r="F658" s="3">
        <v>89.117596584702497</v>
      </c>
      <c r="G658" s="3">
        <v>66.113714473588104</v>
      </c>
      <c r="H658" s="3">
        <v>74.826101964733894</v>
      </c>
      <c r="I658" s="3">
        <v>66.131494679558998</v>
      </c>
      <c r="J658" s="3">
        <v>82.074260075801504</v>
      </c>
      <c r="K658" s="3">
        <v>87.329113029740995</v>
      </c>
    </row>
    <row r="659" spans="1:11" x14ac:dyDescent="0.2">
      <c r="A659" s="3">
        <v>74.7450153941775</v>
      </c>
      <c r="B659" s="3">
        <v>74.994509058735105</v>
      </c>
      <c r="C659" s="3">
        <v>71.705149355575699</v>
      </c>
      <c r="D659" s="3">
        <v>75.313316511414001</v>
      </c>
      <c r="E659" s="3">
        <v>86.143903397651499</v>
      </c>
      <c r="F659" s="3">
        <v>58.000982986925699</v>
      </c>
      <c r="G659" s="3">
        <v>59.921962049777299</v>
      </c>
      <c r="H659" s="3">
        <v>75.281324440642194</v>
      </c>
      <c r="I659" s="3">
        <v>74.603280234425597</v>
      </c>
      <c r="J659" s="3">
        <v>77.526906842612803</v>
      </c>
      <c r="K659" s="3">
        <v>52.263900579416699</v>
      </c>
    </row>
    <row r="660" spans="1:11" x14ac:dyDescent="0.2">
      <c r="A660" s="3">
        <v>47.794692578597697</v>
      </c>
      <c r="B660" s="3">
        <v>57.033157768963299</v>
      </c>
      <c r="C660" s="3">
        <v>65.923314997172895</v>
      </c>
      <c r="D660" s="3">
        <v>77.254413442942706</v>
      </c>
      <c r="E660" s="3">
        <v>58.183024572783097</v>
      </c>
      <c r="F660" s="3">
        <v>70.560745312361405</v>
      </c>
      <c r="G660" s="3">
        <v>84.967884422723898</v>
      </c>
      <c r="H660" s="3">
        <v>48.516374646093098</v>
      </c>
      <c r="I660" s="3">
        <v>71.9590214662297</v>
      </c>
      <c r="J660" s="3">
        <v>93.387219818727999</v>
      </c>
      <c r="K660" s="3">
        <v>70.801408331490705</v>
      </c>
    </row>
    <row r="661" spans="1:11" x14ac:dyDescent="0.2">
      <c r="A661" s="3">
        <v>50.1658762699902</v>
      </c>
      <c r="B661" s="3">
        <v>33.0657439133998</v>
      </c>
      <c r="C661" s="3">
        <v>61.155748317983502</v>
      </c>
      <c r="D661" s="3">
        <v>60.085484111730899</v>
      </c>
      <c r="E661" s="3">
        <v>66.855176789225098</v>
      </c>
      <c r="F661" s="3">
        <v>66.294856575105101</v>
      </c>
      <c r="G661" s="3">
        <v>53.682707001215697</v>
      </c>
      <c r="H661" s="3">
        <v>64.700652667580002</v>
      </c>
      <c r="I661" s="3">
        <v>76.085705327493102</v>
      </c>
      <c r="J661" s="3">
        <v>73.076525598470297</v>
      </c>
      <c r="K661" s="3">
        <v>86.188246473810807</v>
      </c>
    </row>
    <row r="662" spans="1:11" x14ac:dyDescent="0.2">
      <c r="A662" s="3">
        <v>26.279125366812298</v>
      </c>
      <c r="B662" s="3">
        <v>30.710076641930101</v>
      </c>
      <c r="C662" s="3">
        <v>53.675721269769397</v>
      </c>
      <c r="D662" s="3">
        <v>71.043675395051494</v>
      </c>
      <c r="E662" s="3">
        <v>53.870702178018902</v>
      </c>
      <c r="F662" s="3">
        <v>57.545705402836198</v>
      </c>
      <c r="G662" s="3">
        <v>80.5640110532715</v>
      </c>
      <c r="H662" s="3">
        <v>75.625983490001701</v>
      </c>
      <c r="I662" s="3">
        <v>51.441794019432997</v>
      </c>
      <c r="J662" s="3">
        <v>76.897842920448994</v>
      </c>
      <c r="K662" s="3">
        <v>81.460404877034605</v>
      </c>
    </row>
    <row r="663" spans="1:11" x14ac:dyDescent="0.2">
      <c r="A663" s="3">
        <v>65.6897359236673</v>
      </c>
      <c r="B663" s="3">
        <v>42.136803049635397</v>
      </c>
      <c r="C663" s="3">
        <v>53.901396550831201</v>
      </c>
      <c r="D663" s="3">
        <v>64.926863170026905</v>
      </c>
      <c r="E663" s="3">
        <v>45.168999643250103</v>
      </c>
      <c r="F663" s="3">
        <v>58.145486670536698</v>
      </c>
      <c r="G663" s="3">
        <v>75.922334918972595</v>
      </c>
      <c r="H663" s="3">
        <v>65.496052357075897</v>
      </c>
      <c r="I663" s="3">
        <v>67.266498601771104</v>
      </c>
      <c r="J663" s="3">
        <v>68.372887762033699</v>
      </c>
      <c r="K663" s="3">
        <v>78.6138780492808</v>
      </c>
    </row>
    <row r="664" spans="1:11" x14ac:dyDescent="0.2">
      <c r="A664" s="3">
        <v>49.938003816278503</v>
      </c>
      <c r="B664" s="3">
        <v>63.127178240433302</v>
      </c>
      <c r="C664" s="3">
        <v>38.274952966744102</v>
      </c>
      <c r="D664" s="3">
        <v>62.541070811652197</v>
      </c>
      <c r="E664" s="3">
        <v>54.747731899913603</v>
      </c>
      <c r="F664" s="3">
        <v>42.368684483672503</v>
      </c>
      <c r="G664" s="3">
        <v>66.792048954744601</v>
      </c>
      <c r="H664" s="3">
        <v>56.500808224142098</v>
      </c>
      <c r="I664" s="3">
        <v>67.301782117070601</v>
      </c>
      <c r="J664" s="3">
        <v>62.007547332194598</v>
      </c>
      <c r="K664" s="3">
        <v>75.823698091794299</v>
      </c>
    </row>
    <row r="665" spans="1:11" x14ac:dyDescent="0.2">
      <c r="A665" s="3">
        <v>47.348699251719502</v>
      </c>
      <c r="B665" s="3">
        <v>50.776827704171502</v>
      </c>
      <c r="C665" s="3">
        <v>46.646758183887002</v>
      </c>
      <c r="D665" s="3">
        <v>90.369945567709394</v>
      </c>
      <c r="E665" s="3">
        <v>76.475206483846307</v>
      </c>
      <c r="F665" s="3">
        <v>77.627492529226302</v>
      </c>
      <c r="G665" s="3">
        <v>47.319941090747399</v>
      </c>
      <c r="H665" s="3">
        <v>70.389503541548606</v>
      </c>
      <c r="I665" s="3">
        <v>65.085061770557303</v>
      </c>
      <c r="J665" s="3">
        <v>93.852653444258806</v>
      </c>
      <c r="K665" s="3">
        <v>77.646322748506904</v>
      </c>
    </row>
    <row r="666" spans="1:11" x14ac:dyDescent="0.2">
      <c r="A666" s="3">
        <v>62.678188576256197</v>
      </c>
      <c r="B666" s="3">
        <v>73.4590201597195</v>
      </c>
      <c r="C666" s="3">
        <v>57.857625030000001</v>
      </c>
      <c r="D666" s="3">
        <v>90.888039202605</v>
      </c>
      <c r="E666" s="3">
        <v>40.943589493776599</v>
      </c>
      <c r="F666" s="3">
        <v>64.023724431436605</v>
      </c>
      <c r="G666" s="3">
        <v>56.546786925831803</v>
      </c>
      <c r="H666" s="3">
        <v>60.079257226337198</v>
      </c>
      <c r="I666" s="3">
        <v>67.982440436591602</v>
      </c>
      <c r="J666" s="3">
        <v>57.673172474727899</v>
      </c>
      <c r="K666" s="3">
        <v>75.992624408907403</v>
      </c>
    </row>
    <row r="667" spans="1:11" x14ac:dyDescent="0.2">
      <c r="A667" s="3">
        <v>67.7126010903973</v>
      </c>
      <c r="B667" s="3">
        <v>36.310192269468203</v>
      </c>
      <c r="C667" s="3">
        <v>47.967243692111097</v>
      </c>
      <c r="D667" s="3">
        <v>57.9558837199802</v>
      </c>
      <c r="E667" s="3">
        <v>38.892108595356497</v>
      </c>
      <c r="F667" s="3">
        <v>63.082641817026001</v>
      </c>
      <c r="G667" s="3">
        <v>87.545003582310002</v>
      </c>
      <c r="H667" s="3">
        <v>55.282116493215803</v>
      </c>
      <c r="I667" s="3">
        <v>56.744394208010597</v>
      </c>
      <c r="J667" s="3">
        <v>78.384552517148705</v>
      </c>
      <c r="K667" s="3">
        <v>59.962668834469099</v>
      </c>
    </row>
    <row r="668" spans="1:11" x14ac:dyDescent="0.2">
      <c r="A668" s="3">
        <v>47.681806823671799</v>
      </c>
      <c r="B668" s="3">
        <v>78.492524231307399</v>
      </c>
      <c r="C668" s="3">
        <v>87.435899173831601</v>
      </c>
      <c r="D668" s="3">
        <v>79.853504913748907</v>
      </c>
      <c r="E668" s="3">
        <v>48.042274300597299</v>
      </c>
      <c r="F668" s="3">
        <v>96.174318297435406</v>
      </c>
      <c r="G668" s="3">
        <v>65.416250730822696</v>
      </c>
      <c r="H668" s="3">
        <v>87.541047044590997</v>
      </c>
      <c r="I668" s="3">
        <v>74.277601780315507</v>
      </c>
      <c r="J668" s="3">
        <v>63.223799675391398</v>
      </c>
      <c r="K668" s="3">
        <v>68.409642828824303</v>
      </c>
    </row>
    <row r="669" spans="1:11" x14ac:dyDescent="0.2">
      <c r="A669" s="3">
        <v>47.814656420778199</v>
      </c>
      <c r="B669" s="3">
        <v>50.857620004326499</v>
      </c>
      <c r="C669" s="3">
        <v>44.196026690175898</v>
      </c>
      <c r="D669" s="3">
        <v>74.016405520432102</v>
      </c>
      <c r="E669" s="3">
        <v>62.182541148787102</v>
      </c>
      <c r="F669" s="3">
        <v>79.338805066978907</v>
      </c>
      <c r="G669" s="3">
        <v>69.2473203725323</v>
      </c>
      <c r="H669" s="3">
        <v>65.956864062311297</v>
      </c>
      <c r="I669" s="3">
        <v>71.3418486315758</v>
      </c>
      <c r="J669" s="3">
        <v>68.3683751239424</v>
      </c>
      <c r="K669" s="3">
        <v>79.148895705566503</v>
      </c>
    </row>
    <row r="670" spans="1:11" x14ac:dyDescent="0.2">
      <c r="A670" s="3">
        <v>31.594848781455699</v>
      </c>
      <c r="B670" s="3">
        <v>65.026159662972901</v>
      </c>
      <c r="C670" s="3">
        <v>61.108073316424502</v>
      </c>
      <c r="D670" s="3">
        <v>68.581090121417205</v>
      </c>
      <c r="E670" s="3">
        <v>60.718486422329299</v>
      </c>
      <c r="F670" s="3">
        <v>63.951984213092402</v>
      </c>
      <c r="G670" s="3">
        <v>67.6325159052831</v>
      </c>
      <c r="H670" s="3">
        <v>75.947966153387597</v>
      </c>
      <c r="I670" s="3">
        <v>77.996558734228699</v>
      </c>
      <c r="J670" s="3">
        <v>67.851917099974997</v>
      </c>
      <c r="K670" s="3">
        <v>52.308666743871498</v>
      </c>
    </row>
    <row r="671" spans="1:11" x14ac:dyDescent="0.2">
      <c r="A671" s="3">
        <v>85.7939645423222</v>
      </c>
      <c r="B671" s="3">
        <v>72.747338317685305</v>
      </c>
      <c r="C671" s="3">
        <v>42.835806837994902</v>
      </c>
      <c r="D671" s="3">
        <v>49.680810181772003</v>
      </c>
      <c r="E671" s="3">
        <v>55.534692337358003</v>
      </c>
      <c r="F671" s="3">
        <v>70.715457022561495</v>
      </c>
      <c r="G671" s="3">
        <v>74.593088161054197</v>
      </c>
      <c r="H671" s="3">
        <v>55.2640758223544</v>
      </c>
      <c r="I671" s="3">
        <v>74.901154718051899</v>
      </c>
      <c r="J671" s="3">
        <v>82.737355484516499</v>
      </c>
      <c r="K671" s="3">
        <v>78.658866865887106</v>
      </c>
    </row>
    <row r="672" spans="1:11" x14ac:dyDescent="0.2">
      <c r="A672" s="3">
        <v>34.787286286734002</v>
      </c>
      <c r="B672" s="3">
        <v>78.974034202988506</v>
      </c>
      <c r="C672" s="3">
        <v>49.151283395153101</v>
      </c>
      <c r="D672" s="3">
        <v>89.892982644761702</v>
      </c>
      <c r="E672" s="3">
        <v>57.199661675809502</v>
      </c>
      <c r="F672" s="3">
        <v>69.551944725326294</v>
      </c>
      <c r="G672" s="3">
        <v>93.570557921763196</v>
      </c>
      <c r="H672" s="3">
        <v>87.411158066537496</v>
      </c>
      <c r="I672" s="3">
        <v>75.297738929533907</v>
      </c>
      <c r="J672" s="3">
        <v>75.852315985197393</v>
      </c>
      <c r="K672" s="3">
        <v>80.395748436605999</v>
      </c>
    </row>
    <row r="673" spans="1:11" x14ac:dyDescent="0.2">
      <c r="A673" s="3">
        <v>64.185396363870495</v>
      </c>
      <c r="B673" s="3">
        <v>50.990594564075302</v>
      </c>
      <c r="C673" s="3">
        <v>32.166051639003697</v>
      </c>
      <c r="D673" s="3">
        <v>81.129976377370895</v>
      </c>
      <c r="E673" s="3">
        <v>47.217493302116097</v>
      </c>
      <c r="F673" s="3">
        <v>62.166215657204702</v>
      </c>
      <c r="G673" s="3">
        <v>60.051703148598499</v>
      </c>
      <c r="H673" s="3">
        <v>62.046443124026901</v>
      </c>
      <c r="I673" s="3">
        <v>73.763163985690298</v>
      </c>
      <c r="J673" s="3">
        <v>53.3145354485927</v>
      </c>
      <c r="K673" s="3">
        <v>83.392045881258895</v>
      </c>
    </row>
    <row r="674" spans="1:11" x14ac:dyDescent="0.2">
      <c r="A674" s="3">
        <v>54.394420225344497</v>
      </c>
      <c r="B674" s="3">
        <v>55.444148607724998</v>
      </c>
      <c r="C674" s="3">
        <v>56.785234229709303</v>
      </c>
      <c r="D674" s="3">
        <v>71.095291200391301</v>
      </c>
      <c r="E674" s="3">
        <v>75.607125368552602</v>
      </c>
      <c r="F674" s="3">
        <v>53.096763183482501</v>
      </c>
      <c r="G674" s="3">
        <v>68.491337104065906</v>
      </c>
      <c r="H674" s="3">
        <v>90.684439443742306</v>
      </c>
      <c r="I674" s="3">
        <v>64.868795947683296</v>
      </c>
      <c r="J674" s="3">
        <v>54.2155601991049</v>
      </c>
      <c r="K674" s="3">
        <v>76.710639897122505</v>
      </c>
    </row>
    <row r="675" spans="1:11" x14ac:dyDescent="0.2">
      <c r="A675" s="3">
        <v>62.582938615434998</v>
      </c>
      <c r="B675" s="3">
        <v>73.519059010004298</v>
      </c>
      <c r="C675" s="3">
        <v>86.402041292135394</v>
      </c>
      <c r="D675" s="3">
        <v>58.668254124358903</v>
      </c>
      <c r="E675" s="3">
        <v>71.873531092427399</v>
      </c>
      <c r="F675" s="3">
        <v>71.333902378174699</v>
      </c>
      <c r="G675" s="3">
        <v>87.365611363854597</v>
      </c>
      <c r="H675" s="3">
        <v>61.725560716948301</v>
      </c>
      <c r="I675" s="3">
        <v>66.134717464285202</v>
      </c>
      <c r="J675" s="3">
        <v>52.624390138661397</v>
      </c>
      <c r="K675" s="3">
        <v>77.288901210410003</v>
      </c>
    </row>
    <row r="676" spans="1:11" x14ac:dyDescent="0.2">
      <c r="A676" s="3">
        <v>69.192003626031294</v>
      </c>
      <c r="B676" s="3">
        <v>60.129944033953102</v>
      </c>
      <c r="C676" s="3">
        <v>66.061210467777002</v>
      </c>
      <c r="D676" s="3">
        <v>63.371379401141603</v>
      </c>
      <c r="E676" s="3">
        <v>77.672801175532996</v>
      </c>
      <c r="F676" s="3">
        <v>81.962727705614498</v>
      </c>
      <c r="G676" s="3">
        <v>55.6877807876253</v>
      </c>
      <c r="H676" s="3">
        <v>85.872587106041493</v>
      </c>
      <c r="I676" s="3">
        <v>85.4658653377207</v>
      </c>
      <c r="J676" s="3">
        <v>75.193070221123307</v>
      </c>
      <c r="K676" s="3">
        <v>53.945526702615098</v>
      </c>
    </row>
    <row r="677" spans="1:11" x14ac:dyDescent="0.2">
      <c r="A677" s="3">
        <v>60.152992687335697</v>
      </c>
      <c r="B677" s="3">
        <v>47.464089769808503</v>
      </c>
      <c r="C677" s="3">
        <v>62.647282242363701</v>
      </c>
      <c r="D677" s="3">
        <v>87.529582528109103</v>
      </c>
      <c r="E677" s="3">
        <v>67.737972650153907</v>
      </c>
      <c r="F677" s="3">
        <v>41.508898699173002</v>
      </c>
      <c r="G677" s="3">
        <v>69.562787498830204</v>
      </c>
      <c r="H677" s="3">
        <v>53.398088992140003</v>
      </c>
      <c r="I677" s="3">
        <v>87.8361468124033</v>
      </c>
      <c r="J677" s="3">
        <v>65.920220552244999</v>
      </c>
      <c r="K677" s="3">
        <v>88.171117548513706</v>
      </c>
    </row>
    <row r="678" spans="1:11" x14ac:dyDescent="0.2">
      <c r="A678" s="3">
        <v>39.263490325615301</v>
      </c>
      <c r="B678" s="3">
        <v>60.428611100809803</v>
      </c>
      <c r="C678" s="3">
        <v>49.998939871869197</v>
      </c>
      <c r="D678" s="3">
        <v>70.495667865482304</v>
      </c>
      <c r="E678" s="3">
        <v>48.842812572412598</v>
      </c>
      <c r="F678" s="3">
        <v>64.729802086443399</v>
      </c>
      <c r="G678" s="3">
        <v>85.732546482176502</v>
      </c>
      <c r="H678" s="3">
        <v>84.312531938386201</v>
      </c>
      <c r="I678" s="3">
        <v>68.939737484871003</v>
      </c>
      <c r="J678" s="3">
        <v>52.406745584036301</v>
      </c>
      <c r="K678" s="3">
        <v>87.039960947988703</v>
      </c>
    </row>
    <row r="679" spans="1:11" x14ac:dyDescent="0.2">
      <c r="A679" s="3">
        <v>33.018113522651802</v>
      </c>
      <c r="B679" s="3">
        <v>62.992587657387801</v>
      </c>
      <c r="C679" s="3">
        <v>80.529446815940403</v>
      </c>
      <c r="D679" s="3">
        <v>60.772264659999998</v>
      </c>
      <c r="E679" s="3">
        <v>67.039571785831399</v>
      </c>
      <c r="F679" s="3">
        <v>70.511240406646905</v>
      </c>
      <c r="G679" s="3">
        <v>49.030989756929799</v>
      </c>
      <c r="H679" s="3">
        <v>96.151322860823697</v>
      </c>
      <c r="I679" s="3">
        <v>77.976226906931302</v>
      </c>
      <c r="J679" s="3">
        <v>78.407341453249103</v>
      </c>
      <c r="K679" s="3">
        <v>90.446658139311793</v>
      </c>
    </row>
    <row r="680" spans="1:11" x14ac:dyDescent="0.2">
      <c r="A680" s="3">
        <v>80.604758121004494</v>
      </c>
      <c r="B680" s="3">
        <v>58.2160938557207</v>
      </c>
      <c r="C680" s="3">
        <v>83.190910282381495</v>
      </c>
      <c r="D680" s="3">
        <v>70.258309283367893</v>
      </c>
      <c r="E680" s="3">
        <v>47.088426709201499</v>
      </c>
      <c r="F680" s="3">
        <v>51.557455499537099</v>
      </c>
      <c r="G680" s="3">
        <v>72.9838244618131</v>
      </c>
      <c r="H680" s="3">
        <v>86.645846871591601</v>
      </c>
      <c r="I680" s="3">
        <v>71.170853263899602</v>
      </c>
      <c r="J680" s="3">
        <v>86.7581072415515</v>
      </c>
      <c r="K680" s="3">
        <v>96.677033909165303</v>
      </c>
    </row>
    <row r="681" spans="1:11" x14ac:dyDescent="0.2">
      <c r="A681" s="3">
        <v>29.270202154803599</v>
      </c>
      <c r="B681" s="3">
        <v>39.339206709007101</v>
      </c>
      <c r="C681" s="3">
        <v>38.446862869774101</v>
      </c>
      <c r="D681" s="3">
        <v>85.729324172854803</v>
      </c>
      <c r="E681" s="3">
        <v>38.232118424591398</v>
      </c>
      <c r="F681" s="3">
        <v>47.4507267977068</v>
      </c>
      <c r="G681" s="3">
        <v>58.804518503590501</v>
      </c>
      <c r="H681" s="3">
        <v>64.772730385671494</v>
      </c>
      <c r="I681" s="3">
        <v>88.2901853454986</v>
      </c>
      <c r="J681" s="3">
        <v>65.602608301128498</v>
      </c>
      <c r="K681" s="3">
        <v>70.6620954962562</v>
      </c>
    </row>
    <row r="682" spans="1:11" x14ac:dyDescent="0.2">
      <c r="A682" s="3">
        <v>82.077155684381395</v>
      </c>
      <c r="B682" s="3">
        <v>28.511493719252801</v>
      </c>
      <c r="C682" s="3">
        <v>44.874963628469601</v>
      </c>
      <c r="D682" s="3">
        <v>62.813360122733101</v>
      </c>
      <c r="E682" s="3">
        <v>66.765286386009805</v>
      </c>
      <c r="F682" s="3">
        <v>62.004099484477599</v>
      </c>
      <c r="G682" s="3">
        <v>47.321382793172099</v>
      </c>
      <c r="H682" s="3">
        <v>67.127651918836406</v>
      </c>
      <c r="I682" s="3">
        <v>62.750733962283903</v>
      </c>
      <c r="J682" s="3">
        <v>67.633194522746805</v>
      </c>
      <c r="K682" s="3">
        <v>65.209780450705196</v>
      </c>
    </row>
    <row r="683" spans="1:11" x14ac:dyDescent="0.2">
      <c r="A683" s="3">
        <v>37.618961809688699</v>
      </c>
      <c r="B683" s="3">
        <v>47.809554631349997</v>
      </c>
      <c r="C683" s="3">
        <v>63.0881498861403</v>
      </c>
      <c r="D683" s="3">
        <v>83.538830773295601</v>
      </c>
      <c r="E683" s="3">
        <v>96.195099775649197</v>
      </c>
      <c r="F683" s="3">
        <v>70.017364652050304</v>
      </c>
      <c r="G683" s="3">
        <v>67.673654520755704</v>
      </c>
      <c r="H683" s="3">
        <v>82.961177326250805</v>
      </c>
      <c r="I683" s="3">
        <v>71.186561951158595</v>
      </c>
      <c r="J683" s="3">
        <v>72.693658428005804</v>
      </c>
      <c r="K683" s="3">
        <v>68.334697350386094</v>
      </c>
    </row>
    <row r="684" spans="1:11" x14ac:dyDescent="0.2">
      <c r="A684" s="3">
        <v>52.418409356184398</v>
      </c>
      <c r="B684" s="3">
        <v>51.298928270821797</v>
      </c>
      <c r="C684" s="3">
        <v>52.984771850288197</v>
      </c>
      <c r="D684" s="3">
        <v>74.706022258936898</v>
      </c>
      <c r="E684" s="3">
        <v>74.708209647211405</v>
      </c>
      <c r="F684" s="3">
        <v>57.415991314541898</v>
      </c>
      <c r="G684" s="3">
        <v>61.402412392358599</v>
      </c>
      <c r="H684" s="3">
        <v>82.164851633061105</v>
      </c>
      <c r="I684" s="3">
        <v>81.997366027902302</v>
      </c>
      <c r="J684" s="3">
        <v>90.498015033970702</v>
      </c>
      <c r="K684" s="3">
        <v>79.4074653184108</v>
      </c>
    </row>
    <row r="685" spans="1:11" x14ac:dyDescent="0.2">
      <c r="A685" s="3">
        <v>65.554209665438194</v>
      </c>
      <c r="B685" s="3">
        <v>82.109225712565305</v>
      </c>
      <c r="C685" s="3">
        <v>66.5540013172145</v>
      </c>
      <c r="D685" s="3">
        <v>59.461832603507602</v>
      </c>
      <c r="E685" s="3">
        <v>71.374876427246505</v>
      </c>
      <c r="F685" s="3">
        <v>89.560039808402195</v>
      </c>
      <c r="G685" s="3">
        <v>64.739044879103403</v>
      </c>
      <c r="H685" s="3">
        <v>58.415585326916499</v>
      </c>
      <c r="I685" s="3">
        <v>65.420704939087699</v>
      </c>
      <c r="J685" s="3">
        <v>75.323608163555804</v>
      </c>
      <c r="K685" s="3">
        <v>75.056789742477704</v>
      </c>
    </row>
    <row r="686" spans="1:11" x14ac:dyDescent="0.2">
      <c r="A686" s="3">
        <v>59.163448553529399</v>
      </c>
      <c r="B686" s="3">
        <v>58.294613080989102</v>
      </c>
      <c r="C686" s="3">
        <v>78.256919685935699</v>
      </c>
      <c r="D686" s="3">
        <v>48.626918165775898</v>
      </c>
      <c r="E686" s="3">
        <v>82.961782506780693</v>
      </c>
      <c r="F686" s="3">
        <v>56.330933164788398</v>
      </c>
      <c r="G686" s="3">
        <v>85.9872849694991</v>
      </c>
      <c r="H686" s="3">
        <v>63.077658218723599</v>
      </c>
      <c r="I686" s="3">
        <v>68.218442719781507</v>
      </c>
      <c r="J686" s="3">
        <v>84.593821297917799</v>
      </c>
      <c r="K686" s="3">
        <v>78.043618420010105</v>
      </c>
    </row>
    <row r="687" spans="1:11" x14ac:dyDescent="0.2">
      <c r="A687" s="3">
        <v>49.801611585805396</v>
      </c>
      <c r="B687" s="3">
        <v>57.581561204207702</v>
      </c>
      <c r="C687" s="3">
        <v>91.571719459939203</v>
      </c>
      <c r="D687" s="3">
        <v>70.796882830000001</v>
      </c>
      <c r="E687" s="3">
        <v>92.176598367760604</v>
      </c>
      <c r="F687" s="3">
        <v>76.311482273346897</v>
      </c>
      <c r="G687" s="3">
        <v>91.608273846256395</v>
      </c>
      <c r="H687" s="3">
        <v>69.749595998178293</v>
      </c>
      <c r="I687" s="3">
        <v>76.962069843294799</v>
      </c>
      <c r="J687" s="3">
        <v>70.661300158646</v>
      </c>
      <c r="K687" s="3">
        <v>84.384978010500106</v>
      </c>
    </row>
    <row r="688" spans="1:11" x14ac:dyDescent="0.2">
      <c r="A688" s="3">
        <v>52.245101516467301</v>
      </c>
      <c r="B688" s="3">
        <v>64.742049283908102</v>
      </c>
      <c r="C688" s="3">
        <v>50.235066231043596</v>
      </c>
      <c r="D688" s="3">
        <v>64.974136026727507</v>
      </c>
      <c r="E688" s="3">
        <v>75.573396788717901</v>
      </c>
      <c r="F688" s="3">
        <v>50.519211407157798</v>
      </c>
      <c r="G688" s="3">
        <v>76.695326633455807</v>
      </c>
      <c r="H688" s="3">
        <v>57.714070488368499</v>
      </c>
      <c r="I688" s="3">
        <v>54.2615430694282</v>
      </c>
      <c r="J688" s="3">
        <v>64.663901420714097</v>
      </c>
      <c r="K688" s="3">
        <v>84.328582152702594</v>
      </c>
    </row>
    <row r="689" spans="1:11" x14ac:dyDescent="0.2">
      <c r="A689" s="3">
        <v>31.1315015141416</v>
      </c>
      <c r="B689" s="3">
        <v>52.797472878108003</v>
      </c>
      <c r="C689" s="3">
        <v>48.750911468406599</v>
      </c>
      <c r="D689" s="3">
        <v>36.9566405874899</v>
      </c>
      <c r="E689" s="3">
        <v>60.4631394190855</v>
      </c>
      <c r="F689" s="3">
        <v>80.702567667365798</v>
      </c>
      <c r="G689" s="3">
        <v>68.433551399385095</v>
      </c>
      <c r="H689" s="3">
        <v>92.535437327351204</v>
      </c>
      <c r="I689" s="3">
        <v>80.765234807581606</v>
      </c>
      <c r="J689" s="3">
        <v>76.710355190281206</v>
      </c>
      <c r="K689" s="3">
        <v>55.763084815582999</v>
      </c>
    </row>
    <row r="690" spans="1:11" x14ac:dyDescent="0.2">
      <c r="A690" s="3">
        <v>54.043416638183899</v>
      </c>
      <c r="B690" s="3">
        <v>48.394150374888</v>
      </c>
      <c r="C690" s="3">
        <v>91.861619509145697</v>
      </c>
      <c r="D690" s="3">
        <v>37.691039187847501</v>
      </c>
      <c r="E690" s="3">
        <v>57.893441958197897</v>
      </c>
      <c r="F690" s="3">
        <v>55.522466301972102</v>
      </c>
      <c r="G690" s="3">
        <v>78.395450395827993</v>
      </c>
      <c r="H690" s="3">
        <v>66.736882298620202</v>
      </c>
      <c r="I690" s="3">
        <v>76.781770590926797</v>
      </c>
      <c r="J690" s="3">
        <v>69.372286361956895</v>
      </c>
      <c r="K690" s="3">
        <v>77.031106171635102</v>
      </c>
    </row>
    <row r="691" spans="1:11" x14ac:dyDescent="0.2">
      <c r="A691" s="3">
        <v>75.649587358643899</v>
      </c>
      <c r="B691" s="3">
        <v>60.256422742584903</v>
      </c>
      <c r="C691" s="3">
        <v>54.253038212329898</v>
      </c>
      <c r="D691" s="3">
        <v>93.348363625055597</v>
      </c>
      <c r="E691" s="3">
        <v>44.038702867787002</v>
      </c>
      <c r="F691" s="3">
        <v>67.889379777939396</v>
      </c>
      <c r="G691" s="3">
        <v>67.769899806974905</v>
      </c>
      <c r="H691" s="3">
        <v>49.895348875052797</v>
      </c>
      <c r="I691" s="3">
        <v>65.943091222949604</v>
      </c>
      <c r="J691" s="3">
        <v>62.341355042079101</v>
      </c>
      <c r="K691" s="3">
        <v>57.903234353654199</v>
      </c>
    </row>
    <row r="692" spans="1:11" x14ac:dyDescent="0.2">
      <c r="A692" s="3">
        <v>26.5274935137077</v>
      </c>
      <c r="B692" s="3">
        <v>62.424748579790702</v>
      </c>
      <c r="C692" s="3">
        <v>76.198983940519597</v>
      </c>
      <c r="D692" s="3">
        <v>54.249453076654298</v>
      </c>
      <c r="E692" s="3">
        <v>56.246602296125801</v>
      </c>
      <c r="F692" s="3">
        <v>56.498128189331098</v>
      </c>
      <c r="G692" s="3">
        <v>70.667815489728298</v>
      </c>
      <c r="H692" s="3">
        <v>50.0479701988234</v>
      </c>
      <c r="I692" s="3">
        <v>58.109782898397697</v>
      </c>
      <c r="J692" s="3">
        <v>52.674075087772401</v>
      </c>
      <c r="K692" s="3">
        <v>55.088464602793103</v>
      </c>
    </row>
    <row r="693" spans="1:11" x14ac:dyDescent="0.2">
      <c r="A693" s="3">
        <v>27.9604936958977</v>
      </c>
      <c r="B693" s="3">
        <v>53.099681144391297</v>
      </c>
      <c r="C693" s="3">
        <v>39.806778162793798</v>
      </c>
      <c r="D693" s="3">
        <v>40.608769021983001</v>
      </c>
      <c r="E693" s="3">
        <v>53.771446188967303</v>
      </c>
      <c r="F693" s="3">
        <v>87.987300749028094</v>
      </c>
      <c r="G693" s="3">
        <v>57.027183117374904</v>
      </c>
      <c r="H693" s="3">
        <v>62.541552462390598</v>
      </c>
      <c r="I693" s="3">
        <v>78.1225256709956</v>
      </c>
      <c r="J693" s="3">
        <v>63.868386282991104</v>
      </c>
      <c r="K693" s="3">
        <v>79.235423589479097</v>
      </c>
    </row>
    <row r="694" spans="1:11" x14ac:dyDescent="0.2">
      <c r="A694" s="3">
        <v>68.211284245996495</v>
      </c>
      <c r="B694" s="3">
        <v>54.730085502206002</v>
      </c>
      <c r="C694" s="3">
        <v>72.025359849412595</v>
      </c>
      <c r="D694" s="3">
        <v>92.292361911471602</v>
      </c>
      <c r="E694" s="3">
        <v>71.904713253872899</v>
      </c>
      <c r="F694" s="3">
        <v>64.064905033450799</v>
      </c>
      <c r="G694" s="3">
        <v>48.010448781571803</v>
      </c>
      <c r="H694" s="3">
        <v>64.047007575468101</v>
      </c>
      <c r="I694" s="3">
        <v>96.794222807810797</v>
      </c>
      <c r="J694" s="3">
        <v>74.428051820595599</v>
      </c>
      <c r="K694" s="3">
        <v>66.9367397642349</v>
      </c>
    </row>
    <row r="695" spans="1:11" x14ac:dyDescent="0.2">
      <c r="A695" s="3">
        <v>28.979552963091301</v>
      </c>
      <c r="B695" s="3">
        <v>61.641925394753102</v>
      </c>
      <c r="C695" s="3">
        <v>52.684454676569203</v>
      </c>
      <c r="D695" s="3">
        <v>74.026928455088907</v>
      </c>
      <c r="E695" s="3">
        <v>95.593436265726098</v>
      </c>
      <c r="F695" s="3">
        <v>46.101040537762998</v>
      </c>
      <c r="G695" s="3">
        <v>47.906885537067197</v>
      </c>
      <c r="H695" s="3">
        <v>55.643706623651703</v>
      </c>
      <c r="I695" s="3">
        <v>65.038566543245906</v>
      </c>
      <c r="J695" s="3">
        <v>60.028788799219299</v>
      </c>
      <c r="K695" s="3">
        <v>74.348910303522302</v>
      </c>
    </row>
    <row r="696" spans="1:11" x14ac:dyDescent="0.2">
      <c r="A696" s="3">
        <v>65.242083292576197</v>
      </c>
      <c r="B696" s="3">
        <v>50.096062758776299</v>
      </c>
      <c r="C696" s="3">
        <v>35.965387091348198</v>
      </c>
      <c r="D696" s="3">
        <v>54.037522542583602</v>
      </c>
      <c r="E696" s="3">
        <v>53.473706435732304</v>
      </c>
      <c r="F696" s="3">
        <v>69.594013574613498</v>
      </c>
      <c r="G696" s="3">
        <v>55.284352343240599</v>
      </c>
      <c r="H696" s="3">
        <v>73.611178272087102</v>
      </c>
      <c r="I696" s="3">
        <v>76.210775577098303</v>
      </c>
      <c r="J696" s="3">
        <v>81.629002394338201</v>
      </c>
      <c r="K696" s="3">
        <v>69.773794734676002</v>
      </c>
    </row>
    <row r="697" spans="1:11" x14ac:dyDescent="0.2">
      <c r="A697" s="3">
        <v>41.072869524097698</v>
      </c>
      <c r="B697" s="3">
        <v>45.020621103916497</v>
      </c>
      <c r="C697" s="3">
        <v>56.772936735503798</v>
      </c>
      <c r="D697" s="3">
        <v>88.3473646476412</v>
      </c>
      <c r="E697" s="3">
        <v>38.571892098829899</v>
      </c>
      <c r="F697" s="3">
        <v>67.854983161973294</v>
      </c>
      <c r="G697" s="3">
        <v>65.933531932603103</v>
      </c>
      <c r="H697" s="3">
        <v>77.970449637925896</v>
      </c>
      <c r="I697" s="3">
        <v>77.954794249561402</v>
      </c>
      <c r="J697" s="3">
        <v>65.996223402311003</v>
      </c>
      <c r="K697" s="3">
        <v>62.049945105629497</v>
      </c>
    </row>
    <row r="698" spans="1:11" x14ac:dyDescent="0.2">
      <c r="A698" s="3">
        <v>44.019064755102598</v>
      </c>
      <c r="B698" s="3">
        <v>53.234671163464398</v>
      </c>
      <c r="C698" s="3">
        <v>84.097788239454999</v>
      </c>
      <c r="D698" s="3">
        <v>70.590215965044294</v>
      </c>
      <c r="E698" s="3">
        <v>79.094835185514995</v>
      </c>
      <c r="F698" s="3">
        <v>54.887683684262498</v>
      </c>
      <c r="G698" s="3">
        <v>73.720640685209403</v>
      </c>
      <c r="H698" s="3">
        <v>83.395001632073303</v>
      </c>
      <c r="I698" s="3">
        <v>51.045988908590203</v>
      </c>
      <c r="J698" s="3">
        <v>71.304507356005701</v>
      </c>
      <c r="K698" s="3">
        <v>73.380216888804696</v>
      </c>
    </row>
    <row r="699" spans="1:11" x14ac:dyDescent="0.2">
      <c r="A699" s="3">
        <v>52.952298036296597</v>
      </c>
      <c r="B699" s="3">
        <v>79.995333978202794</v>
      </c>
      <c r="C699" s="3">
        <v>54.098079013118998</v>
      </c>
      <c r="D699" s="3">
        <v>64.525608812487604</v>
      </c>
      <c r="E699" s="3">
        <v>69.434803419113805</v>
      </c>
      <c r="F699" s="3">
        <v>45.8971227108797</v>
      </c>
      <c r="G699" s="3">
        <v>54.800384748220402</v>
      </c>
      <c r="H699" s="3">
        <v>69.890237487095504</v>
      </c>
      <c r="I699" s="3">
        <v>74.027244520750003</v>
      </c>
      <c r="J699" s="3">
        <v>66.835039400598603</v>
      </c>
      <c r="K699" s="3">
        <v>77.044702442665596</v>
      </c>
    </row>
    <row r="700" spans="1:11" x14ac:dyDescent="0.2">
      <c r="A700" s="3">
        <v>26.783439784032499</v>
      </c>
      <c r="B700" s="3">
        <v>86.318272105333904</v>
      </c>
      <c r="C700" s="3">
        <v>30.9076829438647</v>
      </c>
      <c r="D700" s="3">
        <v>66.454291175997099</v>
      </c>
      <c r="E700" s="3">
        <v>55.014045645684703</v>
      </c>
      <c r="F700" s="3">
        <v>56.950136145051097</v>
      </c>
      <c r="G700" s="3">
        <v>66.744862607500593</v>
      </c>
      <c r="H700" s="3">
        <v>71.449588012409606</v>
      </c>
      <c r="I700" s="3">
        <v>51.426500166027203</v>
      </c>
      <c r="J700" s="3">
        <v>67.977915703666099</v>
      </c>
      <c r="K700" s="3">
        <v>58.128492994930497</v>
      </c>
    </row>
    <row r="701" spans="1:11" x14ac:dyDescent="0.2">
      <c r="A701" s="3">
        <v>74.975380138672705</v>
      </c>
      <c r="B701" s="3">
        <v>32.531812981444098</v>
      </c>
      <c r="C701" s="3">
        <v>61.605045355849697</v>
      </c>
      <c r="D701" s="3">
        <v>59.184327999240502</v>
      </c>
      <c r="E701" s="3">
        <v>66.96138868653</v>
      </c>
      <c r="F701" s="3">
        <v>90.543039647868</v>
      </c>
      <c r="G701" s="3">
        <v>45.995933116467299</v>
      </c>
      <c r="H701" s="3">
        <v>48.672854529446703</v>
      </c>
      <c r="I701" s="3">
        <v>74.458451012934404</v>
      </c>
      <c r="J701" s="3">
        <v>60.018051270526797</v>
      </c>
      <c r="K701" s="3">
        <v>66.541509582778801</v>
      </c>
    </row>
    <row r="702" spans="1:11" x14ac:dyDescent="0.2">
      <c r="A702" s="3">
        <v>27.949301447107999</v>
      </c>
      <c r="B702" s="3">
        <v>40.609575536071901</v>
      </c>
      <c r="C702" s="3">
        <v>63.749203800414797</v>
      </c>
      <c r="D702" s="3">
        <v>84.498174010738495</v>
      </c>
      <c r="E702" s="3">
        <v>87.663938269247197</v>
      </c>
      <c r="F702" s="3">
        <v>96.091352008602101</v>
      </c>
      <c r="G702" s="3">
        <v>91.188422590753902</v>
      </c>
      <c r="H702" s="3">
        <v>73.089844845757597</v>
      </c>
      <c r="I702" s="3">
        <v>60.607644200011997</v>
      </c>
      <c r="J702" s="3">
        <v>68.502186012181198</v>
      </c>
      <c r="K702" s="3">
        <v>97.767329087119705</v>
      </c>
    </row>
    <row r="703" spans="1:11" x14ac:dyDescent="0.2">
      <c r="A703" s="3">
        <v>65.670377984602297</v>
      </c>
      <c r="B703" s="3">
        <v>33.278007624420098</v>
      </c>
      <c r="C703" s="3">
        <v>33.625548185258701</v>
      </c>
      <c r="D703" s="3">
        <v>67.899093397997902</v>
      </c>
      <c r="E703" s="3">
        <v>87.843233422758402</v>
      </c>
      <c r="F703" s="3">
        <v>58.724772857564197</v>
      </c>
      <c r="G703" s="3">
        <v>46.020785446037301</v>
      </c>
      <c r="H703" s="3">
        <v>96.733609561621094</v>
      </c>
      <c r="I703" s="3">
        <v>62.398026854206996</v>
      </c>
      <c r="J703" s="3">
        <v>78.591968133299901</v>
      </c>
      <c r="K703" s="3">
        <v>54.158633786646703</v>
      </c>
    </row>
    <row r="704" spans="1:11" x14ac:dyDescent="0.2">
      <c r="A704" s="3">
        <v>46.631938707996099</v>
      </c>
      <c r="B704" s="3">
        <v>40.835025874384399</v>
      </c>
      <c r="C704" s="3">
        <v>60.479733972228502</v>
      </c>
      <c r="D704" s="3">
        <v>60.451036363279698</v>
      </c>
      <c r="E704" s="3">
        <v>66.637500698231406</v>
      </c>
      <c r="F704" s="3">
        <v>57.786771583470397</v>
      </c>
      <c r="G704" s="3">
        <v>69.648764657342895</v>
      </c>
      <c r="H704" s="3">
        <v>59.062455055384397</v>
      </c>
      <c r="I704" s="3">
        <v>96.322545496974399</v>
      </c>
      <c r="J704" s="3">
        <v>76.349048061336305</v>
      </c>
      <c r="K704" s="3">
        <v>67.425327784900503</v>
      </c>
    </row>
    <row r="705" spans="1:11" x14ac:dyDescent="0.2">
      <c r="A705" s="3">
        <v>27.599295824097599</v>
      </c>
      <c r="B705" s="3">
        <v>34.792570918155398</v>
      </c>
      <c r="C705" s="3">
        <v>48.986079221177398</v>
      </c>
      <c r="D705" s="3">
        <v>88.170684266850898</v>
      </c>
      <c r="E705" s="3">
        <v>49.305175074858099</v>
      </c>
      <c r="F705" s="3">
        <v>88.745173741441704</v>
      </c>
      <c r="G705" s="3">
        <v>68.889231391312805</v>
      </c>
      <c r="H705" s="3">
        <v>90.570123771283505</v>
      </c>
      <c r="I705" s="3">
        <v>66.808406214178504</v>
      </c>
      <c r="J705" s="3">
        <v>77.443225603510896</v>
      </c>
      <c r="K705" s="3">
        <v>77.863327650319405</v>
      </c>
    </row>
    <row r="706" spans="1:11" x14ac:dyDescent="0.2">
      <c r="A706" s="3">
        <v>45.685360060924602</v>
      </c>
      <c r="B706" s="3">
        <v>50.161037542414903</v>
      </c>
      <c r="C706" s="3">
        <v>67.164083046590306</v>
      </c>
      <c r="D706" s="3">
        <v>76.075925739138</v>
      </c>
      <c r="E706" s="3">
        <v>58.317554667276802</v>
      </c>
      <c r="F706" s="3">
        <v>50.191990508980801</v>
      </c>
      <c r="G706" s="3">
        <v>76.080991564754996</v>
      </c>
      <c r="H706" s="3">
        <v>96.096801840265897</v>
      </c>
      <c r="I706" s="3">
        <v>51.769762025387301</v>
      </c>
      <c r="J706" s="3">
        <v>57.178264849100898</v>
      </c>
      <c r="K706" s="3">
        <v>82.436904439025199</v>
      </c>
    </row>
    <row r="707" spans="1:11" x14ac:dyDescent="0.2">
      <c r="A707" s="3">
        <v>47.798712650834901</v>
      </c>
      <c r="B707" s="3">
        <v>53.237459453632297</v>
      </c>
      <c r="C707" s="3">
        <v>42.5039430653854</v>
      </c>
      <c r="D707" s="3">
        <v>35.941826729119903</v>
      </c>
      <c r="E707" s="3">
        <v>46.376569686495998</v>
      </c>
      <c r="F707" s="3">
        <v>95.023268531063195</v>
      </c>
      <c r="G707" s="3">
        <v>52.8717173177034</v>
      </c>
      <c r="H707" s="3">
        <v>83.871458281985198</v>
      </c>
      <c r="I707" s="3">
        <v>75.883033294715702</v>
      </c>
      <c r="J707" s="3">
        <v>81.765120050618506</v>
      </c>
      <c r="K707" s="3">
        <v>70.236320268630095</v>
      </c>
    </row>
    <row r="708" spans="1:11" x14ac:dyDescent="0.2">
      <c r="A708" s="3">
        <v>63.486303136320402</v>
      </c>
      <c r="B708" s="3">
        <v>56.188754014173199</v>
      </c>
      <c r="C708" s="3">
        <v>54.789687637135103</v>
      </c>
      <c r="D708" s="3">
        <v>75.997387947354198</v>
      </c>
      <c r="E708" s="3">
        <v>64.059274485131695</v>
      </c>
      <c r="F708" s="3">
        <v>52.388825518918999</v>
      </c>
      <c r="G708" s="3">
        <v>50.032994603176498</v>
      </c>
      <c r="H708" s="3">
        <v>91.413182599264701</v>
      </c>
      <c r="I708" s="3">
        <v>83.536951041380206</v>
      </c>
      <c r="J708" s="3">
        <v>85.221866928972503</v>
      </c>
      <c r="K708" s="3">
        <v>85.974807566423095</v>
      </c>
    </row>
    <row r="709" spans="1:11" x14ac:dyDescent="0.2">
      <c r="A709" s="3">
        <v>62.591853742279</v>
      </c>
      <c r="B709" s="3">
        <v>61.749693336930797</v>
      </c>
      <c r="C709" s="3">
        <v>72.403594978411604</v>
      </c>
      <c r="D709" s="3">
        <v>55.970158955162503</v>
      </c>
      <c r="E709" s="3">
        <v>94.179541633538605</v>
      </c>
      <c r="F709" s="3">
        <v>74.903519358569596</v>
      </c>
      <c r="G709" s="3">
        <v>62.856232167399703</v>
      </c>
      <c r="H709" s="3">
        <v>68.440139845708501</v>
      </c>
      <c r="I709" s="3">
        <v>66.307325865425796</v>
      </c>
      <c r="J709" s="3">
        <v>88.566411755805603</v>
      </c>
      <c r="K709" s="3">
        <v>67.531044171366105</v>
      </c>
    </row>
    <row r="710" spans="1:11" x14ac:dyDescent="0.2">
      <c r="A710" s="3">
        <v>33.933939350006497</v>
      </c>
      <c r="B710" s="3">
        <v>76.202144233437494</v>
      </c>
      <c r="C710" s="3">
        <v>41.9537120339048</v>
      </c>
      <c r="D710" s="3">
        <v>66.815944704156706</v>
      </c>
      <c r="E710" s="3">
        <v>70.610141611830102</v>
      </c>
      <c r="F710" s="3">
        <v>48.258699976929002</v>
      </c>
      <c r="G710" s="3">
        <v>83.267135126640497</v>
      </c>
      <c r="H710" s="3">
        <v>84.401232045785306</v>
      </c>
      <c r="I710" s="3">
        <v>80.4089288662515</v>
      </c>
      <c r="J710" s="3">
        <v>58.622430823390403</v>
      </c>
      <c r="K710" s="3">
        <v>58.963777037396298</v>
      </c>
    </row>
    <row r="711" spans="1:11" x14ac:dyDescent="0.2">
      <c r="A711" s="3">
        <v>45.071311900218397</v>
      </c>
      <c r="B711" s="3">
        <v>67.097383881969606</v>
      </c>
      <c r="C711" s="3">
        <v>83.841824906500406</v>
      </c>
      <c r="D711" s="3">
        <v>78.859958959627207</v>
      </c>
      <c r="E711" s="3">
        <v>67.301754094593207</v>
      </c>
      <c r="F711" s="3">
        <v>48.895112302605099</v>
      </c>
      <c r="G711" s="3">
        <v>68.579685267303006</v>
      </c>
      <c r="H711" s="3">
        <v>52.305630693553198</v>
      </c>
      <c r="I711" s="3">
        <v>73.772165579737901</v>
      </c>
      <c r="J711" s="3">
        <v>85.376047871862696</v>
      </c>
      <c r="K711" s="3">
        <v>60.7282917623277</v>
      </c>
    </row>
    <row r="712" spans="1:11" x14ac:dyDescent="0.2">
      <c r="A712" s="3">
        <v>37.785278307277601</v>
      </c>
      <c r="B712" s="3">
        <v>34.808771704262597</v>
      </c>
      <c r="C712" s="3">
        <v>29.980696980000001</v>
      </c>
      <c r="D712" s="3">
        <v>68.628646000187004</v>
      </c>
      <c r="E712" s="3">
        <v>58.980735550683498</v>
      </c>
      <c r="F712" s="3">
        <v>61.269879244611097</v>
      </c>
      <c r="G712" s="3">
        <v>70.713197084066394</v>
      </c>
      <c r="H712" s="3">
        <v>61.971594823098798</v>
      </c>
      <c r="I712" s="3">
        <v>58.627422862773201</v>
      </c>
      <c r="J712" s="3">
        <v>71.543429084712201</v>
      </c>
      <c r="K712" s="3">
        <v>67.177447906251402</v>
      </c>
    </row>
    <row r="713" spans="1:11" x14ac:dyDescent="0.2">
      <c r="A713" s="3">
        <v>52.318573743285903</v>
      </c>
      <c r="B713" s="3">
        <v>83.4539643282464</v>
      </c>
      <c r="C713" s="3">
        <v>54.816005636227999</v>
      </c>
      <c r="D713" s="3">
        <v>55.778868038635302</v>
      </c>
      <c r="E713" s="3">
        <v>57.805128784792799</v>
      </c>
      <c r="F713" s="3">
        <v>68.886410999109302</v>
      </c>
      <c r="G713" s="3">
        <v>66.642322191152303</v>
      </c>
      <c r="H713" s="3">
        <v>88.418185495824005</v>
      </c>
      <c r="I713" s="3">
        <v>52.143678067588198</v>
      </c>
      <c r="J713" s="3">
        <v>94.941136618135005</v>
      </c>
      <c r="K713" s="3">
        <v>97.871435238418499</v>
      </c>
    </row>
    <row r="714" spans="1:11" x14ac:dyDescent="0.2">
      <c r="A714" s="3">
        <v>62.291908518577699</v>
      </c>
      <c r="B714" s="3">
        <v>57.203953336055903</v>
      </c>
      <c r="C714" s="3">
        <v>52.468468836530903</v>
      </c>
      <c r="D714" s="3">
        <v>36.786401628483503</v>
      </c>
      <c r="E714" s="3">
        <v>53.452581130365701</v>
      </c>
      <c r="F714" s="3">
        <v>52.093209596275003</v>
      </c>
      <c r="G714" s="3">
        <v>73.792311645779407</v>
      </c>
      <c r="H714" s="3">
        <v>52.530596585563799</v>
      </c>
      <c r="I714" s="3">
        <v>85.501219424874904</v>
      </c>
      <c r="J714" s="3">
        <v>65.2608085482657</v>
      </c>
      <c r="K714" s="3">
        <v>78.875837572924297</v>
      </c>
    </row>
    <row r="715" spans="1:11" x14ac:dyDescent="0.2">
      <c r="A715" s="3">
        <v>48.313451426996103</v>
      </c>
      <c r="B715" s="3">
        <v>30.233203693842601</v>
      </c>
      <c r="C715" s="3">
        <v>92.975934370000004</v>
      </c>
      <c r="D715" s="3">
        <v>61.728295187670803</v>
      </c>
      <c r="E715" s="3">
        <v>85.570599958338406</v>
      </c>
      <c r="F715" s="3">
        <v>53.052983504680697</v>
      </c>
      <c r="G715" s="3">
        <v>66.170534799455496</v>
      </c>
      <c r="H715" s="3">
        <v>66.7356125095462</v>
      </c>
      <c r="I715" s="3">
        <v>67.043848672089894</v>
      </c>
      <c r="J715" s="3">
        <v>72.399079253929301</v>
      </c>
      <c r="K715" s="3">
        <v>55.6263662876569</v>
      </c>
    </row>
    <row r="716" spans="1:11" x14ac:dyDescent="0.2">
      <c r="A716" s="3">
        <v>70.365337070435402</v>
      </c>
      <c r="B716" s="3">
        <v>59.650139592009197</v>
      </c>
      <c r="C716" s="3">
        <v>44.447082363581799</v>
      </c>
      <c r="D716" s="3">
        <v>67.745303800517206</v>
      </c>
      <c r="E716" s="3">
        <v>66.770709452868701</v>
      </c>
      <c r="F716" s="3">
        <v>45.001517634745703</v>
      </c>
      <c r="G716" s="3">
        <v>86.206810010543904</v>
      </c>
      <c r="H716" s="3">
        <v>65.453468925428197</v>
      </c>
      <c r="I716" s="3">
        <v>73.187522731108899</v>
      </c>
      <c r="J716" s="3">
        <v>61.793625299586097</v>
      </c>
      <c r="K716" s="3">
        <v>65.585312918634699</v>
      </c>
    </row>
    <row r="717" spans="1:11" x14ac:dyDescent="0.2">
      <c r="A717" s="3">
        <v>22.252079999999999</v>
      </c>
      <c r="B717" s="3">
        <v>56.5240264979629</v>
      </c>
      <c r="C717" s="3">
        <v>54.570561087364297</v>
      </c>
      <c r="D717" s="3">
        <v>60.533214888770601</v>
      </c>
      <c r="E717" s="3">
        <v>63.932810910000001</v>
      </c>
      <c r="F717" s="3">
        <v>55.637278907636897</v>
      </c>
      <c r="G717" s="3">
        <v>47.316522339624001</v>
      </c>
      <c r="H717" s="3">
        <v>69.521037217081698</v>
      </c>
      <c r="I717" s="3">
        <v>73.575381676761495</v>
      </c>
      <c r="J717" s="3">
        <v>66.978820451347303</v>
      </c>
      <c r="K717" s="3">
        <v>77.722541650882505</v>
      </c>
    </row>
    <row r="718" spans="1:11" x14ac:dyDescent="0.2">
      <c r="A718" s="3">
        <v>66.108755790050296</v>
      </c>
      <c r="B718" s="3">
        <v>45.485364266819502</v>
      </c>
      <c r="C718" s="3">
        <v>35.385319426826399</v>
      </c>
      <c r="D718" s="3">
        <v>35.851036293257401</v>
      </c>
      <c r="E718" s="3">
        <v>71.913772527760102</v>
      </c>
      <c r="F718" s="3">
        <v>72.626290601969103</v>
      </c>
      <c r="G718" s="3">
        <v>45.661604078967599</v>
      </c>
      <c r="H718" s="3">
        <v>76.857087647852893</v>
      </c>
      <c r="I718" s="3">
        <v>73.780467783116094</v>
      </c>
      <c r="J718" s="3">
        <v>68.702807895524302</v>
      </c>
      <c r="K718" s="3">
        <v>81.864846926071394</v>
      </c>
    </row>
    <row r="719" spans="1:11" x14ac:dyDescent="0.2">
      <c r="A719" s="3">
        <v>84.510070648398198</v>
      </c>
      <c r="B719" s="3">
        <v>44.215724459999997</v>
      </c>
      <c r="C719" s="3">
        <v>75.816094152277103</v>
      </c>
      <c r="D719" s="3">
        <v>79.908758058324196</v>
      </c>
      <c r="E719" s="3">
        <v>59.948166781500298</v>
      </c>
      <c r="F719" s="3">
        <v>51.247492208107801</v>
      </c>
      <c r="G719" s="3">
        <v>53.725573224627297</v>
      </c>
      <c r="H719" s="3">
        <v>70.357809492000001</v>
      </c>
      <c r="I719" s="3">
        <v>75.510745055546707</v>
      </c>
      <c r="J719" s="3">
        <v>88.675831186919098</v>
      </c>
      <c r="K719" s="3">
        <v>82.162113344800602</v>
      </c>
    </row>
    <row r="720" spans="1:11" x14ac:dyDescent="0.2">
      <c r="A720" s="3">
        <v>76.671774783800103</v>
      </c>
      <c r="B720" s="3">
        <v>29.723014208791302</v>
      </c>
      <c r="C720" s="3">
        <v>81.411705187449499</v>
      </c>
      <c r="D720" s="3">
        <v>60.427359103357801</v>
      </c>
      <c r="E720" s="3">
        <v>68.408699683342206</v>
      </c>
      <c r="F720" s="3">
        <v>48.220013099654402</v>
      </c>
      <c r="G720" s="3">
        <v>60.130230874064999</v>
      </c>
      <c r="H720" s="3">
        <v>68.303883751832799</v>
      </c>
      <c r="I720" s="3">
        <v>53.196645587888</v>
      </c>
      <c r="J720" s="3">
        <v>63.932660925627403</v>
      </c>
      <c r="K720" s="3">
        <v>81.0110977609842</v>
      </c>
    </row>
    <row r="721" spans="1:11" x14ac:dyDescent="0.2">
      <c r="A721" s="3">
        <v>62.4876909386577</v>
      </c>
      <c r="B721" s="3">
        <v>58.508341100467902</v>
      </c>
      <c r="C721" s="3">
        <v>79.121368072271494</v>
      </c>
      <c r="D721" s="3">
        <v>54.169206964577803</v>
      </c>
      <c r="E721" s="3">
        <v>43.806681310103698</v>
      </c>
      <c r="F721" s="3">
        <v>69.940488674409906</v>
      </c>
      <c r="G721" s="3">
        <v>64.7925548944485</v>
      </c>
      <c r="H721" s="3">
        <v>53.722956315338202</v>
      </c>
      <c r="I721" s="3">
        <v>70.721632586802201</v>
      </c>
      <c r="J721" s="3">
        <v>52.466077352760898</v>
      </c>
      <c r="K721" s="3">
        <v>66.514565697108793</v>
      </c>
    </row>
    <row r="722" spans="1:11" x14ac:dyDescent="0.2">
      <c r="A722" s="3">
        <v>83.161363028398995</v>
      </c>
      <c r="B722" s="3">
        <v>46.619095371998696</v>
      </c>
      <c r="C722" s="3">
        <v>92.415451337905296</v>
      </c>
      <c r="D722" s="3">
        <v>37.585805690032302</v>
      </c>
      <c r="E722" s="3">
        <v>52.001630715462099</v>
      </c>
      <c r="F722" s="3">
        <v>59.972263622021202</v>
      </c>
      <c r="G722" s="3">
        <v>76.169062570300198</v>
      </c>
      <c r="H722" s="3">
        <v>78.544880463996805</v>
      </c>
      <c r="I722" s="3">
        <v>64.700649770448905</v>
      </c>
      <c r="J722" s="3">
        <v>73.648768817849401</v>
      </c>
      <c r="K722" s="3">
        <v>97.348637190598893</v>
      </c>
    </row>
    <row r="723" spans="1:11" x14ac:dyDescent="0.2">
      <c r="A723" s="3">
        <v>62.90140365773</v>
      </c>
      <c r="B723" s="3">
        <v>61.9621072808281</v>
      </c>
      <c r="C723" s="3">
        <v>77.323359107369598</v>
      </c>
      <c r="D723" s="3">
        <v>66.044635139955901</v>
      </c>
      <c r="E723" s="3">
        <v>42.934145475122499</v>
      </c>
      <c r="F723" s="3">
        <v>53.266470216262</v>
      </c>
      <c r="G723" s="3">
        <v>52.479985742395399</v>
      </c>
      <c r="H723" s="3">
        <v>78.496074291729897</v>
      </c>
      <c r="I723" s="3">
        <v>75.961958630048898</v>
      </c>
      <c r="J723" s="3">
        <v>58.416130064147097</v>
      </c>
      <c r="K723" s="3">
        <v>72.223176033020394</v>
      </c>
    </row>
    <row r="724" spans="1:11" x14ac:dyDescent="0.2">
      <c r="A724" s="3">
        <v>54.574710252162298</v>
      </c>
      <c r="B724" s="3">
        <v>57.314472426685803</v>
      </c>
      <c r="C724" s="3">
        <v>87.594575880293704</v>
      </c>
      <c r="D724" s="3">
        <v>56.018092790166001</v>
      </c>
      <c r="E724" s="3">
        <v>48.536220543071998</v>
      </c>
      <c r="F724" s="3">
        <v>56.263744823947498</v>
      </c>
      <c r="G724" s="3">
        <v>68.379413718647896</v>
      </c>
      <c r="H724" s="3">
        <v>63.462664811302403</v>
      </c>
      <c r="I724" s="3">
        <v>93.812406347344094</v>
      </c>
      <c r="J724" s="3">
        <v>59.817080947223801</v>
      </c>
      <c r="K724" s="3">
        <v>71.885637432555995</v>
      </c>
    </row>
    <row r="725" spans="1:11" x14ac:dyDescent="0.2">
      <c r="A725" s="3">
        <v>59.742465562456402</v>
      </c>
      <c r="B725" s="3">
        <v>77.212129107289201</v>
      </c>
      <c r="C725" s="3">
        <v>35.372705495206802</v>
      </c>
      <c r="D725" s="3">
        <v>49.533542897782802</v>
      </c>
      <c r="E725" s="3">
        <v>91.289568169403793</v>
      </c>
      <c r="F725" s="3">
        <v>69.084153272888898</v>
      </c>
      <c r="G725" s="3">
        <v>75.219269338249703</v>
      </c>
      <c r="H725" s="3">
        <v>71.717371191500703</v>
      </c>
      <c r="I725" s="3">
        <v>86.459054210842197</v>
      </c>
      <c r="J725" s="3">
        <v>69.371483213007096</v>
      </c>
      <c r="K725" s="3">
        <v>79.785271147711995</v>
      </c>
    </row>
    <row r="726" spans="1:11" x14ac:dyDescent="0.2">
      <c r="A726" s="3">
        <v>79.694250312443401</v>
      </c>
      <c r="B726" s="3">
        <v>46.152300072362699</v>
      </c>
      <c r="C726" s="3">
        <v>56.451114376446199</v>
      </c>
      <c r="D726" s="3">
        <v>52.213759659092801</v>
      </c>
      <c r="E726" s="3">
        <v>38.231634059345097</v>
      </c>
      <c r="F726" s="3">
        <v>58.608300234587396</v>
      </c>
      <c r="G726" s="3">
        <v>71.972103643415096</v>
      </c>
      <c r="H726" s="3">
        <v>81.854168394108598</v>
      </c>
      <c r="I726" s="3">
        <v>89.561141108051103</v>
      </c>
      <c r="J726" s="3">
        <v>79.545787528939996</v>
      </c>
      <c r="K726" s="3">
        <v>77.563423834961895</v>
      </c>
    </row>
    <row r="727" spans="1:11" x14ac:dyDescent="0.2">
      <c r="A727" s="3">
        <v>85.388890278684997</v>
      </c>
      <c r="B727" s="3">
        <v>52.876593912680299</v>
      </c>
      <c r="C727" s="3">
        <v>30.629164577683799</v>
      </c>
      <c r="D727" s="3">
        <v>58.126093980034497</v>
      </c>
      <c r="E727" s="3">
        <v>77.341006721092498</v>
      </c>
      <c r="F727" s="3">
        <v>54.1979957712269</v>
      </c>
      <c r="G727" s="3">
        <v>68.040409446907404</v>
      </c>
      <c r="H727" s="3">
        <v>67.919254569404799</v>
      </c>
      <c r="I727" s="3">
        <v>66.591134141744604</v>
      </c>
      <c r="J727" s="3">
        <v>69.196533885499406</v>
      </c>
      <c r="K727" s="3">
        <v>73.830026580056497</v>
      </c>
    </row>
    <row r="728" spans="1:11" x14ac:dyDescent="0.2">
      <c r="A728" s="3">
        <v>28.865552343423499</v>
      </c>
      <c r="B728" s="3">
        <v>40.286264819965403</v>
      </c>
      <c r="C728" s="3">
        <v>63.7055112993894</v>
      </c>
      <c r="D728" s="3">
        <v>58.580446468823503</v>
      </c>
      <c r="E728" s="3">
        <v>41.165104694094303</v>
      </c>
      <c r="F728" s="3">
        <v>63.214726466042499</v>
      </c>
      <c r="G728" s="3">
        <v>77.996341636683795</v>
      </c>
      <c r="H728" s="3">
        <v>50.560158946299403</v>
      </c>
      <c r="I728" s="3">
        <v>69.875012029523305</v>
      </c>
      <c r="J728" s="3">
        <v>55.554846585633904</v>
      </c>
      <c r="K728" s="3">
        <v>95.046803030936303</v>
      </c>
    </row>
    <row r="729" spans="1:11" x14ac:dyDescent="0.2">
      <c r="A729" s="3">
        <v>42.202166179647698</v>
      </c>
      <c r="B729" s="3">
        <v>57.043348071291398</v>
      </c>
      <c r="C729" s="3">
        <v>73.565552202906403</v>
      </c>
      <c r="D729" s="3">
        <v>62.504072696817502</v>
      </c>
      <c r="E729" s="3">
        <v>66.156862496385799</v>
      </c>
      <c r="F729" s="3">
        <v>82.201411197696999</v>
      </c>
      <c r="G729" s="3">
        <v>67.148270273963803</v>
      </c>
      <c r="H729" s="3">
        <v>76.558621639143396</v>
      </c>
      <c r="I729" s="3">
        <v>83.661844440411201</v>
      </c>
      <c r="J729" s="3">
        <v>87.678714913923002</v>
      </c>
      <c r="K729" s="3">
        <v>80.990338538840405</v>
      </c>
    </row>
    <row r="730" spans="1:11" x14ac:dyDescent="0.2">
      <c r="A730" s="3">
        <v>74.352624189255707</v>
      </c>
      <c r="B730" s="3">
        <v>76.408354472578296</v>
      </c>
      <c r="C730" s="3">
        <v>54.390187787975101</v>
      </c>
      <c r="D730" s="3">
        <v>57.968392721178397</v>
      </c>
      <c r="E730" s="3">
        <v>61.604536796086798</v>
      </c>
      <c r="F730" s="3">
        <v>82.285410303171105</v>
      </c>
      <c r="G730" s="3">
        <v>50.590298354325498</v>
      </c>
      <c r="H730" s="3">
        <v>69.110364959925604</v>
      </c>
      <c r="I730" s="3">
        <v>72.585944297181896</v>
      </c>
      <c r="J730" s="3">
        <v>74.522334256895704</v>
      </c>
      <c r="K730" s="3">
        <v>79.538288669079606</v>
      </c>
    </row>
    <row r="731" spans="1:11" x14ac:dyDescent="0.2">
      <c r="A731" s="3">
        <v>41.197058942141297</v>
      </c>
      <c r="B731" s="3">
        <v>39.727715583263603</v>
      </c>
      <c r="C731" s="3">
        <v>69.4475178468265</v>
      </c>
      <c r="D731" s="3">
        <v>47.257234902605802</v>
      </c>
      <c r="E731" s="3">
        <v>56.0740816378392</v>
      </c>
      <c r="F731" s="3">
        <v>57.996744263522302</v>
      </c>
      <c r="G731" s="3">
        <v>66.552882644729294</v>
      </c>
      <c r="H731" s="3">
        <v>66.194469036679806</v>
      </c>
      <c r="I731" s="3">
        <v>91.467338353586896</v>
      </c>
      <c r="J731" s="3">
        <v>66.6483397254393</v>
      </c>
      <c r="K731" s="3">
        <v>71.480380349599102</v>
      </c>
    </row>
    <row r="732" spans="1:11" x14ac:dyDescent="0.2">
      <c r="A732" s="3">
        <v>47.149187010934497</v>
      </c>
      <c r="B732" s="3">
        <v>75.001735734820301</v>
      </c>
      <c r="C732" s="3">
        <v>56.395194197966298</v>
      </c>
      <c r="D732" s="3">
        <v>81.133312620555301</v>
      </c>
      <c r="E732" s="3">
        <v>94.498609960386204</v>
      </c>
      <c r="F732" s="3">
        <v>42.642236523170901</v>
      </c>
      <c r="G732" s="3">
        <v>88.107932914730199</v>
      </c>
      <c r="H732" s="3">
        <v>74.7342679162184</v>
      </c>
      <c r="I732" s="3">
        <v>95.336927097939494</v>
      </c>
      <c r="J732" s="3">
        <v>59.265694110833103</v>
      </c>
      <c r="K732" s="3">
        <v>61.133226076577003</v>
      </c>
    </row>
    <row r="733" spans="1:11" x14ac:dyDescent="0.2">
      <c r="A733" s="3">
        <v>30.853097208084002</v>
      </c>
      <c r="B733" s="3">
        <v>60.0577480586186</v>
      </c>
      <c r="C733" s="3">
        <v>76.232567397204605</v>
      </c>
      <c r="D733" s="3">
        <v>72.473102485395998</v>
      </c>
      <c r="E733" s="3">
        <v>67.308180093263701</v>
      </c>
      <c r="F733" s="3">
        <v>73.098643212178899</v>
      </c>
      <c r="G733" s="3">
        <v>73.551631050237603</v>
      </c>
      <c r="H733" s="3">
        <v>88.576051920791201</v>
      </c>
      <c r="I733" s="3">
        <v>49.721683285479102</v>
      </c>
      <c r="J733" s="3">
        <v>81.993003165923994</v>
      </c>
      <c r="K733" s="3">
        <v>58.393167665248903</v>
      </c>
    </row>
    <row r="734" spans="1:11" x14ac:dyDescent="0.2">
      <c r="A734" s="3">
        <v>55.440476689420997</v>
      </c>
      <c r="B734" s="3">
        <v>46.3320312254952</v>
      </c>
      <c r="C734" s="3">
        <v>75.169420470295805</v>
      </c>
      <c r="D734" s="3">
        <v>34.795765504284198</v>
      </c>
      <c r="E734" s="3">
        <v>73.180386508807899</v>
      </c>
      <c r="F734" s="3">
        <v>59.845479780813797</v>
      </c>
      <c r="G734" s="3">
        <v>67.514357241744506</v>
      </c>
      <c r="H734" s="3">
        <v>60.537214130546701</v>
      </c>
      <c r="I734" s="3">
        <v>49.765006097526197</v>
      </c>
      <c r="J734" s="3">
        <v>71.153629654631303</v>
      </c>
      <c r="K734" s="3">
        <v>88.008237429752398</v>
      </c>
    </row>
    <row r="735" spans="1:11" x14ac:dyDescent="0.2">
      <c r="A735" s="3">
        <v>51.7777057060635</v>
      </c>
      <c r="B735" s="3">
        <v>65.850318654374206</v>
      </c>
      <c r="C735" s="3">
        <v>40.84123506868</v>
      </c>
      <c r="D735" s="3">
        <v>60.240092558748401</v>
      </c>
      <c r="E735" s="3">
        <v>73.706929596921697</v>
      </c>
      <c r="F735" s="3">
        <v>57.378792737163302</v>
      </c>
      <c r="G735" s="3">
        <v>95.587907565994399</v>
      </c>
      <c r="H735" s="3">
        <v>75.994258144908997</v>
      </c>
      <c r="I735" s="3">
        <v>85.936223202798701</v>
      </c>
      <c r="J735" s="3">
        <v>88.528333859268301</v>
      </c>
      <c r="K735" s="3">
        <v>58.007207132209302</v>
      </c>
    </row>
    <row r="736" spans="1:11" x14ac:dyDescent="0.2">
      <c r="A736" s="3">
        <v>78.189509495966902</v>
      </c>
      <c r="B736" s="3">
        <v>62.337869508774297</v>
      </c>
      <c r="C736" s="3">
        <v>67.090249165949601</v>
      </c>
      <c r="D736" s="3">
        <v>92.148154869150304</v>
      </c>
      <c r="E736" s="3">
        <v>67.759742905996802</v>
      </c>
      <c r="F736" s="3">
        <v>57.469051998952601</v>
      </c>
      <c r="G736" s="3">
        <v>60.356426478702502</v>
      </c>
      <c r="H736" s="3">
        <v>88.599857478889703</v>
      </c>
      <c r="I736" s="3">
        <v>55.301610777130797</v>
      </c>
      <c r="J736" s="3">
        <v>66.232246634381795</v>
      </c>
      <c r="K736" s="3">
        <v>61.302799808841399</v>
      </c>
    </row>
    <row r="737" spans="1:11" x14ac:dyDescent="0.2">
      <c r="A737" s="3">
        <v>50.829030706756797</v>
      </c>
      <c r="B737" s="3">
        <v>60.944079839226497</v>
      </c>
      <c r="C737" s="3">
        <v>34.995180814646901</v>
      </c>
      <c r="D737" s="3">
        <v>34.453548106607997</v>
      </c>
      <c r="E737" s="3">
        <v>66.700321778360902</v>
      </c>
      <c r="F737" s="3">
        <v>84.493253878109499</v>
      </c>
      <c r="G737" s="3">
        <v>47.218603557906597</v>
      </c>
      <c r="H737" s="3">
        <v>60.621416310369497</v>
      </c>
      <c r="I737" s="3">
        <v>63.9870526657865</v>
      </c>
      <c r="J737" s="3">
        <v>78.789995486216199</v>
      </c>
      <c r="K737" s="3">
        <v>69.014589063918805</v>
      </c>
    </row>
    <row r="738" spans="1:11" x14ac:dyDescent="0.2">
      <c r="A738" s="3">
        <v>30.199345387497299</v>
      </c>
      <c r="B738" s="3">
        <v>57.653102417151899</v>
      </c>
      <c r="C738" s="3">
        <v>47.875299348261599</v>
      </c>
      <c r="D738" s="3">
        <v>55.585816956027998</v>
      </c>
      <c r="E738" s="3">
        <v>59.232671018839802</v>
      </c>
      <c r="F738" s="3">
        <v>92.0724039728767</v>
      </c>
      <c r="G738" s="3">
        <v>73.137580509793096</v>
      </c>
      <c r="H738" s="3">
        <v>91.076721448276103</v>
      </c>
      <c r="I738" s="3">
        <v>54.049822122842301</v>
      </c>
      <c r="J738" s="3">
        <v>82.928612175514104</v>
      </c>
      <c r="K738" s="3">
        <v>74.2221380902552</v>
      </c>
    </row>
    <row r="739" spans="1:11" x14ac:dyDescent="0.2">
      <c r="A739" s="3">
        <v>57.063350413105198</v>
      </c>
      <c r="B739" s="3">
        <v>34.575161761689003</v>
      </c>
      <c r="C739" s="3">
        <v>64.454683004173106</v>
      </c>
      <c r="D739" s="3">
        <v>63.0060034154329</v>
      </c>
      <c r="E739" s="3">
        <v>48.193218116597997</v>
      </c>
      <c r="F739" s="3">
        <v>50.557175766621597</v>
      </c>
      <c r="G739" s="3">
        <v>75.670506751716104</v>
      </c>
      <c r="H739" s="3">
        <v>71.060583707538001</v>
      </c>
      <c r="I739" s="3">
        <v>93.6497414451905</v>
      </c>
      <c r="J739" s="3">
        <v>84.127105180841696</v>
      </c>
      <c r="K739" s="3">
        <v>76.747995515629796</v>
      </c>
    </row>
    <row r="740" spans="1:11" x14ac:dyDescent="0.2">
      <c r="A740" s="3">
        <v>65.459110305141394</v>
      </c>
      <c r="B740" s="3">
        <v>77.426736144165801</v>
      </c>
      <c r="C740" s="3">
        <v>62.7333553019891</v>
      </c>
      <c r="D740" s="3">
        <v>55.567178120992203</v>
      </c>
      <c r="E740" s="3">
        <v>55.492981464403698</v>
      </c>
      <c r="F740" s="3">
        <v>51.589983377775098</v>
      </c>
      <c r="G740" s="3">
        <v>60.908682256364898</v>
      </c>
      <c r="H740" s="3">
        <v>60.300070795122302</v>
      </c>
      <c r="I740" s="3">
        <v>96.648371280080198</v>
      </c>
      <c r="J740" s="3">
        <v>73.172863157524702</v>
      </c>
      <c r="K740" s="3">
        <v>68.379123382015294</v>
      </c>
    </row>
    <row r="741" spans="1:11" x14ac:dyDescent="0.2">
      <c r="A741" s="3">
        <v>27.797827004074399</v>
      </c>
      <c r="B741" s="3">
        <v>58.641400452844501</v>
      </c>
      <c r="C741" s="3">
        <v>57.840732122797803</v>
      </c>
      <c r="D741" s="3">
        <v>64.165054753514696</v>
      </c>
      <c r="E741" s="3">
        <v>78.209487625102497</v>
      </c>
      <c r="F741" s="3">
        <v>66.861385224930999</v>
      </c>
      <c r="G741" s="3">
        <v>66.031099231425998</v>
      </c>
      <c r="H741" s="3">
        <v>58.004176645810901</v>
      </c>
      <c r="I741" s="3">
        <v>50.560600240299998</v>
      </c>
      <c r="J741" s="3">
        <v>72.019853662773102</v>
      </c>
      <c r="K741" s="3">
        <v>82.5502450040767</v>
      </c>
    </row>
    <row r="742" spans="1:11" x14ac:dyDescent="0.2">
      <c r="A742" s="3">
        <v>62.5071493280863</v>
      </c>
      <c r="B742" s="3">
        <v>59.818196831672601</v>
      </c>
      <c r="C742" s="3">
        <v>34.159392601475297</v>
      </c>
      <c r="D742" s="3">
        <v>37.733717285694702</v>
      </c>
      <c r="E742" s="3">
        <v>38.626368862870002</v>
      </c>
      <c r="F742" s="3">
        <v>66.713954526761995</v>
      </c>
      <c r="G742" s="3">
        <v>66.252171579810295</v>
      </c>
      <c r="H742" s="3">
        <v>88.439110838315301</v>
      </c>
      <c r="I742" s="3">
        <v>76.774600960902404</v>
      </c>
      <c r="J742" s="3">
        <v>66.834107846173893</v>
      </c>
      <c r="K742" s="3">
        <v>74.025198001496506</v>
      </c>
    </row>
    <row r="743" spans="1:11" x14ac:dyDescent="0.2">
      <c r="A743" s="3">
        <v>72.949657342176906</v>
      </c>
      <c r="B743" s="3">
        <v>33.394780804854904</v>
      </c>
      <c r="C743" s="3">
        <v>56.447704484941902</v>
      </c>
      <c r="D743" s="3">
        <v>52.8290614635983</v>
      </c>
      <c r="E743" s="3">
        <v>80.512694037845606</v>
      </c>
      <c r="F743" s="3">
        <v>91.944053216295799</v>
      </c>
      <c r="G743" s="3">
        <v>63.840435307362903</v>
      </c>
      <c r="H743" s="3">
        <v>70.998139813734696</v>
      </c>
      <c r="I743" s="3">
        <v>93.470080383424104</v>
      </c>
      <c r="J743" s="3">
        <v>71.964135090148901</v>
      </c>
      <c r="K743" s="3">
        <v>71.148841552337203</v>
      </c>
    </row>
    <row r="744" spans="1:11" x14ac:dyDescent="0.2">
      <c r="A744" s="3">
        <v>80.329398660989696</v>
      </c>
      <c r="B744" s="3">
        <v>60.753040599015698</v>
      </c>
      <c r="C744" s="3">
        <v>54.2669893232056</v>
      </c>
      <c r="D744" s="3">
        <v>88.829476920330507</v>
      </c>
      <c r="E744" s="3">
        <v>48.853770020678198</v>
      </c>
      <c r="F744" s="3">
        <v>48.155904026135197</v>
      </c>
      <c r="G744" s="3">
        <v>83.705406421582694</v>
      </c>
      <c r="H744" s="3">
        <v>63.648086890184203</v>
      </c>
      <c r="I744" s="3">
        <v>69.187884878006201</v>
      </c>
      <c r="J744" s="3">
        <v>78.116978948881496</v>
      </c>
      <c r="K744" s="3">
        <v>75.633011550613702</v>
      </c>
    </row>
    <row r="745" spans="1:11" x14ac:dyDescent="0.2">
      <c r="A745" s="3">
        <v>36.024070224028598</v>
      </c>
      <c r="B745" s="3">
        <v>73.301219203969794</v>
      </c>
      <c r="C745" s="3">
        <v>63.621302700107499</v>
      </c>
      <c r="D745" s="3">
        <v>57.512491354075898</v>
      </c>
      <c r="E745" s="3">
        <v>84.922928342779599</v>
      </c>
      <c r="F745" s="3">
        <v>56.881980529796003</v>
      </c>
      <c r="G745" s="3">
        <v>74.689831838299199</v>
      </c>
      <c r="H745" s="3">
        <v>89.577583002150206</v>
      </c>
      <c r="I745" s="3">
        <v>51.9008149586329</v>
      </c>
      <c r="J745" s="3">
        <v>75.083923422668306</v>
      </c>
      <c r="K745" s="3">
        <v>61.672811333081903</v>
      </c>
    </row>
    <row r="746" spans="1:11" x14ac:dyDescent="0.2">
      <c r="A746" s="3">
        <v>61.045060200812998</v>
      </c>
      <c r="B746" s="3">
        <v>63.163114319231902</v>
      </c>
      <c r="C746" s="3">
        <v>64.073498840992499</v>
      </c>
      <c r="D746" s="3">
        <v>64.6179535003604</v>
      </c>
      <c r="E746" s="3">
        <v>72.120790385277004</v>
      </c>
      <c r="F746" s="3">
        <v>60.477378997447801</v>
      </c>
      <c r="G746" s="3">
        <v>78.182884665168302</v>
      </c>
      <c r="H746" s="3">
        <v>63.982033907495698</v>
      </c>
      <c r="I746" s="3">
        <v>71.183466903803804</v>
      </c>
      <c r="J746" s="3">
        <v>66.407222467329404</v>
      </c>
      <c r="K746" s="3">
        <v>57.975177606720301</v>
      </c>
    </row>
    <row r="747" spans="1:11" x14ac:dyDescent="0.2">
      <c r="A747" s="3">
        <v>66.647350821357605</v>
      </c>
      <c r="B747" s="3">
        <v>77.479504402379902</v>
      </c>
      <c r="C747" s="3">
        <v>63.9314232937623</v>
      </c>
      <c r="D747" s="3">
        <v>39.755287875574702</v>
      </c>
      <c r="E747" s="3">
        <v>46.442584609819797</v>
      </c>
      <c r="F747" s="3">
        <v>67.170479499858899</v>
      </c>
      <c r="G747" s="3">
        <v>61.3242034613356</v>
      </c>
      <c r="H747" s="3">
        <v>76.842066293221293</v>
      </c>
      <c r="I747" s="3">
        <v>81.048448067512894</v>
      </c>
      <c r="J747" s="3">
        <v>64.555176522319996</v>
      </c>
      <c r="K747" s="3">
        <v>75.947013243652506</v>
      </c>
    </row>
    <row r="748" spans="1:11" x14ac:dyDescent="0.2">
      <c r="A748" s="3">
        <v>45.270591253294903</v>
      </c>
      <c r="B748" s="3">
        <v>61.298842978070802</v>
      </c>
      <c r="C748" s="3">
        <v>51.806699841514103</v>
      </c>
      <c r="D748" s="3">
        <v>66.8166439067586</v>
      </c>
      <c r="E748" s="3">
        <v>58.275520328718599</v>
      </c>
      <c r="F748" s="3">
        <v>53.648715005365801</v>
      </c>
      <c r="G748" s="3">
        <v>67.336826987756695</v>
      </c>
      <c r="H748" s="3">
        <v>78.357835296214503</v>
      </c>
      <c r="I748" s="3">
        <v>75.419674368739294</v>
      </c>
      <c r="J748" s="3">
        <v>91.4616270917967</v>
      </c>
      <c r="K748" s="3">
        <v>63.400228560320002</v>
      </c>
    </row>
    <row r="749" spans="1:11" x14ac:dyDescent="0.2">
      <c r="A749" s="3">
        <v>52.5751908571049</v>
      </c>
      <c r="B749" s="3">
        <v>53.882106123217397</v>
      </c>
      <c r="C749" s="3">
        <v>51.315250303277601</v>
      </c>
      <c r="D749" s="3">
        <v>93.925405847277105</v>
      </c>
      <c r="E749" s="3">
        <v>68.712779485410607</v>
      </c>
      <c r="F749" s="3">
        <v>67.489225296150707</v>
      </c>
      <c r="G749" s="3">
        <v>66.490409432226997</v>
      </c>
      <c r="H749" s="3">
        <v>66.552170329913594</v>
      </c>
      <c r="I749" s="3">
        <v>69.265670385509793</v>
      </c>
      <c r="J749" s="3">
        <v>58.027017778026803</v>
      </c>
      <c r="K749" s="3">
        <v>63.034858254781099</v>
      </c>
    </row>
    <row r="750" spans="1:11" x14ac:dyDescent="0.2">
      <c r="A750" s="3">
        <v>34.780189731620702</v>
      </c>
      <c r="B750" s="3">
        <v>62.493525554136703</v>
      </c>
      <c r="C750" s="3">
        <v>49.061640580630304</v>
      </c>
      <c r="D750" s="3">
        <v>89.693021509563096</v>
      </c>
      <c r="E750" s="3">
        <v>67.984756142309806</v>
      </c>
      <c r="F750" s="3">
        <v>54.9455518862259</v>
      </c>
      <c r="G750" s="3">
        <v>69.939738370749595</v>
      </c>
      <c r="H750" s="3">
        <v>94.058870636533598</v>
      </c>
      <c r="I750" s="3">
        <v>72.061016667431204</v>
      </c>
      <c r="J750" s="3">
        <v>69.249586346793905</v>
      </c>
      <c r="K750" s="3">
        <v>80.853646748523104</v>
      </c>
    </row>
    <row r="751" spans="1:11" x14ac:dyDescent="0.2">
      <c r="A751" s="3">
        <v>78.167988371536396</v>
      </c>
      <c r="B751" s="3">
        <v>29.1973797399251</v>
      </c>
      <c r="C751" s="3">
        <v>63.029823551534598</v>
      </c>
      <c r="D751" s="3">
        <v>45.5865203416949</v>
      </c>
      <c r="E751" s="3">
        <v>65.055824935764306</v>
      </c>
      <c r="F751" s="3">
        <v>74.251012854753299</v>
      </c>
      <c r="G751" s="3">
        <v>60.775085425974197</v>
      </c>
      <c r="H751" s="3">
        <v>84.612940743356802</v>
      </c>
      <c r="I751" s="3">
        <v>60.881242952458202</v>
      </c>
      <c r="J751" s="3">
        <v>69.994364044063005</v>
      </c>
      <c r="K751" s="3">
        <v>77.506852431417002</v>
      </c>
    </row>
    <row r="752" spans="1:11" x14ac:dyDescent="0.2">
      <c r="A752" s="3">
        <v>24.5551544014148</v>
      </c>
      <c r="B752" s="3">
        <v>50.547195367292701</v>
      </c>
      <c r="C752" s="3">
        <v>49.277711422595402</v>
      </c>
      <c r="D752" s="3">
        <v>55.877711368188301</v>
      </c>
      <c r="E752" s="3">
        <v>64.887201101675402</v>
      </c>
      <c r="F752" s="3">
        <v>72.724628707423904</v>
      </c>
      <c r="G752" s="3">
        <v>62.249277201528699</v>
      </c>
      <c r="H752" s="3">
        <v>64.223550071488702</v>
      </c>
      <c r="I752" s="3">
        <v>76.911373958016796</v>
      </c>
      <c r="J752" s="3">
        <v>75.521885739393497</v>
      </c>
      <c r="K752" s="3">
        <v>70.243024117995503</v>
      </c>
    </row>
    <row r="753" spans="1:11" x14ac:dyDescent="0.2">
      <c r="A753" s="3">
        <v>50.526502002120601</v>
      </c>
      <c r="B753" s="3">
        <v>35.250871979380499</v>
      </c>
      <c r="C753" s="3">
        <v>30.651780419345201</v>
      </c>
      <c r="D753" s="3">
        <v>59.623177041814401</v>
      </c>
      <c r="E753" s="3">
        <v>76.100713140436994</v>
      </c>
      <c r="F753" s="3">
        <v>74.264844890297397</v>
      </c>
      <c r="G753" s="3">
        <v>65.512217185022806</v>
      </c>
      <c r="H753" s="3">
        <v>85.038719381006203</v>
      </c>
      <c r="I753" s="3">
        <v>74.797939052301402</v>
      </c>
      <c r="J753" s="3">
        <v>65.149879565416398</v>
      </c>
      <c r="K753" s="3">
        <v>82.918957236601599</v>
      </c>
    </row>
    <row r="754" spans="1:11" x14ac:dyDescent="0.2">
      <c r="A754" s="3">
        <v>77.903338589516196</v>
      </c>
      <c r="B754" s="3">
        <v>78.018557956977205</v>
      </c>
      <c r="C754" s="3">
        <v>50.4211927063362</v>
      </c>
      <c r="D754" s="3">
        <v>36.138538918259897</v>
      </c>
      <c r="E754" s="3">
        <v>49.054826026258098</v>
      </c>
      <c r="F754" s="3">
        <v>62.371323439686002</v>
      </c>
      <c r="G754" s="3">
        <v>67.859569788220099</v>
      </c>
      <c r="H754" s="3">
        <v>74.783479956567604</v>
      </c>
      <c r="I754" s="3">
        <v>70.463274839999997</v>
      </c>
      <c r="J754" s="3">
        <v>88.632501376864397</v>
      </c>
      <c r="K754" s="3">
        <v>74.482099569665095</v>
      </c>
    </row>
    <row r="755" spans="1:11" x14ac:dyDescent="0.2">
      <c r="A755" s="3">
        <v>54.052250000000001</v>
      </c>
      <c r="B755" s="3">
        <v>61.791677773715001</v>
      </c>
      <c r="C755" s="3">
        <v>64.296188494682298</v>
      </c>
      <c r="D755" s="3">
        <v>61.316458755541703</v>
      </c>
      <c r="E755" s="3">
        <v>52.744893336498997</v>
      </c>
      <c r="F755" s="3">
        <v>57.591561182351597</v>
      </c>
      <c r="G755" s="3">
        <v>59.678231373372498</v>
      </c>
      <c r="H755" s="3">
        <v>72.426481379382494</v>
      </c>
      <c r="I755" s="3">
        <v>76.912486926209297</v>
      </c>
      <c r="J755" s="3">
        <v>78.727785971510997</v>
      </c>
      <c r="K755" s="3">
        <v>74.516974133442204</v>
      </c>
    </row>
    <row r="756" spans="1:11" x14ac:dyDescent="0.2">
      <c r="A756" s="3">
        <v>85.799800000000005</v>
      </c>
      <c r="B756" s="3">
        <v>31.476352067837901</v>
      </c>
      <c r="C756" s="3">
        <v>62.427794249124901</v>
      </c>
      <c r="D756" s="3">
        <v>50.244944119766998</v>
      </c>
      <c r="E756" s="3">
        <v>48.454313883969299</v>
      </c>
      <c r="F756" s="3">
        <v>81.588789273704606</v>
      </c>
      <c r="G756" s="3">
        <v>67.539407315433905</v>
      </c>
      <c r="H756" s="3">
        <v>77.297730575561701</v>
      </c>
      <c r="I756" s="3">
        <v>74.912517693876296</v>
      </c>
      <c r="J756" s="3">
        <v>95.678601483254198</v>
      </c>
      <c r="K756" s="3">
        <v>63.777860979438501</v>
      </c>
    </row>
    <row r="757" spans="1:11" x14ac:dyDescent="0.2">
      <c r="A757" s="3">
        <v>79.351630877549098</v>
      </c>
      <c r="B757" s="3">
        <v>64.014191575364507</v>
      </c>
      <c r="C757" s="3">
        <v>54.201728026510303</v>
      </c>
      <c r="D757" s="3">
        <v>44.5091419836941</v>
      </c>
      <c r="E757" s="3">
        <v>58.933341522798301</v>
      </c>
      <c r="F757" s="3">
        <v>91.560004985424598</v>
      </c>
      <c r="G757" s="3">
        <v>70.061775058500402</v>
      </c>
      <c r="H757" s="3">
        <v>74.942006695338506</v>
      </c>
      <c r="I757" s="3">
        <v>64.034174234208706</v>
      </c>
      <c r="J757" s="3">
        <v>56.938559708002003</v>
      </c>
      <c r="K757" s="3">
        <v>77.949909001651207</v>
      </c>
    </row>
    <row r="758" spans="1:11" x14ac:dyDescent="0.2">
      <c r="A758" s="3">
        <v>74.922040953118994</v>
      </c>
      <c r="B758" s="3">
        <v>57.669373899447898</v>
      </c>
      <c r="C758" s="3">
        <v>47.989990996553601</v>
      </c>
      <c r="D758" s="3">
        <v>38.370019203973399</v>
      </c>
      <c r="E758" s="3">
        <v>68.506307792875504</v>
      </c>
      <c r="F758" s="3">
        <v>72.802939956167506</v>
      </c>
      <c r="G758" s="3">
        <v>59.505512796734003</v>
      </c>
      <c r="H758" s="3">
        <v>71.638189351624206</v>
      </c>
      <c r="I758" s="3">
        <v>87.850213105788299</v>
      </c>
      <c r="J758" s="3">
        <v>61.939451326478299</v>
      </c>
      <c r="K758" s="3">
        <v>78.392186700777003</v>
      </c>
    </row>
    <row r="759" spans="1:11" x14ac:dyDescent="0.2">
      <c r="A759" s="3">
        <v>44.2044578896855</v>
      </c>
      <c r="B759" s="3">
        <v>51.325313874045897</v>
      </c>
      <c r="C759" s="3">
        <v>66.498750533915</v>
      </c>
      <c r="D759" s="3">
        <v>94.502986463752407</v>
      </c>
      <c r="E759" s="3">
        <v>95.837997839793104</v>
      </c>
      <c r="F759" s="3">
        <v>68.233899403369506</v>
      </c>
      <c r="G759" s="3">
        <v>60.1511921102624</v>
      </c>
      <c r="H759" s="3">
        <v>61.095508827658101</v>
      </c>
      <c r="I759" s="3">
        <v>57.755795649692899</v>
      </c>
      <c r="J759" s="3">
        <v>86.138701929374506</v>
      </c>
      <c r="K759" s="3">
        <v>96.503204469305402</v>
      </c>
    </row>
    <row r="760" spans="1:11" x14ac:dyDescent="0.2">
      <c r="A760" s="3">
        <v>27.0070100688806</v>
      </c>
      <c r="B760" s="3">
        <v>44.3283581070907</v>
      </c>
      <c r="C760" s="3">
        <v>39.305494042385199</v>
      </c>
      <c r="D760" s="3">
        <v>54.320950609689099</v>
      </c>
      <c r="E760" s="3">
        <v>66.843678703781805</v>
      </c>
      <c r="F760" s="3">
        <v>94.496832890638004</v>
      </c>
      <c r="G760" s="3">
        <v>60.484582536767597</v>
      </c>
      <c r="H760" s="3">
        <v>63.460701493705599</v>
      </c>
      <c r="I760" s="3">
        <v>75.5132870967836</v>
      </c>
      <c r="J760" s="3">
        <v>96.452247747995401</v>
      </c>
      <c r="K760" s="3">
        <v>73.940957296370001</v>
      </c>
    </row>
    <row r="761" spans="1:11" x14ac:dyDescent="0.2">
      <c r="A761" s="3">
        <v>55.797070737671902</v>
      </c>
      <c r="B761" s="3">
        <v>35.557175567854799</v>
      </c>
      <c r="C761" s="3">
        <v>48.841318778510299</v>
      </c>
      <c r="D761" s="3">
        <v>55.798351130089102</v>
      </c>
      <c r="E761" s="3">
        <v>94.843038724816694</v>
      </c>
      <c r="F761" s="3">
        <v>66.653654791586305</v>
      </c>
      <c r="G761" s="3">
        <v>82.847285313047706</v>
      </c>
      <c r="H761" s="3">
        <v>93.863067482606098</v>
      </c>
      <c r="I761" s="3">
        <v>76.244938232323307</v>
      </c>
      <c r="J761" s="3">
        <v>68.076108892232099</v>
      </c>
      <c r="K761" s="3">
        <v>52.364059826960897</v>
      </c>
    </row>
    <row r="762" spans="1:11" x14ac:dyDescent="0.2">
      <c r="A762" s="3">
        <v>63.509513789619803</v>
      </c>
      <c r="B762" s="3">
        <v>28.1148102948892</v>
      </c>
      <c r="C762" s="3">
        <v>47.997507659659703</v>
      </c>
      <c r="D762" s="3">
        <v>93.136197486916799</v>
      </c>
      <c r="E762" s="3">
        <v>67.595506700805998</v>
      </c>
      <c r="F762" s="3">
        <v>60.830161738220497</v>
      </c>
      <c r="G762" s="3">
        <v>61.443464249993497</v>
      </c>
      <c r="H762" s="3">
        <v>66.560010322112902</v>
      </c>
      <c r="I762" s="3">
        <v>90.98486356107</v>
      </c>
      <c r="J762" s="3">
        <v>78.029584954357404</v>
      </c>
      <c r="K762" s="3">
        <v>71.118747379084994</v>
      </c>
    </row>
    <row r="763" spans="1:11" x14ac:dyDescent="0.2">
      <c r="A763" s="3">
        <v>39.530503049672397</v>
      </c>
      <c r="B763" s="3">
        <v>31.416010163935699</v>
      </c>
      <c r="C763" s="3">
        <v>50.328981432333897</v>
      </c>
      <c r="D763" s="3">
        <v>63.818540466311802</v>
      </c>
      <c r="E763" s="3">
        <v>91.727857110456497</v>
      </c>
      <c r="F763" s="3">
        <v>73.291220359136204</v>
      </c>
      <c r="G763" s="3">
        <v>59.102830620067103</v>
      </c>
      <c r="H763" s="3">
        <v>92.1727866314355</v>
      </c>
      <c r="I763" s="3">
        <v>87.151390434306705</v>
      </c>
      <c r="J763" s="3">
        <v>76.870347897397295</v>
      </c>
      <c r="K763" s="3">
        <v>75.822524121163497</v>
      </c>
    </row>
    <row r="764" spans="1:11" x14ac:dyDescent="0.2">
      <c r="A764" s="3">
        <v>57.875768148730799</v>
      </c>
      <c r="B764" s="3">
        <v>72.309365190228803</v>
      </c>
      <c r="C764" s="3">
        <v>80.489973561517203</v>
      </c>
      <c r="D764" s="3">
        <v>43.226580315338701</v>
      </c>
      <c r="E764" s="3">
        <v>71.847884632961595</v>
      </c>
      <c r="F764" s="3">
        <v>63.4732865026497</v>
      </c>
      <c r="G764" s="3">
        <v>91.722494544919897</v>
      </c>
      <c r="H764" s="3">
        <v>59.017545013164501</v>
      </c>
      <c r="I764" s="3">
        <v>51.350250716301602</v>
      </c>
      <c r="J764" s="3">
        <v>60.816533928470797</v>
      </c>
      <c r="K764" s="3">
        <v>59.1854885834165</v>
      </c>
    </row>
    <row r="765" spans="1:11" x14ac:dyDescent="0.2">
      <c r="A765" s="3">
        <v>60.166344711841099</v>
      </c>
      <c r="B765" s="3">
        <v>51.358390617763902</v>
      </c>
      <c r="C765" s="3">
        <v>59.163334732626303</v>
      </c>
      <c r="D765" s="3">
        <v>90.295386497458196</v>
      </c>
      <c r="E765" s="3">
        <v>40.2124633884373</v>
      </c>
      <c r="F765" s="3">
        <v>47.2710689359714</v>
      </c>
      <c r="G765" s="3">
        <v>76.456229222694404</v>
      </c>
      <c r="H765" s="3">
        <v>95.558423408332899</v>
      </c>
      <c r="I765" s="3">
        <v>85.484458158199701</v>
      </c>
      <c r="J765" s="3">
        <v>97.839888900000005</v>
      </c>
      <c r="K765" s="3">
        <v>57.206581609250499</v>
      </c>
    </row>
    <row r="766" spans="1:11" x14ac:dyDescent="0.2">
      <c r="A766" s="3">
        <v>41.569765701613903</v>
      </c>
      <c r="B766" s="3">
        <v>52.992481826034798</v>
      </c>
      <c r="C766" s="3">
        <v>66.461268569884396</v>
      </c>
      <c r="D766" s="3">
        <v>64.528489781699804</v>
      </c>
      <c r="E766" s="3">
        <v>73.416591056358698</v>
      </c>
      <c r="F766" s="3">
        <v>94.664961563724802</v>
      </c>
      <c r="G766" s="3">
        <v>83.053935301218999</v>
      </c>
      <c r="H766" s="3">
        <v>61.726382561669404</v>
      </c>
      <c r="I766" s="3">
        <v>70.360998503788494</v>
      </c>
      <c r="J766" s="3">
        <v>67.995996870787394</v>
      </c>
      <c r="K766" s="3">
        <v>76.263023307353606</v>
      </c>
    </row>
    <row r="767" spans="1:11" x14ac:dyDescent="0.2">
      <c r="A767" s="3">
        <v>66.116281457937404</v>
      </c>
      <c r="B767" s="3">
        <v>48.135435181097399</v>
      </c>
      <c r="C767" s="3">
        <v>64.5227895063868</v>
      </c>
      <c r="D767" s="3">
        <v>51.638900130000003</v>
      </c>
      <c r="E767" s="3">
        <v>86.950425834911698</v>
      </c>
      <c r="F767" s="3">
        <v>58.201379985683602</v>
      </c>
      <c r="G767" s="3">
        <v>55.777827172216199</v>
      </c>
      <c r="H767" s="3">
        <v>66.785940691851394</v>
      </c>
      <c r="I767" s="3">
        <v>67.943835936392802</v>
      </c>
      <c r="J767" s="3">
        <v>64.689874464431398</v>
      </c>
      <c r="K767" s="3">
        <v>94.707423738572501</v>
      </c>
    </row>
    <row r="768" spans="1:11" x14ac:dyDescent="0.2">
      <c r="A768" s="3">
        <v>35.869145413982899</v>
      </c>
      <c r="B768" s="3">
        <v>53.516147135586003</v>
      </c>
      <c r="C768" s="3">
        <v>52.447911967684398</v>
      </c>
      <c r="D768" s="3">
        <v>42.114036613023103</v>
      </c>
      <c r="E768" s="3">
        <v>44.614269668449801</v>
      </c>
      <c r="F768" s="3">
        <v>63.810842682819398</v>
      </c>
      <c r="G768" s="3">
        <v>96.181307169843393</v>
      </c>
      <c r="H768" s="3">
        <v>80.962631642005206</v>
      </c>
      <c r="I768" s="3">
        <v>68.506772118994306</v>
      </c>
      <c r="J768" s="3">
        <v>75.785827807501093</v>
      </c>
      <c r="K768" s="3">
        <v>60.202247536608901</v>
      </c>
    </row>
    <row r="769" spans="1:11" x14ac:dyDescent="0.2">
      <c r="A769" s="3">
        <v>49.309981504305</v>
      </c>
      <c r="B769" s="3">
        <v>61.933097127066901</v>
      </c>
      <c r="C769" s="3">
        <v>61.005591197016599</v>
      </c>
      <c r="D769" s="3">
        <v>35.229183822379198</v>
      </c>
      <c r="E769" s="3">
        <v>67.697852699412707</v>
      </c>
      <c r="F769" s="3">
        <v>76.7593483301725</v>
      </c>
      <c r="G769" s="3">
        <v>59.556415802284</v>
      </c>
      <c r="H769" s="3">
        <v>79.3937147821824</v>
      </c>
      <c r="I769" s="3">
        <v>79.359720160710495</v>
      </c>
      <c r="J769" s="3">
        <v>78.037206637519702</v>
      </c>
      <c r="K769" s="3">
        <v>78.908800914102798</v>
      </c>
    </row>
    <row r="770" spans="1:11" x14ac:dyDescent="0.2">
      <c r="A770" s="3">
        <v>61.4191751051913</v>
      </c>
      <c r="B770" s="3">
        <v>84.644317100818</v>
      </c>
      <c r="C770" s="3">
        <v>66.463430114071002</v>
      </c>
      <c r="D770" s="3">
        <v>64.3024792849628</v>
      </c>
      <c r="E770" s="3">
        <v>44.3214384418336</v>
      </c>
      <c r="F770" s="3">
        <v>62.160201983687401</v>
      </c>
      <c r="G770" s="3">
        <v>62.479552094642898</v>
      </c>
      <c r="H770" s="3">
        <v>50.081139234957398</v>
      </c>
      <c r="I770" s="3">
        <v>51.621579542288998</v>
      </c>
      <c r="J770" s="3">
        <v>63.667567754670998</v>
      </c>
      <c r="K770" s="3">
        <v>75.171409620449097</v>
      </c>
    </row>
    <row r="771" spans="1:11" x14ac:dyDescent="0.2">
      <c r="A771" s="3">
        <v>44.487277159365</v>
      </c>
      <c r="B771" s="3">
        <v>78.841380512505907</v>
      </c>
      <c r="C771" s="3">
        <v>37.051716324135697</v>
      </c>
      <c r="D771" s="3">
        <v>60.395822348809197</v>
      </c>
      <c r="E771" s="3">
        <v>45.611269477357503</v>
      </c>
      <c r="F771" s="3">
        <v>63.172775230548801</v>
      </c>
      <c r="G771" s="3">
        <v>56.807317475500597</v>
      </c>
      <c r="H771" s="3">
        <v>90.481474028176393</v>
      </c>
      <c r="I771" s="3">
        <v>66.389168508862298</v>
      </c>
      <c r="J771" s="3">
        <v>55.601970959760997</v>
      </c>
      <c r="K771" s="3">
        <v>74.605010418317804</v>
      </c>
    </row>
    <row r="772" spans="1:11" x14ac:dyDescent="0.2">
      <c r="A772" s="3">
        <v>61.268880366623897</v>
      </c>
      <c r="B772" s="3">
        <v>78.1204040131732</v>
      </c>
      <c r="C772" s="3">
        <v>49.428529580195999</v>
      </c>
      <c r="D772" s="3">
        <v>65.711953827980096</v>
      </c>
      <c r="E772" s="3">
        <v>53.238148579028199</v>
      </c>
      <c r="F772" s="3">
        <v>82.459858780488702</v>
      </c>
      <c r="G772" s="3">
        <v>91.088295595488006</v>
      </c>
      <c r="H772" s="3">
        <v>69.692515040881204</v>
      </c>
      <c r="I772" s="3">
        <v>78.665260864560693</v>
      </c>
      <c r="J772" s="3">
        <v>73.681444825703494</v>
      </c>
      <c r="K772" s="3">
        <v>95.049238045835594</v>
      </c>
    </row>
    <row r="773" spans="1:11" x14ac:dyDescent="0.2">
      <c r="A773" s="3">
        <v>75.818974905707705</v>
      </c>
      <c r="B773" s="3">
        <v>31.785675537426599</v>
      </c>
      <c r="C773" s="3">
        <v>63.326552942905401</v>
      </c>
      <c r="D773" s="3">
        <v>61.309000469667097</v>
      </c>
      <c r="E773" s="3">
        <v>38.7069900230616</v>
      </c>
      <c r="F773" s="3">
        <v>62.511276283806602</v>
      </c>
      <c r="G773" s="3">
        <v>47.626587260351101</v>
      </c>
      <c r="H773" s="3">
        <v>65.316379012725903</v>
      </c>
      <c r="I773" s="3">
        <v>61.816934923896397</v>
      </c>
      <c r="J773" s="3">
        <v>83.830303898424106</v>
      </c>
      <c r="K773" s="3">
        <v>62.185349595395003</v>
      </c>
    </row>
    <row r="774" spans="1:11" x14ac:dyDescent="0.2">
      <c r="A774" s="3">
        <v>81.800488058093293</v>
      </c>
      <c r="B774" s="3">
        <v>81.454045026049897</v>
      </c>
      <c r="C774" s="3">
        <v>51.256319075138101</v>
      </c>
      <c r="D774" s="3">
        <v>88.945452335598304</v>
      </c>
      <c r="E774" s="3">
        <v>38.233392125762101</v>
      </c>
      <c r="F774" s="3">
        <v>63.388183283977298</v>
      </c>
      <c r="G774" s="3">
        <v>53.521663852699099</v>
      </c>
      <c r="H774" s="3">
        <v>93.814989027393096</v>
      </c>
      <c r="I774" s="3">
        <v>83.814569569240305</v>
      </c>
      <c r="J774" s="3">
        <v>74.551259439406195</v>
      </c>
      <c r="K774" s="3">
        <v>60.099397202446802</v>
      </c>
    </row>
    <row r="775" spans="1:11" x14ac:dyDescent="0.2">
      <c r="A775" s="3">
        <v>62.413340339368602</v>
      </c>
      <c r="B775" s="3">
        <v>57.225794162372402</v>
      </c>
      <c r="C775" s="3">
        <v>51.459966944003902</v>
      </c>
      <c r="D775" s="3">
        <v>64.218750084632902</v>
      </c>
      <c r="E775" s="3">
        <v>70.334725751291899</v>
      </c>
      <c r="F775" s="3">
        <v>67.656815899046094</v>
      </c>
      <c r="G775" s="3">
        <v>53.955389350491203</v>
      </c>
      <c r="H775" s="3">
        <v>51.354696136273901</v>
      </c>
      <c r="I775" s="3">
        <v>90.059001389143504</v>
      </c>
      <c r="J775" s="3">
        <v>68.080903150792494</v>
      </c>
      <c r="K775" s="3">
        <v>92.487312855753302</v>
      </c>
    </row>
    <row r="776" spans="1:11" x14ac:dyDescent="0.2">
      <c r="A776" s="3">
        <v>55.097467556366702</v>
      </c>
      <c r="B776" s="3">
        <v>63.501747601153703</v>
      </c>
      <c r="C776" s="3">
        <v>32.940478653346702</v>
      </c>
      <c r="D776" s="3">
        <v>69.075782273192303</v>
      </c>
      <c r="E776" s="3">
        <v>43.146390401344497</v>
      </c>
      <c r="F776" s="3">
        <v>63.789554500871702</v>
      </c>
      <c r="G776" s="3">
        <v>48.005394460474498</v>
      </c>
      <c r="H776" s="3">
        <v>87.643910673418603</v>
      </c>
      <c r="I776" s="3">
        <v>67.814764213375099</v>
      </c>
      <c r="J776" s="3">
        <v>69.5301841627589</v>
      </c>
      <c r="K776" s="3">
        <v>65.087913402488198</v>
      </c>
    </row>
    <row r="777" spans="1:11" x14ac:dyDescent="0.2">
      <c r="A777" s="3">
        <v>51.870814344485403</v>
      </c>
      <c r="B777" s="3">
        <v>54.0618764956997</v>
      </c>
      <c r="C777" s="3">
        <v>79.833212508048206</v>
      </c>
      <c r="D777" s="3">
        <v>67.358639532019794</v>
      </c>
      <c r="E777" s="3">
        <v>93.796653164612707</v>
      </c>
      <c r="F777" s="3">
        <v>89.820145101399106</v>
      </c>
      <c r="G777" s="3">
        <v>47.312452368892401</v>
      </c>
      <c r="H777" s="3">
        <v>62.1336287383102</v>
      </c>
      <c r="I777" s="3">
        <v>60.691268369655603</v>
      </c>
      <c r="J777" s="3">
        <v>91.271057019313702</v>
      </c>
      <c r="K777" s="3">
        <v>86.123179113331304</v>
      </c>
    </row>
    <row r="778" spans="1:11" x14ac:dyDescent="0.2">
      <c r="A778" s="3">
        <v>61.0048349384872</v>
      </c>
      <c r="B778" s="3">
        <v>58.3843191164746</v>
      </c>
      <c r="C778" s="3">
        <v>30.3930986259838</v>
      </c>
      <c r="D778" s="3">
        <v>44.940056837306699</v>
      </c>
      <c r="E778" s="3">
        <v>62.951834009214203</v>
      </c>
      <c r="F778" s="3">
        <v>82.063833997245794</v>
      </c>
      <c r="G778" s="3">
        <v>73.918065618710102</v>
      </c>
      <c r="H778" s="3">
        <v>58.607345155220003</v>
      </c>
      <c r="I778" s="3">
        <v>87.889968461998905</v>
      </c>
      <c r="J778" s="3">
        <v>90.479539803685796</v>
      </c>
      <c r="K778" s="3">
        <v>66.651962721953296</v>
      </c>
    </row>
    <row r="779" spans="1:11" x14ac:dyDescent="0.2">
      <c r="A779" s="3">
        <v>61.305726869228003</v>
      </c>
      <c r="B779" s="3">
        <v>34.242485550238598</v>
      </c>
      <c r="C779" s="3">
        <v>51.512469915332701</v>
      </c>
      <c r="D779" s="3">
        <v>58.223628190347497</v>
      </c>
      <c r="E779" s="3">
        <v>66.306762611483805</v>
      </c>
      <c r="F779" s="3">
        <v>64.5921120657014</v>
      </c>
      <c r="G779" s="3">
        <v>85.462108733969103</v>
      </c>
      <c r="H779" s="3">
        <v>89.784401037521704</v>
      </c>
      <c r="I779" s="3">
        <v>97.720439159999998</v>
      </c>
      <c r="J779" s="3">
        <v>67.116294860330896</v>
      </c>
      <c r="K779" s="3">
        <v>76.586270535966094</v>
      </c>
    </row>
    <row r="780" spans="1:11" x14ac:dyDescent="0.2">
      <c r="A780" s="3">
        <v>69.349290227604598</v>
      </c>
      <c r="B780" s="3">
        <v>54.338746581818199</v>
      </c>
      <c r="C780" s="3">
        <v>48.697711029883003</v>
      </c>
      <c r="D780" s="3">
        <v>52.152881031396397</v>
      </c>
      <c r="E780" s="3">
        <v>45.798124296459498</v>
      </c>
      <c r="F780" s="3">
        <v>60.967863555014901</v>
      </c>
      <c r="G780" s="3">
        <v>76.340234065120498</v>
      </c>
      <c r="H780" s="3">
        <v>86.996513670794101</v>
      </c>
      <c r="I780" s="3">
        <v>71.013244759858694</v>
      </c>
      <c r="J780" s="3">
        <v>68.143833584502303</v>
      </c>
      <c r="K780" s="3">
        <v>76.747096896916005</v>
      </c>
    </row>
    <row r="781" spans="1:11" x14ac:dyDescent="0.2">
      <c r="A781" s="3">
        <v>63.092051888408299</v>
      </c>
      <c r="B781" s="3">
        <v>53.425666711159501</v>
      </c>
      <c r="C781" s="3">
        <v>52.652742792769097</v>
      </c>
      <c r="D781" s="3">
        <v>45.1608085062905</v>
      </c>
      <c r="E781" s="3">
        <v>67.554025207341397</v>
      </c>
      <c r="F781" s="3">
        <v>76.946907951660506</v>
      </c>
      <c r="G781" s="3">
        <v>76.487406076700296</v>
      </c>
      <c r="H781" s="3">
        <v>57.4130829868242</v>
      </c>
      <c r="I781" s="3">
        <v>66.041254627152398</v>
      </c>
      <c r="J781" s="3">
        <v>86.234181780339696</v>
      </c>
      <c r="K781" s="3">
        <v>54.020741662673203</v>
      </c>
    </row>
    <row r="782" spans="1:11" x14ac:dyDescent="0.2">
      <c r="A782" s="3">
        <v>59.139356805137602</v>
      </c>
      <c r="B782" s="3">
        <v>43.019047202426897</v>
      </c>
      <c r="C782" s="3">
        <v>52.2955940200006</v>
      </c>
      <c r="D782" s="3">
        <v>60.239178440122203</v>
      </c>
      <c r="E782" s="3">
        <v>59.219378940230598</v>
      </c>
      <c r="F782" s="3">
        <v>66.491834026457298</v>
      </c>
      <c r="G782" s="3">
        <v>71.359894960668797</v>
      </c>
      <c r="H782" s="3">
        <v>49.012754713019497</v>
      </c>
      <c r="I782" s="3">
        <v>66.749250018824398</v>
      </c>
      <c r="J782" s="3">
        <v>74.330543494073794</v>
      </c>
      <c r="K782" s="3">
        <v>59.284956490308801</v>
      </c>
    </row>
    <row r="783" spans="1:11" x14ac:dyDescent="0.2">
      <c r="A783" s="3">
        <v>79.8418904357993</v>
      </c>
      <c r="B783" s="3">
        <v>53.194102222016802</v>
      </c>
      <c r="C783" s="3">
        <v>60.075072996057401</v>
      </c>
      <c r="D783" s="3">
        <v>64.491200803781595</v>
      </c>
      <c r="E783" s="3">
        <v>82.623316131983998</v>
      </c>
      <c r="F783" s="3">
        <v>94.374077857336104</v>
      </c>
      <c r="G783" s="3">
        <v>59.879557576130402</v>
      </c>
      <c r="H783" s="3">
        <v>60.6312764690161</v>
      </c>
      <c r="I783" s="3">
        <v>50.057795093544698</v>
      </c>
      <c r="J783" s="3">
        <v>64.656544191209505</v>
      </c>
      <c r="K783" s="3">
        <v>95.684358897492601</v>
      </c>
    </row>
    <row r="784" spans="1:11" x14ac:dyDescent="0.2">
      <c r="A784" s="3">
        <v>44.157304391527802</v>
      </c>
      <c r="B784" s="3">
        <v>75.614642678401296</v>
      </c>
      <c r="C784" s="3">
        <v>59.559385481237797</v>
      </c>
      <c r="D784" s="3">
        <v>35.132376162996501</v>
      </c>
      <c r="E784" s="3">
        <v>65.115807410318993</v>
      </c>
      <c r="F784" s="3">
        <v>78.736761848092996</v>
      </c>
      <c r="G784" s="3">
        <v>73.686568873202006</v>
      </c>
      <c r="H784" s="3">
        <v>70.908242072869896</v>
      </c>
      <c r="I784" s="3">
        <v>70.318349141292401</v>
      </c>
      <c r="J784" s="3">
        <v>89.488924776864394</v>
      </c>
      <c r="K784" s="3">
        <v>97.856540353290498</v>
      </c>
    </row>
    <row r="785" spans="1:11" x14ac:dyDescent="0.2">
      <c r="A785" s="3">
        <v>52.053109390986201</v>
      </c>
      <c r="B785" s="3">
        <v>52.8019461180196</v>
      </c>
      <c r="C785" s="3">
        <v>92.493285977951501</v>
      </c>
      <c r="D785" s="3">
        <v>72.226249946594805</v>
      </c>
      <c r="E785" s="3">
        <v>57.266140304793801</v>
      </c>
      <c r="F785" s="3">
        <v>70.211218913899401</v>
      </c>
      <c r="G785" s="3">
        <v>91.720190969029701</v>
      </c>
      <c r="H785" s="3">
        <v>71.030689463750804</v>
      </c>
      <c r="I785" s="3">
        <v>88.295928276879096</v>
      </c>
      <c r="J785" s="3">
        <v>97.282501947085805</v>
      </c>
      <c r="K785" s="3">
        <v>70.316086877619895</v>
      </c>
    </row>
    <row r="786" spans="1:11" x14ac:dyDescent="0.2">
      <c r="A786" s="3">
        <v>63.660509589478302</v>
      </c>
      <c r="B786" s="3">
        <v>45.659104943369002</v>
      </c>
      <c r="C786" s="3">
        <v>42.779013121090102</v>
      </c>
      <c r="D786" s="3">
        <v>62.611981534249303</v>
      </c>
      <c r="E786" s="3">
        <v>47.5902721355232</v>
      </c>
      <c r="F786" s="3">
        <v>68.445831224887399</v>
      </c>
      <c r="G786" s="3">
        <v>51.437219937959199</v>
      </c>
      <c r="H786" s="3">
        <v>67.175227235456902</v>
      </c>
      <c r="I786" s="3">
        <v>86.309073902410603</v>
      </c>
      <c r="J786" s="3">
        <v>91.670935575212198</v>
      </c>
      <c r="K786" s="3">
        <v>92.098165025954302</v>
      </c>
    </row>
    <row r="787" spans="1:11" x14ac:dyDescent="0.2">
      <c r="A787" s="3">
        <v>54.171092757434501</v>
      </c>
      <c r="B787" s="3">
        <v>57.709872713724899</v>
      </c>
      <c r="C787" s="3">
        <v>65.100062482892596</v>
      </c>
      <c r="D787" s="3">
        <v>60.661417290266002</v>
      </c>
      <c r="E787" s="3">
        <v>49.376568675540298</v>
      </c>
      <c r="F787" s="3">
        <v>61.609607817388898</v>
      </c>
      <c r="G787" s="3">
        <v>59.109213429999997</v>
      </c>
      <c r="H787" s="3">
        <v>76.710640543814705</v>
      </c>
      <c r="I787" s="3">
        <v>77.071612414139693</v>
      </c>
      <c r="J787" s="3">
        <v>65.4325670540114</v>
      </c>
      <c r="K787" s="3">
        <v>94.998937523264601</v>
      </c>
    </row>
    <row r="788" spans="1:11" x14ac:dyDescent="0.2">
      <c r="A788" s="3">
        <v>64.465301997776905</v>
      </c>
      <c r="B788" s="3">
        <v>46.7113984577895</v>
      </c>
      <c r="C788" s="3">
        <v>30.682039047571902</v>
      </c>
      <c r="D788" s="3">
        <v>81.224348588632907</v>
      </c>
      <c r="E788" s="3">
        <v>38.240924600869299</v>
      </c>
      <c r="F788" s="3">
        <v>76.604732884196807</v>
      </c>
      <c r="G788" s="3">
        <v>63.327191639528898</v>
      </c>
      <c r="H788" s="3">
        <v>76.516441860091504</v>
      </c>
      <c r="I788" s="3">
        <v>49.787053429502599</v>
      </c>
      <c r="J788" s="3">
        <v>81.549601866902506</v>
      </c>
      <c r="K788" s="3">
        <v>59.660349940015998</v>
      </c>
    </row>
    <row r="789" spans="1:11" x14ac:dyDescent="0.2">
      <c r="A789" s="3">
        <v>43.536930784041402</v>
      </c>
      <c r="B789" s="3">
        <v>30.906100516457499</v>
      </c>
      <c r="C789" s="3">
        <v>85.774305356380907</v>
      </c>
      <c r="D789" s="3">
        <v>52.102156530685697</v>
      </c>
      <c r="E789" s="3">
        <v>62.397694504002899</v>
      </c>
      <c r="F789" s="3">
        <v>95.254862662627104</v>
      </c>
      <c r="G789" s="3">
        <v>81.225169836693595</v>
      </c>
      <c r="H789" s="3">
        <v>53.420606337571598</v>
      </c>
      <c r="I789" s="3">
        <v>91.006905388280103</v>
      </c>
      <c r="J789" s="3">
        <v>90.174684742905697</v>
      </c>
      <c r="K789" s="3">
        <v>52.361111723907598</v>
      </c>
    </row>
    <row r="790" spans="1:11" x14ac:dyDescent="0.2">
      <c r="A790" s="3">
        <v>44.940646751624698</v>
      </c>
      <c r="B790" s="3">
        <v>61.615321934683102</v>
      </c>
      <c r="C790" s="3">
        <v>79.543563589358101</v>
      </c>
      <c r="D790" s="3">
        <v>70.744861381991299</v>
      </c>
      <c r="E790" s="3">
        <v>83.542556782591106</v>
      </c>
      <c r="F790" s="3">
        <v>84.105842806449601</v>
      </c>
      <c r="G790" s="3">
        <v>74.265840339498297</v>
      </c>
      <c r="H790" s="3">
        <v>48.955126942175198</v>
      </c>
      <c r="I790" s="3">
        <v>92.7931888318207</v>
      </c>
      <c r="J790" s="3">
        <v>78.340820548303896</v>
      </c>
      <c r="K790" s="3">
        <v>62.562628908445703</v>
      </c>
    </row>
    <row r="791" spans="1:11" x14ac:dyDescent="0.2">
      <c r="A791" s="3">
        <v>83.526636159008405</v>
      </c>
      <c r="B791" s="3">
        <v>43.5883797209557</v>
      </c>
      <c r="C791" s="3">
        <v>48.491072869706102</v>
      </c>
      <c r="D791" s="3">
        <v>89.179569168387701</v>
      </c>
      <c r="E791" s="3">
        <v>84.492713116057899</v>
      </c>
      <c r="F791" s="3">
        <v>65.256027169999996</v>
      </c>
      <c r="G791" s="3">
        <v>75.602228288263106</v>
      </c>
      <c r="H791" s="3">
        <v>67.202189827283902</v>
      </c>
      <c r="I791" s="3">
        <v>83.350981283530601</v>
      </c>
      <c r="J791" s="3">
        <v>57.958572132213099</v>
      </c>
      <c r="K791" s="3">
        <v>79.478882686541695</v>
      </c>
    </row>
    <row r="792" spans="1:11" x14ac:dyDescent="0.2">
      <c r="A792" s="3">
        <v>45.050242111266499</v>
      </c>
      <c r="B792" s="3">
        <v>55.3354572875702</v>
      </c>
      <c r="C792" s="3">
        <v>46.261136195134597</v>
      </c>
      <c r="D792" s="3">
        <v>52.889720557026997</v>
      </c>
      <c r="E792" s="3">
        <v>42.003221263680302</v>
      </c>
      <c r="F792" s="3">
        <v>42.2637276022135</v>
      </c>
      <c r="G792" s="3">
        <v>65.137670390233794</v>
      </c>
      <c r="H792" s="3">
        <v>93.572371678115104</v>
      </c>
      <c r="I792" s="3">
        <v>70.684384621194596</v>
      </c>
      <c r="J792" s="3">
        <v>50.811933012053103</v>
      </c>
      <c r="K792" s="3">
        <v>94.711878800727703</v>
      </c>
    </row>
    <row r="793" spans="1:11" x14ac:dyDescent="0.2">
      <c r="A793" s="3">
        <v>45.6613286861297</v>
      </c>
      <c r="B793" s="3">
        <v>43.329283760336999</v>
      </c>
      <c r="C793" s="3">
        <v>51.141903223268699</v>
      </c>
      <c r="D793" s="3">
        <v>52.850034026568203</v>
      </c>
      <c r="E793" s="3">
        <v>87.752844514668993</v>
      </c>
      <c r="F793" s="3">
        <v>79.880816304506396</v>
      </c>
      <c r="G793" s="3">
        <v>67.270560542940103</v>
      </c>
      <c r="H793" s="3">
        <v>59.226657903636202</v>
      </c>
      <c r="I793" s="3">
        <v>63.222830062834603</v>
      </c>
      <c r="J793" s="3">
        <v>74.338878247644999</v>
      </c>
      <c r="K793" s="3">
        <v>81.935299309426696</v>
      </c>
    </row>
    <row r="794" spans="1:11" x14ac:dyDescent="0.2">
      <c r="A794" s="3">
        <v>23.017493245542099</v>
      </c>
      <c r="B794" s="3">
        <v>34.163677497450898</v>
      </c>
      <c r="C794" s="3">
        <v>59.217438665509</v>
      </c>
      <c r="D794" s="3">
        <v>62.851372072042302</v>
      </c>
      <c r="E794" s="3">
        <v>44.223487433294999</v>
      </c>
      <c r="F794" s="3">
        <v>59.866297810395601</v>
      </c>
      <c r="G794" s="3">
        <v>46.893115863840002</v>
      </c>
      <c r="H794" s="3">
        <v>60.621164463699401</v>
      </c>
      <c r="I794" s="3">
        <v>92.065501066706503</v>
      </c>
      <c r="J794" s="3">
        <v>85.888834758545102</v>
      </c>
      <c r="K794" s="3">
        <v>67.087165959249504</v>
      </c>
    </row>
    <row r="795" spans="1:11" x14ac:dyDescent="0.2">
      <c r="A795" s="3">
        <v>58.488572777652102</v>
      </c>
      <c r="B795" s="3">
        <v>42.885975036724197</v>
      </c>
      <c r="C795" s="3">
        <v>55.677509664234101</v>
      </c>
      <c r="D795" s="3">
        <v>84.357270882652699</v>
      </c>
      <c r="E795" s="3">
        <v>75.343858181954403</v>
      </c>
      <c r="F795" s="3">
        <v>78.497906322087402</v>
      </c>
      <c r="G795" s="3">
        <v>93.201891942345696</v>
      </c>
      <c r="H795" s="3">
        <v>65.309458714121803</v>
      </c>
      <c r="I795" s="3">
        <v>49.963687078687499</v>
      </c>
      <c r="J795" s="3">
        <v>61.547253810235397</v>
      </c>
      <c r="K795" s="3">
        <v>72.209118338430599</v>
      </c>
    </row>
    <row r="796" spans="1:11" x14ac:dyDescent="0.2">
      <c r="A796" s="3">
        <v>54.284249155497399</v>
      </c>
      <c r="B796" s="3">
        <v>66.737143370936906</v>
      </c>
      <c r="C796" s="3">
        <v>78.781210683583794</v>
      </c>
      <c r="D796" s="3">
        <v>79.026800430804599</v>
      </c>
      <c r="E796" s="3">
        <v>85.711667106545704</v>
      </c>
      <c r="F796" s="3">
        <v>87.846826098010894</v>
      </c>
      <c r="G796" s="3">
        <v>54.841128980229399</v>
      </c>
      <c r="H796" s="3">
        <v>71.278816806914307</v>
      </c>
      <c r="I796" s="3">
        <v>52.490579131756199</v>
      </c>
      <c r="J796" s="3">
        <v>74.566645324553704</v>
      </c>
      <c r="K796" s="3">
        <v>90.248242696329001</v>
      </c>
    </row>
    <row r="797" spans="1:11" x14ac:dyDescent="0.2">
      <c r="A797" s="3">
        <v>28.232150816715802</v>
      </c>
      <c r="B797" s="3">
        <v>42.137530592971402</v>
      </c>
      <c r="C797" s="3">
        <v>34.267633248343401</v>
      </c>
      <c r="D797" s="3">
        <v>89.584946660931493</v>
      </c>
      <c r="E797" s="3">
        <v>92.097857385347695</v>
      </c>
      <c r="F797" s="3">
        <v>43.718342083855099</v>
      </c>
      <c r="G797" s="3">
        <v>59.801165398100899</v>
      </c>
      <c r="H797" s="3">
        <v>63.853908521201298</v>
      </c>
      <c r="I797" s="3">
        <v>88.280208235391797</v>
      </c>
      <c r="J797" s="3">
        <v>81.894609188658194</v>
      </c>
      <c r="K797" s="3">
        <v>67.976854253705</v>
      </c>
    </row>
    <row r="798" spans="1:11" x14ac:dyDescent="0.2">
      <c r="A798" s="3">
        <v>53.985675083081098</v>
      </c>
      <c r="B798" s="3">
        <v>73.836313109084699</v>
      </c>
      <c r="C798" s="3">
        <v>80.9223676543469</v>
      </c>
      <c r="D798" s="3">
        <v>44.486476558455699</v>
      </c>
      <c r="E798" s="3">
        <v>87.744145796278701</v>
      </c>
      <c r="F798" s="3">
        <v>71.802302712134207</v>
      </c>
      <c r="G798" s="3">
        <v>72.3186383971032</v>
      </c>
      <c r="H798" s="3">
        <v>52.892617626321901</v>
      </c>
      <c r="I798" s="3">
        <v>65.317854843479196</v>
      </c>
      <c r="J798" s="3">
        <v>75.015775952467607</v>
      </c>
      <c r="K798" s="3">
        <v>75.094876286622807</v>
      </c>
    </row>
    <row r="799" spans="1:11" x14ac:dyDescent="0.2">
      <c r="A799" s="3">
        <v>31.6503555231312</v>
      </c>
      <c r="B799" s="3">
        <v>74.956819141203795</v>
      </c>
      <c r="C799" s="3">
        <v>91.241117966260802</v>
      </c>
      <c r="D799" s="3">
        <v>53.741070422916003</v>
      </c>
      <c r="E799" s="3">
        <v>54.221244164901599</v>
      </c>
      <c r="F799" s="3">
        <v>71.436093670332994</v>
      </c>
      <c r="G799" s="3">
        <v>85.885275965611001</v>
      </c>
      <c r="H799" s="3">
        <v>52.499884383740799</v>
      </c>
      <c r="I799" s="3">
        <v>53.633227522226903</v>
      </c>
      <c r="J799" s="3">
        <v>76.437012850335094</v>
      </c>
      <c r="K799" s="3">
        <v>77.824666529202503</v>
      </c>
    </row>
    <row r="800" spans="1:11" x14ac:dyDescent="0.2">
      <c r="A800" s="3">
        <v>81.251209302173706</v>
      </c>
      <c r="B800" s="3">
        <v>60.437862343317697</v>
      </c>
      <c r="C800" s="3">
        <v>67.168141565551295</v>
      </c>
      <c r="D800" s="3">
        <v>94.211710332290096</v>
      </c>
      <c r="E800" s="3">
        <v>82.684076846628102</v>
      </c>
      <c r="F800" s="3">
        <v>72.854718279370999</v>
      </c>
      <c r="G800" s="3">
        <v>56.3477277709191</v>
      </c>
      <c r="H800" s="3">
        <v>50.288137468809801</v>
      </c>
      <c r="I800" s="3">
        <v>79.006679030177807</v>
      </c>
      <c r="J800" s="3">
        <v>52.779592252878501</v>
      </c>
      <c r="K800" s="3">
        <v>70.570785741805807</v>
      </c>
    </row>
    <row r="801" spans="1:11" x14ac:dyDescent="0.2">
      <c r="A801" s="3">
        <v>49.179842981761901</v>
      </c>
      <c r="B801" s="3">
        <v>65.962865199246295</v>
      </c>
      <c r="C801" s="3">
        <v>61.085581375295</v>
      </c>
      <c r="D801" s="3">
        <v>56.071629865216501</v>
      </c>
      <c r="E801" s="3">
        <v>49.8478971857907</v>
      </c>
      <c r="F801" s="3">
        <v>68.631366943759502</v>
      </c>
      <c r="G801" s="3">
        <v>77.864437251473703</v>
      </c>
      <c r="H801" s="3">
        <v>81.822922112144497</v>
      </c>
      <c r="I801" s="3">
        <v>55.244437620414701</v>
      </c>
      <c r="J801" s="3">
        <v>91.563975687692405</v>
      </c>
      <c r="K801" s="3">
        <v>80.264916546445804</v>
      </c>
    </row>
    <row r="802" spans="1:11" x14ac:dyDescent="0.2">
      <c r="A802" s="3">
        <v>58.532367583970299</v>
      </c>
      <c r="B802" s="3">
        <v>31.839069524307799</v>
      </c>
      <c r="C802" s="3">
        <v>64.804132032340306</v>
      </c>
      <c r="D802" s="3">
        <v>60.650456215759597</v>
      </c>
      <c r="E802" s="3">
        <v>55.317835524694999</v>
      </c>
      <c r="F802" s="3">
        <v>91.780925770380094</v>
      </c>
      <c r="G802" s="3">
        <v>69.022065821390299</v>
      </c>
      <c r="H802" s="3">
        <v>57.3623651050207</v>
      </c>
      <c r="I802" s="3">
        <v>88.535371278595306</v>
      </c>
      <c r="J802" s="3">
        <v>58.363822604240397</v>
      </c>
      <c r="K802" s="3">
        <v>80.991888247471195</v>
      </c>
    </row>
    <row r="803" spans="1:11" x14ac:dyDescent="0.2">
      <c r="A803" s="3">
        <v>44.641391074701097</v>
      </c>
      <c r="B803" s="3">
        <v>56.965215003687398</v>
      </c>
      <c r="C803" s="3">
        <v>76.533519757064894</v>
      </c>
      <c r="D803" s="3">
        <v>53.249335116141403</v>
      </c>
      <c r="E803" s="3">
        <v>70.6976958926805</v>
      </c>
      <c r="F803" s="3">
        <v>58.167943172586398</v>
      </c>
      <c r="G803" s="3">
        <v>66.836701182139194</v>
      </c>
      <c r="H803" s="3">
        <v>83.399185268400799</v>
      </c>
      <c r="I803" s="3">
        <v>73.894183782720702</v>
      </c>
      <c r="J803" s="3">
        <v>52.027165411787898</v>
      </c>
      <c r="K803" s="3">
        <v>73.933437448900193</v>
      </c>
    </row>
    <row r="804" spans="1:11" x14ac:dyDescent="0.2">
      <c r="A804" s="3">
        <v>64.561809376683001</v>
      </c>
      <c r="B804" s="3">
        <v>48.492282193402097</v>
      </c>
      <c r="C804" s="3">
        <v>66.093999376442</v>
      </c>
      <c r="D804" s="3">
        <v>82.089048427515095</v>
      </c>
      <c r="E804" s="3">
        <v>46.645285513405597</v>
      </c>
      <c r="F804" s="3">
        <v>66.772411134082006</v>
      </c>
      <c r="G804" s="3">
        <v>74.195118215200793</v>
      </c>
      <c r="H804" s="3">
        <v>57.577815746755</v>
      </c>
      <c r="I804" s="3">
        <v>62.727371335051899</v>
      </c>
      <c r="J804" s="3">
        <v>67.6653013103803</v>
      </c>
      <c r="K804" s="3">
        <v>71.760465623354605</v>
      </c>
    </row>
    <row r="805" spans="1:11" x14ac:dyDescent="0.2">
      <c r="A805" s="3">
        <v>84.467667974344593</v>
      </c>
      <c r="B805" s="3">
        <v>38.297882642822103</v>
      </c>
      <c r="C805" s="3">
        <v>39.274786052693699</v>
      </c>
      <c r="D805" s="3">
        <v>54.505533377530597</v>
      </c>
      <c r="E805" s="3">
        <v>64.901553250202497</v>
      </c>
      <c r="F805" s="3">
        <v>60.048434980190798</v>
      </c>
      <c r="G805" s="3">
        <v>50.5200043423499</v>
      </c>
      <c r="H805" s="3">
        <v>67.374260792991905</v>
      </c>
      <c r="I805" s="3">
        <v>69.248390741944206</v>
      </c>
      <c r="J805" s="3">
        <v>79.280845104522996</v>
      </c>
      <c r="K805" s="3">
        <v>78.633119933355999</v>
      </c>
    </row>
    <row r="806" spans="1:11" x14ac:dyDescent="0.2">
      <c r="A806" s="3">
        <v>37.110604996712603</v>
      </c>
      <c r="B806" s="3">
        <v>67.943413467427803</v>
      </c>
      <c r="C806" s="3">
        <v>92.718262747932997</v>
      </c>
      <c r="D806" s="3">
        <v>63.786876214388997</v>
      </c>
      <c r="E806" s="3">
        <v>63.596900055232503</v>
      </c>
      <c r="F806" s="3">
        <v>65.709955731454698</v>
      </c>
      <c r="G806" s="3">
        <v>48.545929400517998</v>
      </c>
      <c r="H806" s="3">
        <v>67.517996262934204</v>
      </c>
      <c r="I806" s="3">
        <v>71.160634946665098</v>
      </c>
      <c r="J806" s="3">
        <v>86.929946029323105</v>
      </c>
      <c r="K806" s="3">
        <v>90.141613782016194</v>
      </c>
    </row>
    <row r="807" spans="1:11" x14ac:dyDescent="0.2">
      <c r="A807" s="3">
        <v>30.938416202912901</v>
      </c>
      <c r="B807" s="3">
        <v>29.641114114397102</v>
      </c>
      <c r="C807" s="3">
        <v>60.707871582731201</v>
      </c>
      <c r="D807" s="3">
        <v>64.1652212799019</v>
      </c>
      <c r="E807" s="3">
        <v>58.9950689193358</v>
      </c>
      <c r="F807" s="3">
        <v>66.599368893073603</v>
      </c>
      <c r="G807" s="3">
        <v>59.144256510266402</v>
      </c>
      <c r="H807" s="3">
        <v>74.365618345819897</v>
      </c>
      <c r="I807" s="3">
        <v>76.5035466548388</v>
      </c>
      <c r="J807" s="3">
        <v>82.342289779542895</v>
      </c>
      <c r="K807" s="3">
        <v>75.630349958664496</v>
      </c>
    </row>
    <row r="808" spans="1:11" x14ac:dyDescent="0.2">
      <c r="A808" s="3">
        <v>30.445443187158801</v>
      </c>
      <c r="B808" s="3">
        <v>63.4065992087518</v>
      </c>
      <c r="C808" s="3">
        <v>85.162650877760299</v>
      </c>
      <c r="D808" s="3">
        <v>67.667812524342594</v>
      </c>
      <c r="E808" s="3">
        <v>64.512620419358896</v>
      </c>
      <c r="F808" s="3">
        <v>72.932430254027395</v>
      </c>
      <c r="G808" s="3">
        <v>75.213191555284993</v>
      </c>
      <c r="H808" s="3">
        <v>65.257888185675</v>
      </c>
      <c r="I808" s="3">
        <v>80.684803686920404</v>
      </c>
      <c r="J808" s="3">
        <v>51.355000927067003</v>
      </c>
      <c r="K808" s="3">
        <v>76.601545925864897</v>
      </c>
    </row>
    <row r="809" spans="1:11" x14ac:dyDescent="0.2">
      <c r="A809" s="3">
        <v>48.2528876453366</v>
      </c>
      <c r="B809" s="3">
        <v>37.496913179344403</v>
      </c>
      <c r="C809" s="3">
        <v>78.596979236305003</v>
      </c>
      <c r="D809" s="3">
        <v>66.7664527285188</v>
      </c>
      <c r="E809" s="3">
        <v>50.249462074668401</v>
      </c>
      <c r="F809" s="3">
        <v>61.397864706876398</v>
      </c>
      <c r="G809" s="3">
        <v>83.991017347110102</v>
      </c>
      <c r="H809" s="3">
        <v>49.9011204103398</v>
      </c>
      <c r="I809" s="3">
        <v>71.957501690143204</v>
      </c>
      <c r="J809" s="3">
        <v>74.976068588411593</v>
      </c>
      <c r="K809" s="3">
        <v>86.835550641595304</v>
      </c>
    </row>
    <row r="810" spans="1:11" x14ac:dyDescent="0.2">
      <c r="A810" s="3">
        <v>26.723196347389099</v>
      </c>
      <c r="B810" s="3">
        <v>57.837515761086898</v>
      </c>
      <c r="C810" s="3">
        <v>33.005663584802797</v>
      </c>
      <c r="D810" s="3">
        <v>55.934536852685198</v>
      </c>
      <c r="E810" s="3">
        <v>62.738952758205997</v>
      </c>
      <c r="F810" s="3">
        <v>70.297212487073594</v>
      </c>
      <c r="G810" s="3">
        <v>70.746118673863194</v>
      </c>
      <c r="H810" s="3">
        <v>87.388205384781799</v>
      </c>
      <c r="I810" s="3">
        <v>91.817042477925696</v>
      </c>
      <c r="J810" s="3">
        <v>73.263749617363203</v>
      </c>
      <c r="K810" s="3">
        <v>84.034471201569701</v>
      </c>
    </row>
    <row r="811" spans="1:11" x14ac:dyDescent="0.2">
      <c r="A811" s="3">
        <v>75.974774152659705</v>
      </c>
      <c r="B811" s="3">
        <v>63.651369771386598</v>
      </c>
      <c r="C811" s="3">
        <v>48.2155639484372</v>
      </c>
      <c r="D811" s="3">
        <v>89.647114429303002</v>
      </c>
      <c r="E811" s="3">
        <v>68.874561345679197</v>
      </c>
      <c r="F811" s="3">
        <v>41.933126540241403</v>
      </c>
      <c r="G811" s="3">
        <v>68.904996341237705</v>
      </c>
      <c r="H811" s="3">
        <v>86.855923001643504</v>
      </c>
      <c r="I811" s="3">
        <v>66.213085950526505</v>
      </c>
      <c r="J811" s="3">
        <v>94.985463763885406</v>
      </c>
      <c r="K811" s="3">
        <v>65.945247571108595</v>
      </c>
    </row>
    <row r="812" spans="1:11" x14ac:dyDescent="0.2">
      <c r="A812" s="3">
        <v>56.633131563218001</v>
      </c>
      <c r="B812" s="3">
        <v>79.1783543579416</v>
      </c>
      <c r="C812" s="3">
        <v>66.044229039883405</v>
      </c>
      <c r="D812" s="3">
        <v>57.063827977813801</v>
      </c>
      <c r="E812" s="3">
        <v>66.076505422109406</v>
      </c>
      <c r="F812" s="3">
        <v>42.910201874301698</v>
      </c>
      <c r="G812" s="3">
        <v>65.394026283840702</v>
      </c>
      <c r="H812" s="3">
        <v>74.014887119763301</v>
      </c>
      <c r="I812" s="3">
        <v>83.270443949622603</v>
      </c>
      <c r="J812" s="3">
        <v>66.180350221080303</v>
      </c>
      <c r="K812" s="3">
        <v>89.798807739637894</v>
      </c>
    </row>
    <row r="813" spans="1:11" x14ac:dyDescent="0.2">
      <c r="A813" s="3">
        <v>29.849932572007202</v>
      </c>
      <c r="B813" s="3">
        <v>62.867393047149001</v>
      </c>
      <c r="C813" s="3">
        <v>92.640922615348998</v>
      </c>
      <c r="D813" s="3">
        <v>63.539682104747399</v>
      </c>
      <c r="E813" s="3">
        <v>86.333497780755295</v>
      </c>
      <c r="F813" s="3">
        <v>88.030167320897505</v>
      </c>
      <c r="G813" s="3">
        <v>76.293923003578499</v>
      </c>
      <c r="H813" s="3">
        <v>52.1131205469771</v>
      </c>
      <c r="I813" s="3">
        <v>91.822067819340802</v>
      </c>
      <c r="J813" s="3">
        <v>78.513730244002005</v>
      </c>
      <c r="K813" s="3">
        <v>54.716982446674599</v>
      </c>
    </row>
    <row r="814" spans="1:11" x14ac:dyDescent="0.2">
      <c r="A814" s="3">
        <v>85.526332447457804</v>
      </c>
      <c r="B814" s="3">
        <v>35.005010994492302</v>
      </c>
      <c r="C814" s="3">
        <v>30.7431857769425</v>
      </c>
      <c r="D814" s="3">
        <v>48.344327365377097</v>
      </c>
      <c r="E814" s="3">
        <v>57.118308197163302</v>
      </c>
      <c r="F814" s="3">
        <v>48.984651143585801</v>
      </c>
      <c r="G814" s="3">
        <v>92.729799684819994</v>
      </c>
      <c r="H814" s="3">
        <v>94.720317505704301</v>
      </c>
      <c r="I814" s="3">
        <v>82.407598703091693</v>
      </c>
      <c r="J814" s="3">
        <v>75.706904143231498</v>
      </c>
      <c r="K814" s="3">
        <v>71.576527012383906</v>
      </c>
    </row>
    <row r="815" spans="1:11" x14ac:dyDescent="0.2">
      <c r="A815" s="3">
        <v>33.0919597032414</v>
      </c>
      <c r="B815" s="3">
        <v>44.265264573906798</v>
      </c>
      <c r="C815" s="3">
        <v>32.085622725745999</v>
      </c>
      <c r="D815" s="3">
        <v>42.1180473036435</v>
      </c>
      <c r="E815" s="3">
        <v>45.586695489516501</v>
      </c>
      <c r="F815" s="3">
        <v>68.919427183517996</v>
      </c>
      <c r="G815" s="3">
        <v>75.328488440120495</v>
      </c>
      <c r="H815" s="3">
        <v>49.566472262314399</v>
      </c>
      <c r="I815" s="3">
        <v>72.716304926703003</v>
      </c>
      <c r="J815" s="3">
        <v>62.316146221088601</v>
      </c>
      <c r="K815" s="3">
        <v>75.863172267008906</v>
      </c>
    </row>
    <row r="816" spans="1:11" x14ac:dyDescent="0.2">
      <c r="A816" s="3">
        <v>23.668526968428399</v>
      </c>
      <c r="B816" s="3">
        <v>57.106948245486201</v>
      </c>
      <c r="C816" s="3">
        <v>57.172316630086897</v>
      </c>
      <c r="D816" s="3">
        <v>62.668647508391103</v>
      </c>
      <c r="E816" s="3">
        <v>52.376365337224897</v>
      </c>
      <c r="F816" s="3">
        <v>68.906290157254702</v>
      </c>
      <c r="G816" s="3">
        <v>63.194334932858801</v>
      </c>
      <c r="H816" s="3">
        <v>54.843136189606099</v>
      </c>
      <c r="I816" s="3">
        <v>96.033507362415406</v>
      </c>
      <c r="J816" s="3">
        <v>81.371451427642896</v>
      </c>
      <c r="K816" s="3">
        <v>77.281417844545103</v>
      </c>
    </row>
    <row r="817" spans="1:11" x14ac:dyDescent="0.2">
      <c r="A817" s="3">
        <v>60.331722440098297</v>
      </c>
      <c r="B817" s="3">
        <v>52.103461867866301</v>
      </c>
      <c r="C817" s="3">
        <v>31.271236206142301</v>
      </c>
      <c r="D817" s="3">
        <v>57.941070019821801</v>
      </c>
      <c r="E817" s="3">
        <v>43.823898817872703</v>
      </c>
      <c r="F817" s="3">
        <v>93.192422291326494</v>
      </c>
      <c r="G817" s="3">
        <v>88.789316635000304</v>
      </c>
      <c r="H817" s="3">
        <v>75.117019858940694</v>
      </c>
      <c r="I817" s="3">
        <v>95.463342113932995</v>
      </c>
      <c r="J817" s="3">
        <v>72.214588048023899</v>
      </c>
      <c r="K817" s="3">
        <v>60.904270439903499</v>
      </c>
    </row>
    <row r="818" spans="1:11" x14ac:dyDescent="0.2">
      <c r="A818" s="3">
        <v>51.047730501502599</v>
      </c>
      <c r="B818" s="3">
        <v>61.533236340583102</v>
      </c>
      <c r="C818" s="3">
        <v>45.139703724049298</v>
      </c>
      <c r="D818" s="3">
        <v>55.0795319315867</v>
      </c>
      <c r="E818" s="3">
        <v>51.850125623873602</v>
      </c>
      <c r="F818" s="3">
        <v>71.699386277428005</v>
      </c>
      <c r="G818" s="3">
        <v>83.208859695596303</v>
      </c>
      <c r="H818" s="3">
        <v>86.182225435644</v>
      </c>
      <c r="I818" s="3">
        <v>52.4682362912381</v>
      </c>
      <c r="J818" s="3">
        <v>55.671091188094501</v>
      </c>
      <c r="K818" s="3">
        <v>84.915801957990993</v>
      </c>
    </row>
    <row r="819" spans="1:11" x14ac:dyDescent="0.2">
      <c r="A819" s="3">
        <v>79.335069567982401</v>
      </c>
      <c r="B819" s="3">
        <v>65.025330600475698</v>
      </c>
      <c r="C819" s="3">
        <v>71.066854713835696</v>
      </c>
      <c r="D819" s="3">
        <v>70.736937284037296</v>
      </c>
      <c r="E819" s="3">
        <v>66.739693931765601</v>
      </c>
      <c r="F819" s="3">
        <v>49.8565279834908</v>
      </c>
      <c r="G819" s="3">
        <v>74.239087170375996</v>
      </c>
      <c r="H819" s="3">
        <v>61.412757979732199</v>
      </c>
      <c r="I819" s="3">
        <v>63.785383037246802</v>
      </c>
      <c r="J819" s="3">
        <v>80.355020913554597</v>
      </c>
      <c r="K819" s="3">
        <v>51.817957175371603</v>
      </c>
    </row>
    <row r="820" spans="1:11" x14ac:dyDescent="0.2">
      <c r="A820" s="3">
        <v>45.158210918941101</v>
      </c>
      <c r="B820" s="3">
        <v>48.808467659459502</v>
      </c>
      <c r="C820" s="3">
        <v>51.417125620162899</v>
      </c>
      <c r="D820" s="3">
        <v>66.242559043843599</v>
      </c>
      <c r="E820" s="3">
        <v>79.500341451392401</v>
      </c>
      <c r="F820" s="3">
        <v>44.2727673552181</v>
      </c>
      <c r="G820" s="3">
        <v>56.769872414827702</v>
      </c>
      <c r="H820" s="3">
        <v>73.556803577289202</v>
      </c>
      <c r="I820" s="3">
        <v>57.849918525411297</v>
      </c>
      <c r="J820" s="3">
        <v>70.203987530598994</v>
      </c>
      <c r="K820" s="3">
        <v>62.874411621628603</v>
      </c>
    </row>
    <row r="821" spans="1:11" x14ac:dyDescent="0.2">
      <c r="A821" s="3">
        <v>57.191570965842701</v>
      </c>
      <c r="B821" s="3">
        <v>74.747237727099701</v>
      </c>
      <c r="C821" s="3">
        <v>40.526515268328197</v>
      </c>
      <c r="D821" s="3">
        <v>67.098842870739503</v>
      </c>
      <c r="E821" s="3">
        <v>67.750329104074595</v>
      </c>
      <c r="F821" s="3">
        <v>72.218691573673397</v>
      </c>
      <c r="G821" s="3">
        <v>64.741011682983995</v>
      </c>
      <c r="H821" s="3">
        <v>78.614419952407303</v>
      </c>
      <c r="I821" s="3">
        <v>75.920218862319302</v>
      </c>
      <c r="J821" s="3">
        <v>71.877153281592101</v>
      </c>
      <c r="K821" s="3">
        <v>63.898876481682201</v>
      </c>
    </row>
    <row r="822" spans="1:11" x14ac:dyDescent="0.2">
      <c r="A822" s="3">
        <v>42.757663848910497</v>
      </c>
      <c r="B822" s="3">
        <v>75.283363739863006</v>
      </c>
      <c r="C822" s="3">
        <v>57.019429916969102</v>
      </c>
      <c r="D822" s="3">
        <v>59.121771967255697</v>
      </c>
      <c r="E822" s="3">
        <v>86.267101607257501</v>
      </c>
      <c r="F822" s="3">
        <v>72.610115124007194</v>
      </c>
      <c r="G822" s="3">
        <v>79.113612632064203</v>
      </c>
      <c r="H822" s="3">
        <v>65.974203046707004</v>
      </c>
      <c r="I822" s="3">
        <v>68.723298956415903</v>
      </c>
      <c r="J822" s="3">
        <v>72.659916117666995</v>
      </c>
      <c r="K822" s="3">
        <v>76.073311737090904</v>
      </c>
    </row>
    <row r="823" spans="1:11" x14ac:dyDescent="0.2">
      <c r="A823" s="3">
        <v>30.845629337813602</v>
      </c>
      <c r="B823" s="3">
        <v>51.006795105418398</v>
      </c>
      <c r="C823" s="3">
        <v>50.911113175464997</v>
      </c>
      <c r="D823" s="3">
        <v>80.704175100280096</v>
      </c>
      <c r="E823" s="3">
        <v>47.227074807368503</v>
      </c>
      <c r="F823" s="3">
        <v>59.971405125758899</v>
      </c>
      <c r="G823" s="3">
        <v>65.282036020977998</v>
      </c>
      <c r="H823" s="3">
        <v>51.8353064352507</v>
      </c>
      <c r="I823" s="3">
        <v>87.048233938301195</v>
      </c>
      <c r="J823" s="3">
        <v>68.822564514714003</v>
      </c>
      <c r="K823" s="3">
        <v>69.118979601973606</v>
      </c>
    </row>
    <row r="824" spans="1:11" x14ac:dyDescent="0.2">
      <c r="A824" s="3">
        <v>30.042813651334299</v>
      </c>
      <c r="B824" s="3">
        <v>61.775864934870803</v>
      </c>
      <c r="C824" s="3">
        <v>56.946118411124999</v>
      </c>
      <c r="D824" s="3">
        <v>72.680284042202402</v>
      </c>
      <c r="E824" s="3">
        <v>69.535683626520793</v>
      </c>
      <c r="F824" s="3">
        <v>81.310073290896597</v>
      </c>
      <c r="G824" s="3">
        <v>70.563939453176204</v>
      </c>
      <c r="H824" s="3">
        <v>76.264523373115097</v>
      </c>
      <c r="I824" s="3">
        <v>58.628534099609197</v>
      </c>
      <c r="J824" s="3">
        <v>56.357584793745303</v>
      </c>
      <c r="K824" s="3">
        <v>75.539858844571597</v>
      </c>
    </row>
    <row r="825" spans="1:11" x14ac:dyDescent="0.2">
      <c r="A825" s="3">
        <v>62.706039079030496</v>
      </c>
      <c r="B825" s="3">
        <v>39.639132382219003</v>
      </c>
      <c r="C825" s="3">
        <v>31.386832931904902</v>
      </c>
      <c r="D825" s="3">
        <v>67.4626897076989</v>
      </c>
      <c r="E825" s="3">
        <v>62.315641628572401</v>
      </c>
      <c r="F825" s="3">
        <v>65.328185858144806</v>
      </c>
      <c r="G825" s="3">
        <v>58.910189100199403</v>
      </c>
      <c r="H825" s="3">
        <v>52.957913922265099</v>
      </c>
      <c r="I825" s="3">
        <v>66.720043017268793</v>
      </c>
      <c r="J825" s="3">
        <v>66.583198287094902</v>
      </c>
      <c r="K825" s="3">
        <v>79.492648840451594</v>
      </c>
    </row>
    <row r="826" spans="1:11" x14ac:dyDescent="0.2">
      <c r="A826" s="3">
        <v>59.506950489997003</v>
      </c>
      <c r="B826" s="3">
        <v>36.864415576175901</v>
      </c>
      <c r="C826" s="3">
        <v>51.4250546928508</v>
      </c>
      <c r="D826" s="3">
        <v>55.732213010330099</v>
      </c>
      <c r="E826" s="3">
        <v>52.715746393854097</v>
      </c>
      <c r="F826" s="3">
        <v>58.484355449881498</v>
      </c>
      <c r="G826" s="3">
        <v>45.8316145520578</v>
      </c>
      <c r="H826" s="3">
        <v>64.349183184545794</v>
      </c>
      <c r="I826" s="3">
        <v>84.170404743718805</v>
      </c>
      <c r="J826" s="3">
        <v>59.049226735140103</v>
      </c>
      <c r="K826" s="3">
        <v>64.335872657612001</v>
      </c>
    </row>
    <row r="827" spans="1:11" x14ac:dyDescent="0.2">
      <c r="A827" s="3">
        <v>59.125870751236697</v>
      </c>
      <c r="B827" s="3">
        <v>28.346362095967802</v>
      </c>
      <c r="C827" s="3">
        <v>60.413656551251897</v>
      </c>
      <c r="D827" s="3">
        <v>55.586933264630098</v>
      </c>
      <c r="E827" s="3">
        <v>75.440933505725994</v>
      </c>
      <c r="F827" s="3">
        <v>63.886795252162102</v>
      </c>
      <c r="G827" s="3">
        <v>49.145525811629099</v>
      </c>
      <c r="H827" s="3">
        <v>62.118936224082702</v>
      </c>
      <c r="I827" s="3">
        <v>73.858028762855298</v>
      </c>
      <c r="J827" s="3">
        <v>69.899617965969099</v>
      </c>
      <c r="K827" s="3">
        <v>70.708983603982304</v>
      </c>
    </row>
    <row r="828" spans="1:11" x14ac:dyDescent="0.2">
      <c r="A828" s="3">
        <v>25.0098316831488</v>
      </c>
      <c r="B828" s="3">
        <v>69.424969487068907</v>
      </c>
      <c r="C828" s="3">
        <v>40.271588193302001</v>
      </c>
      <c r="D828" s="3">
        <v>60.568421488668598</v>
      </c>
      <c r="E828" s="3">
        <v>61.476457108193998</v>
      </c>
      <c r="F828" s="3">
        <v>73.952966521516899</v>
      </c>
      <c r="G828" s="3">
        <v>65.445249091112203</v>
      </c>
      <c r="H828" s="3">
        <v>63.548480710310898</v>
      </c>
      <c r="I828" s="3">
        <v>57.017784281829698</v>
      </c>
      <c r="J828" s="3">
        <v>57.2100078072271</v>
      </c>
      <c r="K828" s="3">
        <v>90.2796239004429</v>
      </c>
    </row>
    <row r="829" spans="1:11" x14ac:dyDescent="0.2">
      <c r="A829" s="3">
        <v>42.249616506419798</v>
      </c>
      <c r="B829" s="3">
        <v>40.219119360447998</v>
      </c>
      <c r="C829" s="3">
        <v>49.491802917776802</v>
      </c>
      <c r="D829" s="3">
        <v>46.905491977029698</v>
      </c>
      <c r="E829" s="3">
        <v>90.625534851523298</v>
      </c>
      <c r="F829" s="3">
        <v>70.3671128726495</v>
      </c>
      <c r="G829" s="3">
        <v>75.631361776026594</v>
      </c>
      <c r="H829" s="3">
        <v>62.9813064910186</v>
      </c>
      <c r="I829" s="3">
        <v>79.845393367932402</v>
      </c>
      <c r="J829" s="3">
        <v>55.922131358287402</v>
      </c>
      <c r="K829" s="3">
        <v>85.104585317585602</v>
      </c>
    </row>
    <row r="830" spans="1:11" x14ac:dyDescent="0.2">
      <c r="A830" s="3">
        <v>73.906703384095707</v>
      </c>
      <c r="B830" s="3">
        <v>60.6080943463976</v>
      </c>
      <c r="C830" s="3">
        <v>56.7644817192677</v>
      </c>
      <c r="D830" s="3">
        <v>53.209516861347701</v>
      </c>
      <c r="E830" s="3">
        <v>78.502727387558906</v>
      </c>
      <c r="F830" s="3">
        <v>75.230661780093897</v>
      </c>
      <c r="G830" s="3">
        <v>58.351300131328301</v>
      </c>
      <c r="H830" s="3">
        <v>65.112408242484705</v>
      </c>
      <c r="I830" s="3">
        <v>53.189076516754902</v>
      </c>
      <c r="J830" s="3">
        <v>73.168184657708807</v>
      </c>
      <c r="K830" s="3">
        <v>79.663378648059506</v>
      </c>
    </row>
    <row r="831" spans="1:11" x14ac:dyDescent="0.2">
      <c r="A831" s="3">
        <v>60.166407360695203</v>
      </c>
      <c r="B831" s="3">
        <v>62.691252504952701</v>
      </c>
      <c r="C831" s="3">
        <v>59.873171338187603</v>
      </c>
      <c r="D831" s="3">
        <v>63.968209153564999</v>
      </c>
      <c r="E831" s="3">
        <v>62.8551905555479</v>
      </c>
      <c r="F831" s="3">
        <v>64.864347326913204</v>
      </c>
      <c r="G831" s="3">
        <v>68.795277752890698</v>
      </c>
      <c r="H831" s="3">
        <v>67.435294999021394</v>
      </c>
      <c r="I831" s="3">
        <v>66.858970709971302</v>
      </c>
      <c r="J831" s="3">
        <v>70.283742131240501</v>
      </c>
      <c r="K831" s="3">
        <v>73.080261227316299</v>
      </c>
    </row>
    <row r="832" spans="1:11" x14ac:dyDescent="0.2">
      <c r="A832" s="3">
        <v>40.921602564067001</v>
      </c>
      <c r="B832" s="3">
        <v>36.723388987775799</v>
      </c>
      <c r="C832" s="3">
        <v>63.226597454094097</v>
      </c>
      <c r="D832" s="3">
        <v>78.609492147798306</v>
      </c>
      <c r="E832" s="3">
        <v>91.237556479324496</v>
      </c>
      <c r="F832" s="3">
        <v>58.667846239581003</v>
      </c>
      <c r="G832" s="3">
        <v>74.233696565728494</v>
      </c>
      <c r="H832" s="3">
        <v>62.032606406877598</v>
      </c>
      <c r="I832" s="3">
        <v>71.579133433290195</v>
      </c>
      <c r="J832" s="3">
        <v>65.230884177417806</v>
      </c>
      <c r="K832" s="3">
        <v>95.657278484465493</v>
      </c>
    </row>
    <row r="833" spans="1:11" x14ac:dyDescent="0.2">
      <c r="A833" s="3">
        <v>70.582594538981198</v>
      </c>
      <c r="B833" s="3">
        <v>59.962041271146397</v>
      </c>
      <c r="C833" s="3">
        <v>38.550527989225301</v>
      </c>
      <c r="D833" s="3">
        <v>49.112751053267303</v>
      </c>
      <c r="E833" s="3">
        <v>41.224994746884903</v>
      </c>
      <c r="F833" s="3">
        <v>63.5205526965959</v>
      </c>
      <c r="G833" s="3">
        <v>52.242876663438302</v>
      </c>
      <c r="H833" s="3">
        <v>95.419660485898106</v>
      </c>
      <c r="I833" s="3">
        <v>55.021833362641999</v>
      </c>
      <c r="J833" s="3">
        <v>55.968929835441998</v>
      </c>
      <c r="K833" s="3">
        <v>63.649313658290801</v>
      </c>
    </row>
    <row r="834" spans="1:11" x14ac:dyDescent="0.2">
      <c r="A834" s="3">
        <v>45.983093692184397</v>
      </c>
      <c r="B834" s="3">
        <v>35.283754235462503</v>
      </c>
      <c r="C834" s="3">
        <v>79.531564443155105</v>
      </c>
      <c r="D834" s="3">
        <v>71.782127949338502</v>
      </c>
      <c r="E834" s="3">
        <v>68.366897765251096</v>
      </c>
      <c r="F834" s="3">
        <v>71.308827515335807</v>
      </c>
      <c r="G834" s="3">
        <v>56.373908839898696</v>
      </c>
      <c r="H834" s="3">
        <v>73.027200405690095</v>
      </c>
      <c r="I834" s="3">
        <v>58.896872081569299</v>
      </c>
      <c r="J834" s="3">
        <v>73.352556654568204</v>
      </c>
      <c r="K834" s="3">
        <v>54.154753305532203</v>
      </c>
    </row>
    <row r="835" spans="1:11" x14ac:dyDescent="0.2">
      <c r="A835" s="3">
        <v>44.891821991610598</v>
      </c>
      <c r="B835" s="3">
        <v>48.079961590319499</v>
      </c>
      <c r="C835" s="3">
        <v>52.697389844052303</v>
      </c>
      <c r="D835" s="3">
        <v>56.616814259532198</v>
      </c>
      <c r="E835" s="3">
        <v>59.837965032690697</v>
      </c>
      <c r="F835" s="3">
        <v>43.207713501413402</v>
      </c>
      <c r="G835" s="3">
        <v>72.398432907036394</v>
      </c>
      <c r="H835" s="3">
        <v>74.912254363954005</v>
      </c>
      <c r="I835" s="3">
        <v>94.443268264482199</v>
      </c>
      <c r="J835" s="3">
        <v>73.609906729616498</v>
      </c>
      <c r="K835" s="3">
        <v>82.362544442587705</v>
      </c>
    </row>
    <row r="836" spans="1:11" x14ac:dyDescent="0.2">
      <c r="A836" s="3">
        <v>36.436479208192999</v>
      </c>
      <c r="B836" s="3">
        <v>52.720694564324198</v>
      </c>
      <c r="C836" s="3">
        <v>78.365918493981098</v>
      </c>
      <c r="D836" s="3">
        <v>53.876323476541003</v>
      </c>
      <c r="E836" s="3">
        <v>76.704892026892793</v>
      </c>
      <c r="F836" s="3">
        <v>66.837981162027205</v>
      </c>
      <c r="G836" s="3">
        <v>90.465887202890798</v>
      </c>
      <c r="H836" s="3">
        <v>92.845829940273404</v>
      </c>
      <c r="I836" s="3">
        <v>84.764716629507902</v>
      </c>
      <c r="J836" s="3">
        <v>68.248534606857305</v>
      </c>
      <c r="K836" s="3">
        <v>79.965636953929305</v>
      </c>
    </row>
    <row r="837" spans="1:11" x14ac:dyDescent="0.2">
      <c r="A837" s="3">
        <v>24.758069305914098</v>
      </c>
      <c r="B837" s="3">
        <v>49.301108676435</v>
      </c>
      <c r="C837" s="3">
        <v>55.828076173817102</v>
      </c>
      <c r="D837" s="3">
        <v>36.690847417401898</v>
      </c>
      <c r="E837" s="3">
        <v>66.437131381296297</v>
      </c>
      <c r="F837" s="3">
        <v>51.620915448188498</v>
      </c>
      <c r="G837" s="3">
        <v>48.057297908027401</v>
      </c>
      <c r="H837" s="3">
        <v>66.123562606491703</v>
      </c>
      <c r="I837" s="3">
        <v>74.262948405927304</v>
      </c>
      <c r="J837" s="3">
        <v>84.975351521386798</v>
      </c>
      <c r="K837" s="3">
        <v>88.112043147586604</v>
      </c>
    </row>
    <row r="838" spans="1:11" x14ac:dyDescent="0.2">
      <c r="A838" s="3">
        <v>64.937557056520106</v>
      </c>
      <c r="B838" s="3">
        <v>32.835508971152301</v>
      </c>
      <c r="C838" s="3">
        <v>70.826888461664495</v>
      </c>
      <c r="D838" s="3">
        <v>62.841368105505701</v>
      </c>
      <c r="E838" s="3">
        <v>67.875605894066794</v>
      </c>
      <c r="F838" s="3">
        <v>48.453429237249502</v>
      </c>
      <c r="G838" s="3">
        <v>74.205976818791697</v>
      </c>
      <c r="H838" s="3">
        <v>67.851088686831702</v>
      </c>
      <c r="I838" s="3">
        <v>78.180392862901499</v>
      </c>
      <c r="J838" s="3">
        <v>87.844324738684804</v>
      </c>
      <c r="K838" s="3">
        <v>94.686782085728595</v>
      </c>
    </row>
    <row r="839" spans="1:11" x14ac:dyDescent="0.2">
      <c r="A839" s="3">
        <v>48.976414988981901</v>
      </c>
      <c r="B839" s="3">
        <v>50.057503564291899</v>
      </c>
      <c r="C839" s="3">
        <v>53.740451394838097</v>
      </c>
      <c r="D839" s="3">
        <v>39.497394464514102</v>
      </c>
      <c r="E839" s="3">
        <v>70.433283878738706</v>
      </c>
      <c r="F839" s="3">
        <v>49.710945492275997</v>
      </c>
      <c r="G839" s="3">
        <v>91.810502177300904</v>
      </c>
      <c r="H839" s="3">
        <v>57.952411737330998</v>
      </c>
      <c r="I839" s="3">
        <v>78.273694905457205</v>
      </c>
      <c r="J839" s="3">
        <v>76.694767200874196</v>
      </c>
      <c r="K839" s="3">
        <v>98.106913203415502</v>
      </c>
    </row>
    <row r="840" spans="1:11" x14ac:dyDescent="0.2">
      <c r="A840" s="3">
        <v>65.470875241708299</v>
      </c>
      <c r="B840" s="3">
        <v>35.585812932501</v>
      </c>
      <c r="C840" s="3">
        <v>64.130966543798806</v>
      </c>
      <c r="D840" s="3">
        <v>65.7365189764039</v>
      </c>
      <c r="E840" s="3">
        <v>60.791738586871702</v>
      </c>
      <c r="F840" s="3">
        <v>94.278056080821401</v>
      </c>
      <c r="G840" s="3">
        <v>62.6513896036275</v>
      </c>
      <c r="H840" s="3">
        <v>69.194939710139195</v>
      </c>
      <c r="I840" s="3">
        <v>81.850447805418696</v>
      </c>
      <c r="J840" s="3">
        <v>61.259212110027697</v>
      </c>
      <c r="K840" s="3">
        <v>66.332072186674495</v>
      </c>
    </row>
    <row r="841" spans="1:11" x14ac:dyDescent="0.2">
      <c r="A841" s="3">
        <v>56.108307142670299</v>
      </c>
      <c r="B841" s="3">
        <v>76.411780908321305</v>
      </c>
      <c r="C841" s="3">
        <v>64.883053323371499</v>
      </c>
      <c r="D841" s="3">
        <v>61.842111844298501</v>
      </c>
      <c r="E841" s="3">
        <v>67.434778506211202</v>
      </c>
      <c r="F841" s="3">
        <v>70.735929585134897</v>
      </c>
      <c r="G841" s="3">
        <v>60.163130565242</v>
      </c>
      <c r="H841" s="3">
        <v>49.148460673536903</v>
      </c>
      <c r="I841" s="3">
        <v>79.573654246585804</v>
      </c>
      <c r="J841" s="3">
        <v>61.580433905576598</v>
      </c>
      <c r="K841" s="3">
        <v>73.303421272511002</v>
      </c>
    </row>
    <row r="842" spans="1:11" x14ac:dyDescent="0.2">
      <c r="A842" s="3">
        <v>40.946364356966903</v>
      </c>
      <c r="B842" s="3">
        <v>77.659565210237204</v>
      </c>
      <c r="C842" s="3">
        <v>54.486193290949302</v>
      </c>
      <c r="D842" s="3">
        <v>46.591316486028497</v>
      </c>
      <c r="E842" s="3">
        <v>65.133591996009002</v>
      </c>
      <c r="F842" s="3">
        <v>70.171293109797006</v>
      </c>
      <c r="G842" s="3">
        <v>72.255952213744195</v>
      </c>
      <c r="H842" s="3">
        <v>71.965416778108207</v>
      </c>
      <c r="I842" s="3">
        <v>89.160969731091299</v>
      </c>
      <c r="J842" s="3">
        <v>81.810980688418994</v>
      </c>
      <c r="K842" s="3">
        <v>70.623722377721904</v>
      </c>
    </row>
    <row r="843" spans="1:11" x14ac:dyDescent="0.2">
      <c r="A843" s="3">
        <v>56.724705685526402</v>
      </c>
      <c r="B843" s="3">
        <v>62.220122979868002</v>
      </c>
      <c r="C843" s="3">
        <v>59.710494779696397</v>
      </c>
      <c r="D843" s="3">
        <v>70.232140027063707</v>
      </c>
      <c r="E843" s="3">
        <v>90.780307840610902</v>
      </c>
      <c r="F843" s="3">
        <v>58.255197127356901</v>
      </c>
      <c r="G843" s="3">
        <v>69.906095484999</v>
      </c>
      <c r="H843" s="3">
        <v>52.599392818189003</v>
      </c>
      <c r="I843" s="3">
        <v>58.700124427856601</v>
      </c>
      <c r="J843" s="3">
        <v>54.890404754434599</v>
      </c>
      <c r="K843" s="3">
        <v>69.240995844057196</v>
      </c>
    </row>
    <row r="844" spans="1:11" x14ac:dyDescent="0.2">
      <c r="A844" s="3">
        <v>65.479617485158002</v>
      </c>
      <c r="B844" s="3">
        <v>80.110120925384194</v>
      </c>
      <c r="C844" s="3">
        <v>87.509511896549697</v>
      </c>
      <c r="D844" s="3">
        <v>95.439475279972797</v>
      </c>
      <c r="E844" s="3">
        <v>85.9769656150374</v>
      </c>
      <c r="F844" s="3">
        <v>65.938618958642905</v>
      </c>
      <c r="G844" s="3">
        <v>74.536555404730507</v>
      </c>
      <c r="H844" s="3">
        <v>72.841102698300801</v>
      </c>
      <c r="I844" s="3">
        <v>57.451278131933996</v>
      </c>
      <c r="J844" s="3">
        <v>50.81111447</v>
      </c>
      <c r="K844" s="3">
        <v>80.678113692805894</v>
      </c>
    </row>
    <row r="845" spans="1:11" x14ac:dyDescent="0.2">
      <c r="A845" s="3">
        <v>63.471444117464202</v>
      </c>
      <c r="B845" s="3">
        <v>55.686341366171902</v>
      </c>
      <c r="C845" s="3">
        <v>63.989674953491203</v>
      </c>
      <c r="D845" s="3">
        <v>56.090307253438297</v>
      </c>
      <c r="E845" s="3">
        <v>67.013890083835904</v>
      </c>
      <c r="F845" s="3">
        <v>59.431432284479598</v>
      </c>
      <c r="G845" s="3">
        <v>66.504424522232398</v>
      </c>
      <c r="H845" s="3">
        <v>53.014224562023202</v>
      </c>
      <c r="I845" s="3">
        <v>60.305123164685803</v>
      </c>
      <c r="J845" s="3">
        <v>66.056717210414902</v>
      </c>
      <c r="K845" s="3">
        <v>78.9811748990128</v>
      </c>
    </row>
    <row r="846" spans="1:11" x14ac:dyDescent="0.2">
      <c r="A846" s="3">
        <v>79.884636821087497</v>
      </c>
      <c r="B846" s="3">
        <v>81.442299793912596</v>
      </c>
      <c r="C846" s="3">
        <v>66.985162626923795</v>
      </c>
      <c r="D846" s="3">
        <v>63.001194362592102</v>
      </c>
      <c r="E846" s="3">
        <v>44.556824577610001</v>
      </c>
      <c r="F846" s="3">
        <v>67.381961742417403</v>
      </c>
      <c r="G846" s="3">
        <v>60.655956363700398</v>
      </c>
      <c r="H846" s="3">
        <v>68.209329221571295</v>
      </c>
      <c r="I846" s="3">
        <v>66.200485659128105</v>
      </c>
      <c r="J846" s="3">
        <v>93.378149199141006</v>
      </c>
      <c r="K846" s="3">
        <v>71.609123869703396</v>
      </c>
    </row>
    <row r="847" spans="1:11" x14ac:dyDescent="0.2">
      <c r="A847" s="3">
        <v>29.723430372955701</v>
      </c>
      <c r="B847" s="3">
        <v>36.183092859839199</v>
      </c>
      <c r="C847" s="3">
        <v>41.266899361467303</v>
      </c>
      <c r="D847" s="3">
        <v>43.0277800145398</v>
      </c>
      <c r="E847" s="3">
        <v>71.272038019646502</v>
      </c>
      <c r="F847" s="3">
        <v>71.5409089723113</v>
      </c>
      <c r="G847" s="3">
        <v>74.600555763145593</v>
      </c>
      <c r="H847" s="3">
        <v>87.891320102490099</v>
      </c>
      <c r="I847" s="3">
        <v>72.585649164249403</v>
      </c>
      <c r="J847" s="3">
        <v>59.338322942121998</v>
      </c>
      <c r="K847" s="3">
        <v>60.982649679996499</v>
      </c>
    </row>
    <row r="848" spans="1:11" x14ac:dyDescent="0.2">
      <c r="A848" s="3">
        <v>79.242339551986007</v>
      </c>
      <c r="B848" s="3">
        <v>64.901436214504002</v>
      </c>
      <c r="C848" s="3">
        <v>35.845381460837302</v>
      </c>
      <c r="D848" s="3">
        <v>64.512024841801804</v>
      </c>
      <c r="E848" s="3">
        <v>67.448231667875206</v>
      </c>
      <c r="F848" s="3">
        <v>78.9463016062695</v>
      </c>
      <c r="G848" s="3">
        <v>85.172200103544199</v>
      </c>
      <c r="H848" s="3">
        <v>59.958912301589301</v>
      </c>
      <c r="I848" s="3">
        <v>75.950814678105104</v>
      </c>
      <c r="J848" s="3">
        <v>69.130923644774697</v>
      </c>
      <c r="K848" s="3">
        <v>77.693381367951602</v>
      </c>
    </row>
    <row r="849" spans="1:11" x14ac:dyDescent="0.2">
      <c r="A849" s="3">
        <v>50.776035696559603</v>
      </c>
      <c r="B849" s="3">
        <v>38.534242897826303</v>
      </c>
      <c r="C849" s="3">
        <v>44.363644827800996</v>
      </c>
      <c r="D849" s="3">
        <v>67.316363439009606</v>
      </c>
      <c r="E849" s="3">
        <v>45.412587323176702</v>
      </c>
      <c r="F849" s="3">
        <v>60.746529603013201</v>
      </c>
      <c r="G849" s="3">
        <v>94.265178959205898</v>
      </c>
      <c r="H849" s="3">
        <v>72.321009050456496</v>
      </c>
      <c r="I849" s="3">
        <v>86.719523083259404</v>
      </c>
      <c r="J849" s="3">
        <v>64.084085580039897</v>
      </c>
      <c r="K849" s="3">
        <v>71.542048703457596</v>
      </c>
    </row>
    <row r="850" spans="1:11" x14ac:dyDescent="0.2">
      <c r="A850" s="3">
        <v>52.413664456548503</v>
      </c>
      <c r="B850" s="3">
        <v>64.3060899199684</v>
      </c>
      <c r="C850" s="3">
        <v>56.343904604014099</v>
      </c>
      <c r="D850" s="3">
        <v>67.428496317965298</v>
      </c>
      <c r="E850" s="3">
        <v>69.413605203822698</v>
      </c>
      <c r="F850" s="3">
        <v>57.628333947275202</v>
      </c>
      <c r="G850" s="3">
        <v>51.641933695372103</v>
      </c>
      <c r="H850" s="3">
        <v>72.919830359362905</v>
      </c>
      <c r="I850" s="3">
        <v>77.101461901205298</v>
      </c>
      <c r="J850" s="3">
        <v>83.335238043520306</v>
      </c>
      <c r="K850" s="3">
        <v>51.359079847035098</v>
      </c>
    </row>
    <row r="851" spans="1:11" x14ac:dyDescent="0.2">
      <c r="A851" s="3">
        <v>62.959187848894999</v>
      </c>
      <c r="B851" s="3">
        <v>60.701462819800803</v>
      </c>
      <c r="C851" s="3">
        <v>66.001883294885204</v>
      </c>
      <c r="D851" s="3">
        <v>60.149849046696097</v>
      </c>
      <c r="E851" s="3">
        <v>49.596965635588496</v>
      </c>
      <c r="F851" s="3">
        <v>57.291013602577202</v>
      </c>
      <c r="G851" s="3">
        <v>54.739357728870502</v>
      </c>
      <c r="H851" s="3">
        <v>69.578152424183699</v>
      </c>
      <c r="I851" s="3">
        <v>89.314121470684199</v>
      </c>
      <c r="J851" s="3">
        <v>76.884690380933804</v>
      </c>
      <c r="K851" s="3">
        <v>79.694937785222805</v>
      </c>
    </row>
    <row r="852" spans="1:11" x14ac:dyDescent="0.2">
      <c r="A852" s="3">
        <v>25.709500276261402</v>
      </c>
      <c r="B852" s="3">
        <v>43.335354277688097</v>
      </c>
      <c r="C852" s="3">
        <v>89.421879420673093</v>
      </c>
      <c r="D852" s="3">
        <v>64.278380745889194</v>
      </c>
      <c r="E852" s="3">
        <v>79.485246030718997</v>
      </c>
      <c r="F852" s="3">
        <v>84.955273474978299</v>
      </c>
      <c r="G852" s="3">
        <v>84.574273612531599</v>
      </c>
      <c r="H852" s="3">
        <v>76.337511365404197</v>
      </c>
      <c r="I852" s="3">
        <v>95.357440808887802</v>
      </c>
      <c r="J852" s="3">
        <v>90.632088165493499</v>
      </c>
      <c r="K852" s="3">
        <v>77.135264409783204</v>
      </c>
    </row>
    <row r="853" spans="1:11" x14ac:dyDescent="0.2">
      <c r="A853" s="3">
        <v>40.975165858953403</v>
      </c>
      <c r="B853" s="3">
        <v>31.76984177916</v>
      </c>
      <c r="C853" s="3">
        <v>32.771840390950302</v>
      </c>
      <c r="D853" s="3">
        <v>77.241049923722301</v>
      </c>
      <c r="E853" s="3">
        <v>91.5270064113339</v>
      </c>
      <c r="F853" s="3">
        <v>66.995508457315694</v>
      </c>
      <c r="G853" s="3">
        <v>72.744056666440898</v>
      </c>
      <c r="H853" s="3">
        <v>81.426676778673894</v>
      </c>
      <c r="I853" s="3">
        <v>91.238125392790096</v>
      </c>
      <c r="J853" s="3">
        <v>93.710095259333599</v>
      </c>
      <c r="K853" s="3">
        <v>72.418133911035099</v>
      </c>
    </row>
    <row r="854" spans="1:11" x14ac:dyDescent="0.2">
      <c r="A854" s="3">
        <v>49.959842179768501</v>
      </c>
      <c r="B854" s="3">
        <v>54.6770106289216</v>
      </c>
      <c r="C854" s="3">
        <v>45.918181637832902</v>
      </c>
      <c r="D854" s="3">
        <v>37.412372876726302</v>
      </c>
      <c r="E854" s="3">
        <v>65.915990742479494</v>
      </c>
      <c r="F854" s="3">
        <v>91.045491918233196</v>
      </c>
      <c r="G854" s="3">
        <v>85.572061127527604</v>
      </c>
      <c r="H854" s="3">
        <v>57.050195281837802</v>
      </c>
      <c r="I854" s="3">
        <v>97.516903509519693</v>
      </c>
      <c r="J854" s="3">
        <v>67.772620449113603</v>
      </c>
      <c r="K854" s="3">
        <v>80.6521783245542</v>
      </c>
    </row>
    <row r="855" spans="1:11" x14ac:dyDescent="0.2">
      <c r="A855" s="3">
        <v>29.949624338745402</v>
      </c>
      <c r="B855" s="3">
        <v>48.789421520745599</v>
      </c>
      <c r="C855" s="3">
        <v>67.030775165775694</v>
      </c>
      <c r="D855" s="3">
        <v>34.6056860331013</v>
      </c>
      <c r="E855" s="3">
        <v>56.353261294239303</v>
      </c>
      <c r="F855" s="3">
        <v>69.617748930000801</v>
      </c>
      <c r="G855" s="3">
        <v>67.067275375969501</v>
      </c>
      <c r="H855" s="3">
        <v>58.211580937046399</v>
      </c>
      <c r="I855" s="3">
        <v>70.429610600951605</v>
      </c>
      <c r="J855" s="3">
        <v>52.693306008265502</v>
      </c>
      <c r="K855" s="3">
        <v>88.151897694875601</v>
      </c>
    </row>
    <row r="856" spans="1:11" x14ac:dyDescent="0.2">
      <c r="A856" s="3">
        <v>32.720015245489101</v>
      </c>
      <c r="B856" s="3">
        <v>44.176187350248298</v>
      </c>
      <c r="C856" s="3">
        <v>39.878579163524201</v>
      </c>
      <c r="D856" s="3">
        <v>56.481271775702702</v>
      </c>
      <c r="E856" s="3">
        <v>67.892027137813599</v>
      </c>
      <c r="F856" s="3">
        <v>52.296666899691601</v>
      </c>
      <c r="G856" s="3">
        <v>69.375546388259806</v>
      </c>
      <c r="H856" s="3">
        <v>67.835812157535003</v>
      </c>
      <c r="I856" s="3">
        <v>68.761441531984701</v>
      </c>
      <c r="J856" s="3">
        <v>52.184927338260501</v>
      </c>
      <c r="K856" s="3">
        <v>75.840840325947198</v>
      </c>
    </row>
    <row r="857" spans="1:11" x14ac:dyDescent="0.2">
      <c r="A857" s="3">
        <v>44.168963076262401</v>
      </c>
      <c r="B857" s="3">
        <v>70.351974875441101</v>
      </c>
      <c r="C857" s="3">
        <v>71.545041894283699</v>
      </c>
      <c r="D857" s="3">
        <v>69.639239404472306</v>
      </c>
      <c r="E857" s="3">
        <v>46.799539386653201</v>
      </c>
      <c r="F857" s="3">
        <v>94.026233732997895</v>
      </c>
      <c r="G857" s="3">
        <v>54.898655649813797</v>
      </c>
      <c r="H857" s="3">
        <v>62.693757577573002</v>
      </c>
      <c r="I857" s="3">
        <v>65.225097395419397</v>
      </c>
      <c r="J857" s="3">
        <v>63.124960611483402</v>
      </c>
      <c r="K857" s="3">
        <v>91.564670319301797</v>
      </c>
    </row>
    <row r="858" spans="1:11" x14ac:dyDescent="0.2">
      <c r="A858" s="3">
        <v>28.728054019918201</v>
      </c>
      <c r="B858" s="3">
        <v>30.8477428424926</v>
      </c>
      <c r="C858" s="3">
        <v>82.478744656080195</v>
      </c>
      <c r="D858" s="3">
        <v>36.461802211746999</v>
      </c>
      <c r="E858" s="3">
        <v>66.120751405039798</v>
      </c>
      <c r="F858" s="3">
        <v>56.987614416505203</v>
      </c>
      <c r="G858" s="3">
        <v>75.862908243746901</v>
      </c>
      <c r="H858" s="3">
        <v>49.776544439253499</v>
      </c>
      <c r="I858" s="3">
        <v>57.812727689767399</v>
      </c>
      <c r="J858" s="3">
        <v>65.667386191781205</v>
      </c>
      <c r="K858" s="3">
        <v>92.8138445904398</v>
      </c>
    </row>
    <row r="859" spans="1:11" x14ac:dyDescent="0.2">
      <c r="A859" s="3">
        <v>85.097881974522707</v>
      </c>
      <c r="B859" s="3">
        <v>44.308860238719603</v>
      </c>
      <c r="C859" s="3">
        <v>53.784404172529797</v>
      </c>
      <c r="D859" s="3">
        <v>68.6503967037672</v>
      </c>
      <c r="E859" s="3">
        <v>47.5061915249875</v>
      </c>
      <c r="F859" s="3">
        <v>78.384041240182597</v>
      </c>
      <c r="G859" s="3">
        <v>80.941589765552493</v>
      </c>
      <c r="H859" s="3">
        <v>89.7009207915508</v>
      </c>
      <c r="I859" s="3">
        <v>61.968374509363599</v>
      </c>
      <c r="J859" s="3">
        <v>56.226760796245202</v>
      </c>
      <c r="K859" s="3">
        <v>78.882978592471602</v>
      </c>
    </row>
    <row r="860" spans="1:11" x14ac:dyDescent="0.2">
      <c r="A860" s="3">
        <v>61.057740508776597</v>
      </c>
      <c r="B860" s="3">
        <v>49.373293782018898</v>
      </c>
      <c r="C860" s="3">
        <v>69.533591262403107</v>
      </c>
      <c r="D860" s="3">
        <v>65.221600807236499</v>
      </c>
      <c r="E860" s="3">
        <v>78.3631402128687</v>
      </c>
      <c r="F860" s="3">
        <v>52.893936410241203</v>
      </c>
      <c r="G860" s="3">
        <v>79.577316218777796</v>
      </c>
      <c r="H860" s="3">
        <v>63.570807237575799</v>
      </c>
      <c r="I860" s="3">
        <v>62.393059311000201</v>
      </c>
      <c r="J860" s="3">
        <v>81.787861999585502</v>
      </c>
      <c r="K860" s="3">
        <v>53.540774546162801</v>
      </c>
    </row>
    <row r="861" spans="1:11" x14ac:dyDescent="0.2">
      <c r="A861" s="3">
        <v>43.198176080962</v>
      </c>
      <c r="B861" s="3">
        <v>53.811352555567296</v>
      </c>
      <c r="C861" s="3">
        <v>51.020242196616898</v>
      </c>
      <c r="D861" s="3">
        <v>53.207316682982302</v>
      </c>
      <c r="E861" s="3">
        <v>95.9109446357797</v>
      </c>
      <c r="F861" s="3">
        <v>80.190178627725004</v>
      </c>
      <c r="G861" s="3">
        <v>65.705005842266004</v>
      </c>
      <c r="H861" s="3">
        <v>81.793581996922597</v>
      </c>
      <c r="I861" s="3">
        <v>91.116971181759695</v>
      </c>
      <c r="J861" s="3">
        <v>90.175595382600804</v>
      </c>
      <c r="K861" s="3">
        <v>64.135954558572607</v>
      </c>
    </row>
    <row r="862" spans="1:11" x14ac:dyDescent="0.2">
      <c r="A862" s="3">
        <v>58.546291456720603</v>
      </c>
      <c r="B862" s="3">
        <v>48.814657527018603</v>
      </c>
      <c r="C862" s="3">
        <v>55.622583995589501</v>
      </c>
      <c r="D862" s="3">
        <v>47.9060649745226</v>
      </c>
      <c r="E862" s="3">
        <v>74.752461921750395</v>
      </c>
      <c r="F862" s="3">
        <v>47.802665302159397</v>
      </c>
      <c r="G862" s="3">
        <v>66.713421797529307</v>
      </c>
      <c r="H862" s="3">
        <v>73.199688889347996</v>
      </c>
      <c r="I862" s="3">
        <v>56.688649371042402</v>
      </c>
      <c r="J862" s="3">
        <v>60.4472731826989</v>
      </c>
      <c r="K862" s="3">
        <v>95.011927554721296</v>
      </c>
    </row>
    <row r="863" spans="1:11" x14ac:dyDescent="0.2">
      <c r="A863" s="3">
        <v>73.774006346438199</v>
      </c>
      <c r="B863" s="3">
        <v>29.5973011417958</v>
      </c>
      <c r="C863" s="3">
        <v>31.029832055951601</v>
      </c>
      <c r="D863" s="3">
        <v>77.208285040786706</v>
      </c>
      <c r="E863" s="3">
        <v>56.2244429118238</v>
      </c>
      <c r="F863" s="3">
        <v>41.694317356446298</v>
      </c>
      <c r="G863" s="3">
        <v>62.0391732313064</v>
      </c>
      <c r="H863" s="3">
        <v>55.831469150460002</v>
      </c>
      <c r="I863" s="3">
        <v>74.0428707701641</v>
      </c>
      <c r="J863" s="3">
        <v>69.451566808412494</v>
      </c>
      <c r="K863" s="3">
        <v>65.2136200020649</v>
      </c>
    </row>
    <row r="864" spans="1:11" x14ac:dyDescent="0.2">
      <c r="A864" s="3">
        <v>40.176466934159897</v>
      </c>
      <c r="B864" s="3">
        <v>51.034274166433399</v>
      </c>
      <c r="C864" s="3">
        <v>82.854050368962803</v>
      </c>
      <c r="D864" s="3">
        <v>65.403364583839902</v>
      </c>
      <c r="E864" s="3">
        <v>67.536537983504203</v>
      </c>
      <c r="F864" s="3">
        <v>71.656899206038801</v>
      </c>
      <c r="G864" s="3">
        <v>49.137713870389</v>
      </c>
      <c r="H864" s="3">
        <v>77.904196466746498</v>
      </c>
      <c r="I864" s="3">
        <v>65.574419141189097</v>
      </c>
      <c r="J864" s="3">
        <v>90.103633824991405</v>
      </c>
      <c r="K864" s="3">
        <v>61.122940433113499</v>
      </c>
    </row>
    <row r="865" spans="1:11" x14ac:dyDescent="0.2">
      <c r="A865" s="3">
        <v>52.550100469442903</v>
      </c>
      <c r="B865" s="3">
        <v>34.535481606963899</v>
      </c>
      <c r="C865" s="3">
        <v>91.286352064310705</v>
      </c>
      <c r="D865" s="3">
        <v>45.703564535426899</v>
      </c>
      <c r="E865" s="3">
        <v>92.013434278445203</v>
      </c>
      <c r="F865" s="3">
        <v>76.845378482327106</v>
      </c>
      <c r="G865" s="3">
        <v>56.6014805091894</v>
      </c>
      <c r="H865" s="3">
        <v>70.789516372998506</v>
      </c>
      <c r="I865" s="3">
        <v>70.131200272897203</v>
      </c>
      <c r="J865" s="3">
        <v>51.485969006106899</v>
      </c>
      <c r="K865" s="3">
        <v>74.592666521993806</v>
      </c>
    </row>
    <row r="866" spans="1:11" x14ac:dyDescent="0.2">
      <c r="A866" s="3">
        <v>49.612642606998399</v>
      </c>
      <c r="B866" s="3">
        <v>79.393080760652097</v>
      </c>
      <c r="C866" s="3">
        <v>66.816670737795903</v>
      </c>
      <c r="D866" s="3">
        <v>56.208901351665801</v>
      </c>
      <c r="E866" s="3">
        <v>57.302423830759501</v>
      </c>
      <c r="F866" s="3">
        <v>58.783484948762698</v>
      </c>
      <c r="G866" s="3">
        <v>58.810226571699502</v>
      </c>
      <c r="H866" s="3">
        <v>65.217341099270001</v>
      </c>
      <c r="I866" s="3">
        <v>75.076135743489203</v>
      </c>
      <c r="J866" s="3">
        <v>56.4770615057624</v>
      </c>
      <c r="K866" s="3">
        <v>58.703876206186401</v>
      </c>
    </row>
    <row r="867" spans="1:11" x14ac:dyDescent="0.2">
      <c r="A867" s="3">
        <v>57.369092144343497</v>
      </c>
      <c r="B867" s="3">
        <v>49.214058897318601</v>
      </c>
      <c r="C867" s="3">
        <v>47.1142897355274</v>
      </c>
      <c r="D867" s="3">
        <v>82.996884922547196</v>
      </c>
      <c r="E867" s="3">
        <v>95.264115390096805</v>
      </c>
      <c r="F867" s="3">
        <v>62.105593565534299</v>
      </c>
      <c r="G867" s="3">
        <v>95.036063751653103</v>
      </c>
      <c r="H867" s="3">
        <v>85.716660429758605</v>
      </c>
      <c r="I867" s="3">
        <v>70.196406181020905</v>
      </c>
      <c r="J867" s="3">
        <v>81.931969603313604</v>
      </c>
      <c r="K867" s="3">
        <v>93.787903191598801</v>
      </c>
    </row>
    <row r="868" spans="1:11" x14ac:dyDescent="0.2">
      <c r="A868" s="3">
        <v>59.924965798130202</v>
      </c>
      <c r="B868" s="3">
        <v>30.8648431543646</v>
      </c>
      <c r="C868" s="3">
        <v>30.694320840745402</v>
      </c>
      <c r="D868" s="3">
        <v>62.939786049513501</v>
      </c>
      <c r="E868" s="3">
        <v>96.303415113819796</v>
      </c>
      <c r="F868" s="3">
        <v>49.150444588387302</v>
      </c>
      <c r="G868" s="3">
        <v>74.300258746661399</v>
      </c>
      <c r="H868" s="3">
        <v>90.606936145520805</v>
      </c>
      <c r="I868" s="3">
        <v>65.952034748611496</v>
      </c>
      <c r="J868" s="3">
        <v>57.160968164512703</v>
      </c>
      <c r="K868" s="3">
        <v>93.259222783271497</v>
      </c>
    </row>
    <row r="869" spans="1:11" x14ac:dyDescent="0.2">
      <c r="A869" s="3">
        <v>59.575777022514799</v>
      </c>
      <c r="B869" s="3">
        <v>62.410519519200903</v>
      </c>
      <c r="C869" s="3">
        <v>63.305330816358897</v>
      </c>
      <c r="D869" s="3">
        <v>56.0475040533506</v>
      </c>
      <c r="E869" s="3">
        <v>64.414911799360198</v>
      </c>
      <c r="F869" s="3">
        <v>59.272628691103897</v>
      </c>
      <c r="G869" s="3">
        <v>65.088850378459995</v>
      </c>
      <c r="H869" s="3">
        <v>85.673032916195297</v>
      </c>
      <c r="I869" s="3">
        <v>75.6317731392529</v>
      </c>
      <c r="J869" s="3">
        <v>92.308288467751495</v>
      </c>
      <c r="K869" s="3">
        <v>74.885718997262202</v>
      </c>
    </row>
    <row r="870" spans="1:11" x14ac:dyDescent="0.2">
      <c r="A870" s="3">
        <v>76.511972745235497</v>
      </c>
      <c r="B870" s="3">
        <v>46.480255002148702</v>
      </c>
      <c r="C870" s="3">
        <v>55.826249375070802</v>
      </c>
      <c r="D870" s="3">
        <v>49.734358732878903</v>
      </c>
      <c r="E870" s="3">
        <v>42.283563555761397</v>
      </c>
      <c r="F870" s="3">
        <v>80.326325971647407</v>
      </c>
      <c r="G870" s="3">
        <v>88.053811930040098</v>
      </c>
      <c r="H870" s="3">
        <v>55.622318291238699</v>
      </c>
      <c r="I870" s="3">
        <v>54.401592588928096</v>
      </c>
      <c r="J870" s="3">
        <v>57.6491771798256</v>
      </c>
      <c r="K870" s="3">
        <v>70.953351475303293</v>
      </c>
    </row>
    <row r="871" spans="1:11" x14ac:dyDescent="0.2">
      <c r="A871" s="3">
        <v>36.605703395552197</v>
      </c>
      <c r="B871" s="3">
        <v>49.689552129612203</v>
      </c>
      <c r="C871" s="3">
        <v>44.132183821980803</v>
      </c>
      <c r="D871" s="3">
        <v>69.919489171550694</v>
      </c>
      <c r="E871" s="3">
        <v>47.795026380264297</v>
      </c>
      <c r="F871" s="3">
        <v>63.141662314684503</v>
      </c>
      <c r="G871" s="3">
        <v>75.968398976066098</v>
      </c>
      <c r="H871" s="3">
        <v>64.955647742360696</v>
      </c>
      <c r="I871" s="3">
        <v>89.429311180823504</v>
      </c>
      <c r="J871" s="3">
        <v>71.353098283315504</v>
      </c>
      <c r="K871" s="3">
        <v>52.7318468583548</v>
      </c>
    </row>
    <row r="872" spans="1:11" x14ac:dyDescent="0.2">
      <c r="A872" s="3">
        <v>33.547168444607799</v>
      </c>
      <c r="B872" s="3">
        <v>57.173692952880302</v>
      </c>
      <c r="C872" s="3">
        <v>53.747092114150199</v>
      </c>
      <c r="D872" s="3">
        <v>87.112984815060202</v>
      </c>
      <c r="E872" s="3">
        <v>74.0393675212636</v>
      </c>
      <c r="F872" s="3">
        <v>47.924376068875297</v>
      </c>
      <c r="G872" s="3">
        <v>94.839452660698299</v>
      </c>
      <c r="H872" s="3">
        <v>96.9394121216679</v>
      </c>
      <c r="I872" s="3">
        <v>73.511822380284599</v>
      </c>
      <c r="J872" s="3">
        <v>74.719517630046496</v>
      </c>
      <c r="K872" s="3">
        <v>76.395877086296295</v>
      </c>
    </row>
    <row r="873" spans="1:11" x14ac:dyDescent="0.2">
      <c r="A873" s="3">
        <v>49.178994026020099</v>
      </c>
      <c r="B873" s="3">
        <v>53.786270589674103</v>
      </c>
      <c r="C873" s="3">
        <v>80.424363037905394</v>
      </c>
      <c r="D873" s="3">
        <v>60.911761854577897</v>
      </c>
      <c r="E873" s="3">
        <v>59.261264931336598</v>
      </c>
      <c r="F873" s="3">
        <v>82.286008509916698</v>
      </c>
      <c r="G873" s="3">
        <v>55.455244811715303</v>
      </c>
      <c r="H873" s="3">
        <v>63.476498467733897</v>
      </c>
      <c r="I873" s="3">
        <v>59.067670306675701</v>
      </c>
      <c r="J873" s="3">
        <v>76.040187524056904</v>
      </c>
      <c r="K873" s="3">
        <v>88.411804208887503</v>
      </c>
    </row>
    <row r="874" spans="1:11" x14ac:dyDescent="0.2">
      <c r="A874" s="3">
        <v>41.655523826141803</v>
      </c>
      <c r="B874" s="3">
        <v>73.590264187227902</v>
      </c>
      <c r="C874" s="3">
        <v>58.177558452343398</v>
      </c>
      <c r="D874" s="3">
        <v>57.383723810568</v>
      </c>
      <c r="E874" s="3">
        <v>57.4752264190384</v>
      </c>
      <c r="F874" s="3">
        <v>58.755149362725497</v>
      </c>
      <c r="G874" s="3">
        <v>91.428271276816602</v>
      </c>
      <c r="H874" s="3">
        <v>74.401849029283397</v>
      </c>
      <c r="I874" s="3">
        <v>62.885011874969301</v>
      </c>
      <c r="J874" s="3">
        <v>67.473127016946506</v>
      </c>
      <c r="K874" s="3">
        <v>92.646663406981901</v>
      </c>
    </row>
    <row r="875" spans="1:11" x14ac:dyDescent="0.2">
      <c r="A875" s="3">
        <v>58.325558212261299</v>
      </c>
      <c r="B875" s="3">
        <v>37.424924088820298</v>
      </c>
      <c r="C875" s="3">
        <v>65.526879218593393</v>
      </c>
      <c r="D875" s="3">
        <v>48.246036952713403</v>
      </c>
      <c r="E875" s="3">
        <v>89.925513048129702</v>
      </c>
      <c r="F875" s="3">
        <v>48.360753397994799</v>
      </c>
      <c r="G875" s="3">
        <v>71.494464109343298</v>
      </c>
      <c r="H875" s="3">
        <v>69.486492476578206</v>
      </c>
      <c r="I875" s="3">
        <v>51.136693092418</v>
      </c>
      <c r="J875" s="3">
        <v>68.698936976655403</v>
      </c>
      <c r="K875" s="3">
        <v>69.032984332613296</v>
      </c>
    </row>
    <row r="876" spans="1:11" x14ac:dyDescent="0.2">
      <c r="A876" s="3">
        <v>60.815418194874098</v>
      </c>
      <c r="B876" s="3">
        <v>59.116256949435297</v>
      </c>
      <c r="C876" s="3">
        <v>87.873656177092798</v>
      </c>
      <c r="D876" s="3">
        <v>75.247360166884604</v>
      </c>
      <c r="E876" s="3">
        <v>77.995946859959503</v>
      </c>
      <c r="F876" s="3">
        <v>59.404263830849899</v>
      </c>
      <c r="G876" s="3">
        <v>94.758747343415905</v>
      </c>
      <c r="H876" s="3">
        <v>73.515335962118598</v>
      </c>
      <c r="I876" s="3">
        <v>62.935272993505599</v>
      </c>
      <c r="J876" s="3">
        <v>93.230000996969594</v>
      </c>
      <c r="K876" s="3">
        <v>76.8396933218703</v>
      </c>
    </row>
    <row r="877" spans="1:11" x14ac:dyDescent="0.2">
      <c r="A877" s="3">
        <v>25.212526067252298</v>
      </c>
      <c r="B877" s="3">
        <v>57.775309974559804</v>
      </c>
      <c r="C877" s="3">
        <v>46.8051750955131</v>
      </c>
      <c r="D877" s="3">
        <v>71.652735697828504</v>
      </c>
      <c r="E877" s="3">
        <v>55.084756383049303</v>
      </c>
      <c r="F877" s="3">
        <v>76.707621438174499</v>
      </c>
      <c r="G877" s="3">
        <v>62.618100437211098</v>
      </c>
      <c r="H877" s="3">
        <v>64.600483524586195</v>
      </c>
      <c r="I877" s="3">
        <v>73.152135356884301</v>
      </c>
      <c r="J877" s="3">
        <v>69.975571947688707</v>
      </c>
      <c r="K877" s="3">
        <v>61.070715222133302</v>
      </c>
    </row>
    <row r="878" spans="1:11" x14ac:dyDescent="0.2">
      <c r="A878" s="3">
        <v>56.777951362029199</v>
      </c>
      <c r="B878" s="3">
        <v>63.054717815754302</v>
      </c>
      <c r="C878" s="3">
        <v>43.223821454308599</v>
      </c>
      <c r="D878" s="3">
        <v>44.282553539424903</v>
      </c>
      <c r="E878" s="3">
        <v>79.579601931781099</v>
      </c>
      <c r="F878" s="3">
        <v>44.622404994267001</v>
      </c>
      <c r="G878" s="3">
        <v>89.090511399620695</v>
      </c>
      <c r="H878" s="3">
        <v>69.822915112704393</v>
      </c>
      <c r="I878" s="3">
        <v>61.846586379293001</v>
      </c>
      <c r="J878" s="3">
        <v>72.095495294043403</v>
      </c>
      <c r="K878" s="3">
        <v>62.9389662257908</v>
      </c>
    </row>
    <row r="879" spans="1:11" x14ac:dyDescent="0.2">
      <c r="A879" s="3">
        <v>37.3275820492306</v>
      </c>
      <c r="B879" s="3">
        <v>47.170897051172098</v>
      </c>
      <c r="C879" s="3">
        <v>39.6684855171153</v>
      </c>
      <c r="D879" s="3">
        <v>42.194239010202701</v>
      </c>
      <c r="E879" s="3">
        <v>80.279934239653997</v>
      </c>
      <c r="F879" s="3">
        <v>71.847776896176597</v>
      </c>
      <c r="G879" s="3">
        <v>82.505092785146601</v>
      </c>
      <c r="H879" s="3">
        <v>86.848404775837693</v>
      </c>
      <c r="I879" s="3">
        <v>77.517699904269307</v>
      </c>
      <c r="J879" s="3">
        <v>75.5728259977693</v>
      </c>
      <c r="K879" s="3">
        <v>61.132898080891103</v>
      </c>
    </row>
    <row r="880" spans="1:11" x14ac:dyDescent="0.2">
      <c r="A880" s="3">
        <v>73.268237843392299</v>
      </c>
      <c r="B880" s="3">
        <v>30.9429352761118</v>
      </c>
      <c r="C880" s="3">
        <v>31.262318657529001</v>
      </c>
      <c r="D880" s="3">
        <v>53.930877434881502</v>
      </c>
      <c r="E880" s="3">
        <v>64.084554294642103</v>
      </c>
      <c r="F880" s="3">
        <v>50.7008883372214</v>
      </c>
      <c r="G880" s="3">
        <v>54.667660041633503</v>
      </c>
      <c r="H880" s="3">
        <v>56.984613159881199</v>
      </c>
      <c r="I880" s="3">
        <v>77.187470877390197</v>
      </c>
      <c r="J880" s="3">
        <v>69.362764205500298</v>
      </c>
      <c r="K880" s="3">
        <v>86.231351887041896</v>
      </c>
    </row>
    <row r="881" spans="1:11" x14ac:dyDescent="0.2">
      <c r="A881" s="3">
        <v>51.756843139115297</v>
      </c>
      <c r="B881" s="3">
        <v>75.732206267345106</v>
      </c>
      <c r="C881" s="3">
        <v>65.739458698108194</v>
      </c>
      <c r="D881" s="3">
        <v>66.393443635235499</v>
      </c>
      <c r="E881" s="3">
        <v>49.864710575618602</v>
      </c>
      <c r="F881" s="3">
        <v>67.224918078556897</v>
      </c>
      <c r="G881" s="3">
        <v>95.363576931438104</v>
      </c>
      <c r="H881" s="3">
        <v>83.881989556791495</v>
      </c>
      <c r="I881" s="3">
        <v>80.025400215514097</v>
      </c>
      <c r="J881" s="3">
        <v>67.659722545758797</v>
      </c>
      <c r="K881" s="3">
        <v>52.547169847521602</v>
      </c>
    </row>
    <row r="882" spans="1:11" x14ac:dyDescent="0.2">
      <c r="A882" s="3">
        <v>80.982471810948496</v>
      </c>
      <c r="B882" s="3">
        <v>40.911424218704198</v>
      </c>
      <c r="C882" s="3">
        <v>49.509307396925898</v>
      </c>
      <c r="D882" s="3">
        <v>68.654726811450701</v>
      </c>
      <c r="E882" s="3">
        <v>50.993709198856898</v>
      </c>
      <c r="F882" s="3">
        <v>72.276624201191595</v>
      </c>
      <c r="G882" s="3">
        <v>83.210647051625998</v>
      </c>
      <c r="H882" s="3">
        <v>96.922951831806202</v>
      </c>
      <c r="I882" s="3">
        <v>73.081464794865198</v>
      </c>
      <c r="J882" s="3">
        <v>65.503647279596507</v>
      </c>
      <c r="K882" s="3">
        <v>82.4678460434329</v>
      </c>
    </row>
    <row r="883" spans="1:11" x14ac:dyDescent="0.2">
      <c r="A883" s="3">
        <v>28.8185266727256</v>
      </c>
      <c r="B883" s="3">
        <v>57.314212458709903</v>
      </c>
      <c r="C883" s="3">
        <v>67.114253947177104</v>
      </c>
      <c r="D883" s="3">
        <v>59.442073946322303</v>
      </c>
      <c r="E883" s="3">
        <v>46.882495448740499</v>
      </c>
      <c r="F883" s="3">
        <v>49.609820874092897</v>
      </c>
      <c r="G883" s="3">
        <v>62.287947497222497</v>
      </c>
      <c r="H883" s="3">
        <v>73.656385508247496</v>
      </c>
      <c r="I883" s="3">
        <v>55.705341301523902</v>
      </c>
      <c r="J883" s="3">
        <v>76.537209334380705</v>
      </c>
      <c r="K883" s="3">
        <v>80.133044573142698</v>
      </c>
    </row>
    <row r="884" spans="1:11" x14ac:dyDescent="0.2">
      <c r="A884" s="3">
        <v>61.136212325014199</v>
      </c>
      <c r="B884" s="3">
        <v>46.5838449818432</v>
      </c>
      <c r="C884" s="3">
        <v>57.760441042236302</v>
      </c>
      <c r="D884" s="3">
        <v>38.695843374174302</v>
      </c>
      <c r="E884" s="3">
        <v>81.534370170783305</v>
      </c>
      <c r="F884" s="3">
        <v>62.821251100429002</v>
      </c>
      <c r="G884" s="3">
        <v>60.009231765152897</v>
      </c>
      <c r="H884" s="3">
        <v>71.366996369351</v>
      </c>
      <c r="I884" s="3">
        <v>96.322872149079501</v>
      </c>
      <c r="J884" s="3">
        <v>66.831186602734604</v>
      </c>
      <c r="K884" s="3">
        <v>81.262725030405505</v>
      </c>
    </row>
    <row r="885" spans="1:11" x14ac:dyDescent="0.2">
      <c r="A885" s="3">
        <v>78.564081599679596</v>
      </c>
      <c r="B885" s="3">
        <v>77.739157123173598</v>
      </c>
      <c r="C885" s="3">
        <v>54.347365189596701</v>
      </c>
      <c r="D885" s="3">
        <v>94.224965172223506</v>
      </c>
      <c r="E885" s="3">
        <v>78.045285076318507</v>
      </c>
      <c r="F885" s="3">
        <v>68.558418714235003</v>
      </c>
      <c r="G885" s="3">
        <v>50.869330085623098</v>
      </c>
      <c r="H885" s="3">
        <v>59.070328870270401</v>
      </c>
      <c r="I885" s="3">
        <v>68.136951281403697</v>
      </c>
      <c r="J885" s="3">
        <v>53.060651131523898</v>
      </c>
      <c r="K885" s="3">
        <v>72.650759552699299</v>
      </c>
    </row>
    <row r="886" spans="1:11" x14ac:dyDescent="0.2">
      <c r="A886" s="3">
        <v>37.597517426521897</v>
      </c>
      <c r="B886" s="3">
        <v>58.360598444931199</v>
      </c>
      <c r="C886" s="3">
        <v>65.394942235874595</v>
      </c>
      <c r="D886" s="3">
        <v>61.637276109537503</v>
      </c>
      <c r="E886" s="3">
        <v>73.8440871787367</v>
      </c>
      <c r="F886" s="3">
        <v>65.285496517497904</v>
      </c>
      <c r="G886" s="3">
        <v>85.091416566951494</v>
      </c>
      <c r="H886" s="3">
        <v>50.537360164792197</v>
      </c>
      <c r="I886" s="3">
        <v>60.220076832569198</v>
      </c>
      <c r="J886" s="3">
        <v>81.691011575768002</v>
      </c>
      <c r="K886" s="3">
        <v>55.064235752921299</v>
      </c>
    </row>
    <row r="887" spans="1:11" x14ac:dyDescent="0.2">
      <c r="A887" s="3">
        <v>27.193782654989899</v>
      </c>
      <c r="B887" s="3">
        <v>55.234822417522601</v>
      </c>
      <c r="C887" s="3">
        <v>65.288305263261805</v>
      </c>
      <c r="D887" s="3">
        <v>36.147116044433801</v>
      </c>
      <c r="E887" s="3">
        <v>64.201075010825207</v>
      </c>
      <c r="F887" s="3">
        <v>48.166765133790904</v>
      </c>
      <c r="G887" s="3">
        <v>51.700535405920903</v>
      </c>
      <c r="H887" s="3">
        <v>73.060303086139299</v>
      </c>
      <c r="I887" s="3">
        <v>82.769903752835106</v>
      </c>
      <c r="J887" s="3">
        <v>74.683068739610803</v>
      </c>
      <c r="K887" s="3">
        <v>94.393749545930305</v>
      </c>
    </row>
    <row r="888" spans="1:11" x14ac:dyDescent="0.2">
      <c r="A888" s="3">
        <v>34.072566491108503</v>
      </c>
      <c r="B888" s="3">
        <v>38.569413837555999</v>
      </c>
      <c r="C888" s="3">
        <v>66.283135690176593</v>
      </c>
      <c r="D888" s="3">
        <v>81.873787009868195</v>
      </c>
      <c r="E888" s="3">
        <v>56.937139152376602</v>
      </c>
      <c r="F888" s="3">
        <v>48.1090919480134</v>
      </c>
      <c r="G888" s="3">
        <v>87.107270295075395</v>
      </c>
      <c r="H888" s="3">
        <v>84.737494033982898</v>
      </c>
      <c r="I888" s="3">
        <v>68.117156913142907</v>
      </c>
      <c r="J888" s="3">
        <v>68.522134552710995</v>
      </c>
      <c r="K888" s="3">
        <v>55.932865288142999</v>
      </c>
    </row>
    <row r="889" spans="1:11" x14ac:dyDescent="0.2">
      <c r="A889" s="3">
        <v>56.737746023184997</v>
      </c>
      <c r="B889" s="3">
        <v>58.513630609390802</v>
      </c>
      <c r="C889" s="3">
        <v>59.800450759311502</v>
      </c>
      <c r="D889" s="3">
        <v>72.274693899680102</v>
      </c>
      <c r="E889" s="3">
        <v>40.173453720068501</v>
      </c>
      <c r="F889" s="3">
        <v>53.847031900283703</v>
      </c>
      <c r="G889" s="3">
        <v>87.915458930285595</v>
      </c>
      <c r="H889" s="3">
        <v>76.887554828991298</v>
      </c>
      <c r="I889" s="3">
        <v>72.213608951407593</v>
      </c>
      <c r="J889" s="3">
        <v>77.821507723978499</v>
      </c>
      <c r="K889" s="3">
        <v>66.722193575364699</v>
      </c>
    </row>
    <row r="890" spans="1:11" x14ac:dyDescent="0.2">
      <c r="A890" s="3">
        <v>77.954224046077002</v>
      </c>
      <c r="B890" s="3">
        <v>38.486503102023804</v>
      </c>
      <c r="C890" s="3">
        <v>56.768061664828302</v>
      </c>
      <c r="D890" s="3">
        <v>54.713817242588902</v>
      </c>
      <c r="E890" s="3">
        <v>56.302330904187102</v>
      </c>
      <c r="F890" s="3">
        <v>45.225901467467601</v>
      </c>
      <c r="G890" s="3">
        <v>45.402720867305703</v>
      </c>
      <c r="H890" s="3">
        <v>91.241612692738798</v>
      </c>
      <c r="I890" s="3">
        <v>63.448829735954497</v>
      </c>
      <c r="J890" s="3">
        <v>76.476725255995007</v>
      </c>
      <c r="K890" s="3">
        <v>60.4315661008376</v>
      </c>
    </row>
    <row r="891" spans="1:11" x14ac:dyDescent="0.2">
      <c r="A891" s="3">
        <v>76.613055591475501</v>
      </c>
      <c r="B891" s="3">
        <v>73.789918350160406</v>
      </c>
      <c r="C891" s="3">
        <v>61.119076869180503</v>
      </c>
      <c r="D891" s="3">
        <v>44.601157574023702</v>
      </c>
      <c r="E891" s="3">
        <v>42.123895018773197</v>
      </c>
      <c r="F891" s="3">
        <v>49.2558971732511</v>
      </c>
      <c r="G891" s="3">
        <v>66.343289206235795</v>
      </c>
      <c r="H891" s="3">
        <v>80.921734411001594</v>
      </c>
      <c r="I891" s="3">
        <v>66.345504293034395</v>
      </c>
      <c r="J891" s="3">
        <v>77.182181602336399</v>
      </c>
      <c r="K891" s="3">
        <v>67.261696291000902</v>
      </c>
    </row>
    <row r="892" spans="1:11" x14ac:dyDescent="0.2">
      <c r="A892" s="3">
        <v>53.717252643689001</v>
      </c>
      <c r="B892" s="3">
        <v>80.452248856576006</v>
      </c>
      <c r="C892" s="3">
        <v>65.125706606563597</v>
      </c>
      <c r="D892" s="3">
        <v>56.8923865428306</v>
      </c>
      <c r="E892" s="3">
        <v>54.626592942801999</v>
      </c>
      <c r="F892" s="3">
        <v>80.079976954515701</v>
      </c>
      <c r="G892" s="3">
        <v>73.384951397426306</v>
      </c>
      <c r="H892" s="3">
        <v>65.5140198788514</v>
      </c>
      <c r="I892" s="3">
        <v>63.598620637937898</v>
      </c>
      <c r="J892" s="3">
        <v>80.258605823009006</v>
      </c>
      <c r="K892" s="3">
        <v>85.960748101417494</v>
      </c>
    </row>
    <row r="893" spans="1:11" x14ac:dyDescent="0.2">
      <c r="A893" s="3">
        <v>54.421751364192602</v>
      </c>
      <c r="B893" s="3">
        <v>32.650873144857798</v>
      </c>
      <c r="C893" s="3">
        <v>85.618281855037907</v>
      </c>
      <c r="D893" s="3">
        <v>92.789509368604797</v>
      </c>
      <c r="E893" s="3">
        <v>69.875288708917694</v>
      </c>
      <c r="F893" s="3">
        <v>83.790020944165605</v>
      </c>
      <c r="G893" s="3">
        <v>46.284533486891902</v>
      </c>
      <c r="H893" s="3">
        <v>56.083448129380201</v>
      </c>
      <c r="I893" s="3">
        <v>61.240375745692603</v>
      </c>
      <c r="J893" s="3">
        <v>74.437239362779707</v>
      </c>
      <c r="K893" s="3">
        <v>76.816838553032895</v>
      </c>
    </row>
    <row r="894" spans="1:11" x14ac:dyDescent="0.2">
      <c r="A894" s="3">
        <v>82.871929773308906</v>
      </c>
      <c r="B894" s="3">
        <v>63.560645362161999</v>
      </c>
      <c r="C894" s="3">
        <v>52.548702868975703</v>
      </c>
      <c r="D894" s="3">
        <v>49.749707027049801</v>
      </c>
      <c r="E894" s="3">
        <v>58.792918854666397</v>
      </c>
      <c r="F894" s="3">
        <v>64.774110286784406</v>
      </c>
      <c r="G894" s="3">
        <v>45.8722490539596</v>
      </c>
      <c r="H894" s="3">
        <v>76.042948918345303</v>
      </c>
      <c r="I894" s="3">
        <v>76.337702234757799</v>
      </c>
      <c r="J894" s="3">
        <v>86.295495381150602</v>
      </c>
      <c r="K894" s="3">
        <v>56.778830349127297</v>
      </c>
    </row>
    <row r="895" spans="1:11" x14ac:dyDescent="0.2">
      <c r="A895" s="3">
        <v>66.818475032036602</v>
      </c>
      <c r="B895" s="3">
        <v>63.764647730006203</v>
      </c>
      <c r="C895" s="3">
        <v>86.228338034422706</v>
      </c>
      <c r="D895" s="3">
        <v>57.107151406994397</v>
      </c>
      <c r="E895" s="3">
        <v>71.450932725541705</v>
      </c>
      <c r="F895" s="3">
        <v>61.928951460980102</v>
      </c>
      <c r="G895" s="3">
        <v>63.199390679645603</v>
      </c>
      <c r="H895" s="3">
        <v>51.574629609702498</v>
      </c>
      <c r="I895" s="3">
        <v>76.755336329703397</v>
      </c>
      <c r="J895" s="3">
        <v>80.704794266287706</v>
      </c>
      <c r="K895" s="3">
        <v>68.237246998733696</v>
      </c>
    </row>
    <row r="896" spans="1:11" x14ac:dyDescent="0.2">
      <c r="A896" s="3">
        <v>23.116495881703202</v>
      </c>
      <c r="B896" s="3">
        <v>68.765228094660202</v>
      </c>
      <c r="C896" s="3">
        <v>40.737408338594904</v>
      </c>
      <c r="D896" s="3">
        <v>64.1732728834981</v>
      </c>
      <c r="E896" s="3">
        <v>94.716342051690006</v>
      </c>
      <c r="F896" s="3">
        <v>60.007636061640703</v>
      </c>
      <c r="G896" s="3">
        <v>61.814731284352597</v>
      </c>
      <c r="H896" s="3">
        <v>96.190578355562806</v>
      </c>
      <c r="I896" s="3">
        <v>60.986136229090299</v>
      </c>
      <c r="J896" s="3">
        <v>89.085245197671696</v>
      </c>
      <c r="K896" s="3">
        <v>79.116393973243206</v>
      </c>
    </row>
    <row r="897" spans="1:11" x14ac:dyDescent="0.2">
      <c r="A897" s="3">
        <v>64.979179564314094</v>
      </c>
      <c r="B897" s="3">
        <v>51.499142609009198</v>
      </c>
      <c r="C897" s="3">
        <v>54.966650968541799</v>
      </c>
      <c r="D897" s="3">
        <v>34.737624536724297</v>
      </c>
      <c r="E897" s="3">
        <v>60.078612962203103</v>
      </c>
      <c r="F897" s="3">
        <v>45.645595196332401</v>
      </c>
      <c r="G897" s="3">
        <v>93.895380136034007</v>
      </c>
      <c r="H897" s="3">
        <v>48.700642056944297</v>
      </c>
      <c r="I897" s="3">
        <v>87.700314463713596</v>
      </c>
      <c r="J897" s="3">
        <v>96.672022864032598</v>
      </c>
      <c r="K897" s="3">
        <v>92.301877377945502</v>
      </c>
    </row>
    <row r="898" spans="1:11" x14ac:dyDescent="0.2">
      <c r="A898" s="3">
        <v>58.787059070076197</v>
      </c>
      <c r="B898" s="3">
        <v>29.297496361208299</v>
      </c>
      <c r="C898" s="3">
        <v>48.691189733436602</v>
      </c>
      <c r="D898" s="3">
        <v>36.019832882003797</v>
      </c>
      <c r="E898" s="3">
        <v>70.119765764729493</v>
      </c>
      <c r="F898" s="3">
        <v>74.198250191157499</v>
      </c>
      <c r="G898" s="3">
        <v>66.177047927519794</v>
      </c>
      <c r="H898" s="3">
        <v>72.690568311651006</v>
      </c>
      <c r="I898" s="3">
        <v>80.234794922382903</v>
      </c>
      <c r="J898" s="3">
        <v>60.267995899382001</v>
      </c>
      <c r="K898" s="3">
        <v>86.835016151218298</v>
      </c>
    </row>
    <row r="899" spans="1:11" x14ac:dyDescent="0.2">
      <c r="A899" s="3">
        <v>60.166487032535301</v>
      </c>
      <c r="B899" s="3">
        <v>49.319846011706097</v>
      </c>
      <c r="C899" s="3">
        <v>49.977118929944503</v>
      </c>
      <c r="D899" s="3">
        <v>64.424169898862999</v>
      </c>
      <c r="E899" s="3">
        <v>65.020535425738501</v>
      </c>
      <c r="F899" s="3">
        <v>96.144616954349303</v>
      </c>
      <c r="G899" s="3">
        <v>68.556072976754706</v>
      </c>
      <c r="H899" s="3">
        <v>53.991612451874502</v>
      </c>
      <c r="I899" s="3">
        <v>92.600129267412299</v>
      </c>
      <c r="J899" s="3">
        <v>74.470010309331698</v>
      </c>
      <c r="K899" s="3">
        <v>70.405471047525296</v>
      </c>
    </row>
    <row r="900" spans="1:11" x14ac:dyDescent="0.2">
      <c r="A900" s="3">
        <v>56.3405267017379</v>
      </c>
      <c r="B900" s="3">
        <v>86.301877831214995</v>
      </c>
      <c r="C900" s="3">
        <v>41.855708550415201</v>
      </c>
      <c r="D900" s="3">
        <v>56.582285072275504</v>
      </c>
      <c r="E900" s="3">
        <v>48.2679826239522</v>
      </c>
      <c r="F900" s="3">
        <v>44.050503919736201</v>
      </c>
      <c r="G900" s="3">
        <v>89.573751673579096</v>
      </c>
      <c r="H900" s="3">
        <v>67.491892347224095</v>
      </c>
      <c r="I900" s="3">
        <v>63.0531595157832</v>
      </c>
      <c r="J900" s="3">
        <v>71.719684102661006</v>
      </c>
      <c r="K900" s="3">
        <v>92.249040719252093</v>
      </c>
    </row>
    <row r="901" spans="1:11" x14ac:dyDescent="0.2">
      <c r="A901" s="3">
        <v>53.340428754194697</v>
      </c>
      <c r="B901" s="3">
        <v>36.550771118757602</v>
      </c>
      <c r="C901" s="3">
        <v>52.658998608155599</v>
      </c>
      <c r="D901" s="3">
        <v>53.563575471242899</v>
      </c>
      <c r="E901" s="3">
        <v>82.204172557704894</v>
      </c>
      <c r="F901" s="3">
        <v>83.8055670151508</v>
      </c>
      <c r="G901" s="3">
        <v>55.341774311039302</v>
      </c>
      <c r="H901" s="3">
        <v>89.438476503108603</v>
      </c>
      <c r="I901" s="3">
        <v>84.207077708024499</v>
      </c>
      <c r="J901" s="3">
        <v>79.293606298966594</v>
      </c>
      <c r="K901" s="3">
        <v>78.111516489930807</v>
      </c>
    </row>
    <row r="902" spans="1:11" x14ac:dyDescent="0.2">
      <c r="A902" s="3">
        <v>58.299682794679001</v>
      </c>
      <c r="B902" s="3">
        <v>61.147041309615801</v>
      </c>
      <c r="C902" s="3">
        <v>48.003480131924299</v>
      </c>
      <c r="D902" s="3">
        <v>73.238149621823993</v>
      </c>
      <c r="E902" s="3">
        <v>83.475663354956794</v>
      </c>
      <c r="F902" s="3">
        <v>74.094039281288104</v>
      </c>
      <c r="G902" s="3">
        <v>90.401075676414493</v>
      </c>
      <c r="H902" s="3">
        <v>64.984782049314603</v>
      </c>
      <c r="I902" s="3">
        <v>73.565963921982799</v>
      </c>
      <c r="J902" s="3">
        <v>70.392102330064404</v>
      </c>
      <c r="K902" s="3">
        <v>71.491702920606201</v>
      </c>
    </row>
    <row r="903" spans="1:11" x14ac:dyDescent="0.2">
      <c r="A903" s="3">
        <v>56.104864356664201</v>
      </c>
      <c r="B903" s="3">
        <v>63.447359454675897</v>
      </c>
      <c r="C903" s="3">
        <v>55.263053010468802</v>
      </c>
      <c r="D903" s="3">
        <v>66.681760785972202</v>
      </c>
      <c r="E903" s="3">
        <v>49.141718379470902</v>
      </c>
      <c r="F903" s="3">
        <v>68.991823160619305</v>
      </c>
      <c r="G903" s="3">
        <v>51.634646292983199</v>
      </c>
      <c r="H903" s="3">
        <v>77.323192879999993</v>
      </c>
      <c r="I903" s="3">
        <v>67.716440093269398</v>
      </c>
      <c r="J903" s="3">
        <v>76.315009089701604</v>
      </c>
      <c r="K903" s="3">
        <v>65.434142692636797</v>
      </c>
    </row>
    <row r="904" spans="1:11" x14ac:dyDescent="0.2">
      <c r="A904" s="3">
        <v>51.691898758730098</v>
      </c>
      <c r="B904" s="3">
        <v>64.048658075354197</v>
      </c>
      <c r="C904" s="3">
        <v>54.504501398681398</v>
      </c>
      <c r="D904" s="3">
        <v>90.978838439533206</v>
      </c>
      <c r="E904" s="3">
        <v>59.256605457652398</v>
      </c>
      <c r="F904" s="3">
        <v>59.569174787615097</v>
      </c>
      <c r="G904" s="3">
        <v>94.790046189230495</v>
      </c>
      <c r="H904" s="3">
        <v>70.502822286358693</v>
      </c>
      <c r="I904" s="3">
        <v>51.669810312609101</v>
      </c>
      <c r="J904" s="3">
        <v>55.6346232279489</v>
      </c>
      <c r="K904" s="3">
        <v>97.416245744241294</v>
      </c>
    </row>
    <row r="905" spans="1:11" x14ac:dyDescent="0.2">
      <c r="A905" s="3">
        <v>29.8652815519144</v>
      </c>
      <c r="B905" s="3">
        <v>81.451020072044699</v>
      </c>
      <c r="C905" s="3">
        <v>70.111545184718906</v>
      </c>
      <c r="D905" s="3">
        <v>64.621063198647406</v>
      </c>
      <c r="E905" s="3">
        <v>55.120272419839701</v>
      </c>
      <c r="F905" s="3">
        <v>43.690311952037597</v>
      </c>
      <c r="G905" s="3">
        <v>76.090601479797201</v>
      </c>
      <c r="H905" s="3">
        <v>71.272436029516797</v>
      </c>
      <c r="I905" s="3">
        <v>58.033978850251401</v>
      </c>
      <c r="J905" s="3">
        <v>53.818152914175897</v>
      </c>
      <c r="K905" s="3">
        <v>51.630641321230897</v>
      </c>
    </row>
    <row r="906" spans="1:11" x14ac:dyDescent="0.2">
      <c r="A906" s="3">
        <v>39.304188574950999</v>
      </c>
      <c r="B906" s="3">
        <v>71.781143847466694</v>
      </c>
      <c r="C906" s="3">
        <v>51.1696313279853</v>
      </c>
      <c r="D906" s="3">
        <v>89.589282687044999</v>
      </c>
      <c r="E906" s="3">
        <v>96.487701209999997</v>
      </c>
      <c r="F906" s="3">
        <v>90.292820872281794</v>
      </c>
      <c r="G906" s="3">
        <v>93.101866086093693</v>
      </c>
      <c r="H906" s="3">
        <v>87.476815427757103</v>
      </c>
      <c r="I906" s="3">
        <v>95.157646250138001</v>
      </c>
      <c r="J906" s="3">
        <v>84.586319318200594</v>
      </c>
      <c r="K906" s="3">
        <v>97.739589905545202</v>
      </c>
    </row>
    <row r="907" spans="1:11" x14ac:dyDescent="0.2">
      <c r="A907" s="3">
        <v>68.624586281639694</v>
      </c>
      <c r="B907" s="3">
        <v>50.773459837496198</v>
      </c>
      <c r="C907" s="3">
        <v>66.661306212425004</v>
      </c>
      <c r="D907" s="3">
        <v>34.572965401145602</v>
      </c>
      <c r="E907" s="3">
        <v>56.6346261289019</v>
      </c>
      <c r="F907" s="3">
        <v>68.793612031951398</v>
      </c>
      <c r="G907" s="3">
        <v>53.103863214262603</v>
      </c>
      <c r="H907" s="3">
        <v>63.046825810863801</v>
      </c>
      <c r="I907" s="3">
        <v>67.772612246520893</v>
      </c>
      <c r="J907" s="3">
        <v>93.147736816267795</v>
      </c>
      <c r="K907" s="3">
        <v>54.219330315024798</v>
      </c>
    </row>
    <row r="908" spans="1:11" x14ac:dyDescent="0.2">
      <c r="A908" s="3">
        <v>82.602414961418503</v>
      </c>
      <c r="B908" s="3">
        <v>63.120960789152598</v>
      </c>
      <c r="C908" s="3">
        <v>85.978743558188</v>
      </c>
      <c r="D908" s="3">
        <v>51.930686701033601</v>
      </c>
      <c r="E908" s="3">
        <v>56.2697605232527</v>
      </c>
      <c r="F908" s="3">
        <v>92.678539441342494</v>
      </c>
      <c r="G908" s="3">
        <v>80.887759916286697</v>
      </c>
      <c r="H908" s="3">
        <v>64.675596281881298</v>
      </c>
      <c r="I908" s="3">
        <v>80.029657989806793</v>
      </c>
      <c r="J908" s="3">
        <v>80.894873151503205</v>
      </c>
      <c r="K908" s="3">
        <v>95.883645660964703</v>
      </c>
    </row>
    <row r="909" spans="1:11" x14ac:dyDescent="0.2">
      <c r="A909" s="3">
        <v>46.5936675932832</v>
      </c>
      <c r="B909" s="3">
        <v>83.394593617461794</v>
      </c>
      <c r="C909" s="3">
        <v>46.082994289244503</v>
      </c>
      <c r="D909" s="3">
        <v>61.706788883807697</v>
      </c>
      <c r="E909" s="3">
        <v>71.655499330876594</v>
      </c>
      <c r="F909" s="3">
        <v>86.318070434480404</v>
      </c>
      <c r="G909" s="3">
        <v>89.402294560420401</v>
      </c>
      <c r="H909" s="3">
        <v>63.272148455057703</v>
      </c>
      <c r="I909" s="3">
        <v>75.623006623624605</v>
      </c>
      <c r="J909" s="3">
        <v>78.083865643352595</v>
      </c>
      <c r="K909" s="3">
        <v>51.583162476737201</v>
      </c>
    </row>
    <row r="910" spans="1:11" x14ac:dyDescent="0.2">
      <c r="A910" s="3">
        <v>40.2854835283771</v>
      </c>
      <c r="B910" s="3">
        <v>62.909147387609401</v>
      </c>
      <c r="C910" s="3">
        <v>81.638385787533394</v>
      </c>
      <c r="D910" s="3">
        <v>60.054517947398601</v>
      </c>
      <c r="E910" s="3">
        <v>70.815100926505806</v>
      </c>
      <c r="F910" s="3">
        <v>72.097817001824893</v>
      </c>
      <c r="G910" s="3">
        <v>58.563002864209601</v>
      </c>
      <c r="H910" s="3">
        <v>67.727190505623696</v>
      </c>
      <c r="I910" s="3">
        <v>74.426238451640003</v>
      </c>
      <c r="J910" s="3">
        <v>75.942855804810307</v>
      </c>
      <c r="K910" s="3">
        <v>70.663777068725494</v>
      </c>
    </row>
    <row r="911" spans="1:11" x14ac:dyDescent="0.2">
      <c r="A911" s="3">
        <v>51.956007750128101</v>
      </c>
      <c r="B911" s="3">
        <v>54.150656220975002</v>
      </c>
      <c r="C911" s="3">
        <v>55.637969447515601</v>
      </c>
      <c r="D911" s="3">
        <v>38.9206125633022</v>
      </c>
      <c r="E911" s="3">
        <v>42.551104149803699</v>
      </c>
      <c r="F911" s="3">
        <v>86.3250801238581</v>
      </c>
      <c r="G911" s="3">
        <v>60.999925209443703</v>
      </c>
      <c r="H911" s="3">
        <v>74.211266346050195</v>
      </c>
      <c r="I911" s="3">
        <v>78.096547957652007</v>
      </c>
      <c r="J911" s="3">
        <v>66.053612106608</v>
      </c>
      <c r="K911" s="3">
        <v>75.4754064875805</v>
      </c>
    </row>
    <row r="912" spans="1:11" x14ac:dyDescent="0.2">
      <c r="A912" s="3">
        <v>44.662993365073298</v>
      </c>
      <c r="B912" s="3">
        <v>41.877963611933197</v>
      </c>
      <c r="C912" s="3">
        <v>58.127013643102003</v>
      </c>
      <c r="D912" s="3">
        <v>78.182572388609699</v>
      </c>
      <c r="E912" s="3">
        <v>52.848340518832103</v>
      </c>
      <c r="F912" s="3">
        <v>49.734502530223999</v>
      </c>
      <c r="G912" s="3">
        <v>88.735611228862297</v>
      </c>
      <c r="H912" s="3">
        <v>55.659845915155501</v>
      </c>
      <c r="I912" s="3">
        <v>78.2052680272662</v>
      </c>
      <c r="J912" s="3">
        <v>77.712033572601896</v>
      </c>
      <c r="K912" s="3">
        <v>73.8325958269306</v>
      </c>
    </row>
    <row r="913" spans="1:11" x14ac:dyDescent="0.2">
      <c r="A913" s="3">
        <v>59.942002493416197</v>
      </c>
      <c r="B913" s="3">
        <v>33.950750870327397</v>
      </c>
      <c r="C913" s="3">
        <v>89.969240002355903</v>
      </c>
      <c r="D913" s="3">
        <v>71.120263246997098</v>
      </c>
      <c r="E913" s="3">
        <v>73.906446967230494</v>
      </c>
      <c r="F913" s="3">
        <v>45.499470602669</v>
      </c>
      <c r="G913" s="3">
        <v>62.505165997533403</v>
      </c>
      <c r="H913" s="3">
        <v>76.727665271824904</v>
      </c>
      <c r="I913" s="3">
        <v>60.404386493101804</v>
      </c>
      <c r="J913" s="3">
        <v>77.609567281662393</v>
      </c>
      <c r="K913" s="3">
        <v>78.422264444533099</v>
      </c>
    </row>
    <row r="914" spans="1:11" x14ac:dyDescent="0.2">
      <c r="A914" s="3">
        <v>30.0158453478839</v>
      </c>
      <c r="B914" s="3">
        <v>65.042689366063897</v>
      </c>
      <c r="C914" s="3">
        <v>91.239300927596105</v>
      </c>
      <c r="D914" s="3">
        <v>57.791326442803097</v>
      </c>
      <c r="E914" s="3">
        <v>61.3925841993373</v>
      </c>
      <c r="F914" s="3">
        <v>87.696069956037107</v>
      </c>
      <c r="G914" s="3">
        <v>80.821853294967696</v>
      </c>
      <c r="H914" s="3">
        <v>48.5763797802244</v>
      </c>
      <c r="I914" s="3">
        <v>69.135791075771493</v>
      </c>
      <c r="J914" s="3">
        <v>76.698054664526893</v>
      </c>
      <c r="K914" s="3">
        <v>67.373851804615995</v>
      </c>
    </row>
    <row r="915" spans="1:11" x14ac:dyDescent="0.2">
      <c r="A915" s="3">
        <v>38.260589987303</v>
      </c>
      <c r="B915" s="3">
        <v>73.293037234850402</v>
      </c>
      <c r="C915" s="3">
        <v>78.841875082502796</v>
      </c>
      <c r="D915" s="3">
        <v>66.758541383681802</v>
      </c>
      <c r="E915" s="3">
        <v>82.215236096992996</v>
      </c>
      <c r="F915" s="3">
        <v>48.165836862189103</v>
      </c>
      <c r="G915" s="3">
        <v>94.168168831010703</v>
      </c>
      <c r="H915" s="3">
        <v>58.2369071569127</v>
      </c>
      <c r="I915" s="3">
        <v>69.338553304400307</v>
      </c>
      <c r="J915" s="3">
        <v>66.600558662463499</v>
      </c>
      <c r="K915" s="3">
        <v>58.429026987478601</v>
      </c>
    </row>
    <row r="916" spans="1:11" x14ac:dyDescent="0.2">
      <c r="A916" s="3">
        <v>68.873660542602707</v>
      </c>
      <c r="B916" s="3">
        <v>73.036431011008204</v>
      </c>
      <c r="C916" s="3">
        <v>46.480278587857299</v>
      </c>
      <c r="D916" s="3">
        <v>65.990798952618107</v>
      </c>
      <c r="E916" s="3">
        <v>69.056290745911596</v>
      </c>
      <c r="F916" s="3">
        <v>73.913354957390695</v>
      </c>
      <c r="G916" s="3">
        <v>83.012457881561801</v>
      </c>
      <c r="H916" s="3">
        <v>63.760141267174902</v>
      </c>
      <c r="I916" s="3">
        <v>67.205084949178598</v>
      </c>
      <c r="J916" s="3">
        <v>82.254218513830395</v>
      </c>
      <c r="K916" s="3">
        <v>66.102541314313697</v>
      </c>
    </row>
    <row r="917" spans="1:11" x14ac:dyDescent="0.2">
      <c r="A917" s="3">
        <v>63.743176098505202</v>
      </c>
      <c r="B917" s="3">
        <v>66.200825987820593</v>
      </c>
      <c r="C917" s="3">
        <v>64.328190737868994</v>
      </c>
      <c r="D917" s="3">
        <v>36.657971730954003</v>
      </c>
      <c r="E917" s="3">
        <v>82.374161455606199</v>
      </c>
      <c r="F917" s="3">
        <v>72.139575274516105</v>
      </c>
      <c r="G917" s="3">
        <v>57.200203378712096</v>
      </c>
      <c r="H917" s="3">
        <v>93.863541327986795</v>
      </c>
      <c r="I917" s="3">
        <v>65.186890178739603</v>
      </c>
      <c r="J917" s="3">
        <v>70.505465555400605</v>
      </c>
      <c r="K917" s="3">
        <v>66.866973427853594</v>
      </c>
    </row>
    <row r="918" spans="1:11" x14ac:dyDescent="0.2">
      <c r="A918" s="3">
        <v>62.408446200619402</v>
      </c>
      <c r="B918" s="3">
        <v>83.323036234786898</v>
      </c>
      <c r="C918" s="3">
        <v>61.207589357677797</v>
      </c>
      <c r="D918" s="3">
        <v>68.382701538511398</v>
      </c>
      <c r="E918" s="3">
        <v>71.633218909367599</v>
      </c>
      <c r="F918" s="3">
        <v>96.525876929340001</v>
      </c>
      <c r="G918" s="3">
        <v>63.683014964856199</v>
      </c>
      <c r="H918" s="3">
        <v>66.895933128031899</v>
      </c>
      <c r="I918" s="3">
        <v>73.565117687454205</v>
      </c>
      <c r="J918" s="3">
        <v>87.301134256623598</v>
      </c>
      <c r="K918" s="3">
        <v>66.607370055681997</v>
      </c>
    </row>
    <row r="919" spans="1:11" x14ac:dyDescent="0.2">
      <c r="A919" s="3">
        <v>56.877102732956601</v>
      </c>
      <c r="B919" s="3">
        <v>64.401214213669903</v>
      </c>
      <c r="C919" s="3">
        <v>52.214263626700799</v>
      </c>
      <c r="D919" s="3">
        <v>84.022043414974206</v>
      </c>
      <c r="E919" s="3">
        <v>66.187579638430094</v>
      </c>
      <c r="F919" s="3">
        <v>55.415446005459401</v>
      </c>
      <c r="G919" s="3">
        <v>46.966510335283999</v>
      </c>
      <c r="H919" s="3">
        <v>83.155671649872005</v>
      </c>
      <c r="I919" s="3">
        <v>62.7812926833262</v>
      </c>
      <c r="J919" s="3">
        <v>95.822677292534607</v>
      </c>
      <c r="K919" s="3">
        <v>61.354436427065799</v>
      </c>
    </row>
    <row r="920" spans="1:11" x14ac:dyDescent="0.2">
      <c r="A920" s="3">
        <v>58.876498445209201</v>
      </c>
      <c r="B920" s="3">
        <v>51.850227478799198</v>
      </c>
      <c r="C920" s="3">
        <v>37.966213512234603</v>
      </c>
      <c r="D920" s="3">
        <v>74.348001778801404</v>
      </c>
      <c r="E920" s="3">
        <v>62.3523800640586</v>
      </c>
      <c r="F920" s="3">
        <v>67.767853251423503</v>
      </c>
      <c r="G920" s="3">
        <v>62.2360209069682</v>
      </c>
      <c r="H920" s="3">
        <v>62.091559367233998</v>
      </c>
      <c r="I920" s="3">
        <v>64.854990569907599</v>
      </c>
      <c r="J920" s="3">
        <v>88.386845825852902</v>
      </c>
      <c r="K920" s="3">
        <v>75.478032427547703</v>
      </c>
    </row>
    <row r="921" spans="1:11" x14ac:dyDescent="0.2">
      <c r="A921" s="3">
        <v>28.859980621649001</v>
      </c>
      <c r="B921" s="3">
        <v>55.540206524897698</v>
      </c>
      <c r="C921" s="3">
        <v>40.073680553613002</v>
      </c>
      <c r="D921" s="3">
        <v>71.271002650072603</v>
      </c>
      <c r="E921" s="3">
        <v>46.990828965381702</v>
      </c>
      <c r="F921" s="3">
        <v>83.752626919949407</v>
      </c>
      <c r="G921" s="3">
        <v>71.678130056589893</v>
      </c>
      <c r="H921" s="3">
        <v>81.603305563884106</v>
      </c>
      <c r="I921" s="3">
        <v>67.237847511848202</v>
      </c>
      <c r="J921" s="3">
        <v>64.881917638740305</v>
      </c>
      <c r="K921" s="3">
        <v>76.5704931023798</v>
      </c>
    </row>
    <row r="922" spans="1:11" x14ac:dyDescent="0.2">
      <c r="A922" s="3">
        <v>64.266344867257303</v>
      </c>
      <c r="B922" s="3">
        <v>41.706623873012902</v>
      </c>
      <c r="C922" s="3">
        <v>60.969680169413103</v>
      </c>
      <c r="D922" s="3">
        <v>42.790828180755497</v>
      </c>
      <c r="E922" s="3">
        <v>89.802016126709304</v>
      </c>
      <c r="F922" s="3">
        <v>76.443158133378802</v>
      </c>
      <c r="G922" s="3">
        <v>74.9587839392712</v>
      </c>
      <c r="H922" s="3">
        <v>65.291657968999601</v>
      </c>
      <c r="I922" s="3">
        <v>71.644761374068906</v>
      </c>
      <c r="J922" s="3">
        <v>64.824572715233501</v>
      </c>
      <c r="K922" s="3">
        <v>68.991779216432604</v>
      </c>
    </row>
    <row r="923" spans="1:11" x14ac:dyDescent="0.2">
      <c r="A923" s="3">
        <v>38.790559423390697</v>
      </c>
      <c r="B923" s="3">
        <v>82.685816496903499</v>
      </c>
      <c r="C923" s="3">
        <v>48.8740919257217</v>
      </c>
      <c r="D923" s="3">
        <v>91.073054436844302</v>
      </c>
      <c r="E923" s="3">
        <v>76.596811180104396</v>
      </c>
      <c r="F923" s="3">
        <v>69.399133589544803</v>
      </c>
      <c r="G923" s="3">
        <v>49.2539300404393</v>
      </c>
      <c r="H923" s="3">
        <v>84.176189076435307</v>
      </c>
      <c r="I923" s="3">
        <v>62.118883998886197</v>
      </c>
      <c r="J923" s="3">
        <v>84.583021864670798</v>
      </c>
      <c r="K923" s="3">
        <v>90.007159111391204</v>
      </c>
    </row>
    <row r="924" spans="1:11" x14ac:dyDescent="0.2">
      <c r="A924" s="3">
        <v>28.832044637653599</v>
      </c>
      <c r="B924" s="3">
        <v>56.033934045834101</v>
      </c>
      <c r="C924" s="3">
        <v>55.353869349618698</v>
      </c>
      <c r="D924" s="3">
        <v>56.511062747706298</v>
      </c>
      <c r="E924" s="3">
        <v>68.431249889429594</v>
      </c>
      <c r="F924" s="3">
        <v>49.252249809301098</v>
      </c>
      <c r="G924" s="3">
        <v>66.088537713273197</v>
      </c>
      <c r="H924" s="3">
        <v>61.0504022234472</v>
      </c>
      <c r="I924" s="3">
        <v>89.502701454099196</v>
      </c>
      <c r="J924" s="3">
        <v>73.603032856086401</v>
      </c>
      <c r="K924" s="3">
        <v>85.148477415797004</v>
      </c>
    </row>
    <row r="925" spans="1:11" x14ac:dyDescent="0.2">
      <c r="A925" s="3">
        <v>57.9758464324809</v>
      </c>
      <c r="B925" s="3">
        <v>49.721807874301298</v>
      </c>
      <c r="C925" s="3">
        <v>63.734954564314698</v>
      </c>
      <c r="D925" s="3">
        <v>54.524870436514803</v>
      </c>
      <c r="E925" s="3">
        <v>81.536638498385898</v>
      </c>
      <c r="F925" s="3">
        <v>41.8849637061764</v>
      </c>
      <c r="G925" s="3">
        <v>58.079602599984597</v>
      </c>
      <c r="H925" s="3">
        <v>65.444499637086693</v>
      </c>
      <c r="I925" s="3">
        <v>75.953006752479496</v>
      </c>
      <c r="J925" s="3">
        <v>69.5867816420145</v>
      </c>
      <c r="K925" s="3">
        <v>77.611414984731894</v>
      </c>
    </row>
    <row r="926" spans="1:11" x14ac:dyDescent="0.2">
      <c r="A926" s="3">
        <v>54.812564186988197</v>
      </c>
      <c r="B926" s="3">
        <v>39.983754941803198</v>
      </c>
      <c r="C926" s="3">
        <v>60.383649158408502</v>
      </c>
      <c r="D926" s="3">
        <v>42.469365620365799</v>
      </c>
      <c r="E926" s="3">
        <v>51.929467150942898</v>
      </c>
      <c r="F926" s="3">
        <v>46.375057483986502</v>
      </c>
      <c r="G926" s="3">
        <v>81.300778102821397</v>
      </c>
      <c r="H926" s="3">
        <v>76.769501241006793</v>
      </c>
      <c r="I926" s="3">
        <v>75.292211208868395</v>
      </c>
      <c r="J926" s="3">
        <v>63.4491977895796</v>
      </c>
      <c r="K926" s="3">
        <v>86.007084867515701</v>
      </c>
    </row>
    <row r="927" spans="1:11" x14ac:dyDescent="0.2">
      <c r="A927" s="3">
        <v>85.764386914191604</v>
      </c>
      <c r="B927" s="3">
        <v>72.186243864628807</v>
      </c>
      <c r="C927" s="3">
        <v>40.038843421423302</v>
      </c>
      <c r="D927" s="3">
        <v>80.157611797612006</v>
      </c>
      <c r="E927" s="3">
        <v>67.957064412373498</v>
      </c>
      <c r="F927" s="3">
        <v>89.465060793703302</v>
      </c>
      <c r="G927" s="3">
        <v>65.636350120139198</v>
      </c>
      <c r="H927" s="3">
        <v>69.610671760078603</v>
      </c>
      <c r="I927" s="3">
        <v>72.873167805639497</v>
      </c>
      <c r="J927" s="3">
        <v>77.079994561309903</v>
      </c>
      <c r="K927" s="3">
        <v>87.673697661993899</v>
      </c>
    </row>
    <row r="928" spans="1:11" x14ac:dyDescent="0.2">
      <c r="A928" s="3">
        <v>41.052669180248998</v>
      </c>
      <c r="B928" s="3">
        <v>58.997800899275703</v>
      </c>
      <c r="C928" s="3">
        <v>59.748202841228498</v>
      </c>
      <c r="D928" s="3">
        <v>49.347436533273999</v>
      </c>
      <c r="E928" s="3">
        <v>71.160165397708198</v>
      </c>
      <c r="F928" s="3">
        <v>43.6411597104645</v>
      </c>
      <c r="G928" s="3">
        <v>48.671110872659497</v>
      </c>
      <c r="H928" s="3">
        <v>71.454602455830596</v>
      </c>
      <c r="I928" s="3">
        <v>90.614395640773296</v>
      </c>
      <c r="J928" s="3">
        <v>58.816131110665502</v>
      </c>
      <c r="K928" s="3">
        <v>67.540809998468802</v>
      </c>
    </row>
    <row r="929" spans="1:11" x14ac:dyDescent="0.2">
      <c r="A929" s="3">
        <v>60.146745423420398</v>
      </c>
      <c r="B929" s="3">
        <v>37.070223493849603</v>
      </c>
      <c r="C929" s="3">
        <v>53.3866739438471</v>
      </c>
      <c r="D929" s="3">
        <v>95.507888163479294</v>
      </c>
      <c r="E929" s="3">
        <v>77.071801317963093</v>
      </c>
      <c r="F929" s="3">
        <v>87.330318963790901</v>
      </c>
      <c r="G929" s="3">
        <v>62.546056268482701</v>
      </c>
      <c r="H929" s="3">
        <v>76.154352852212497</v>
      </c>
      <c r="I929" s="3">
        <v>50.639961813182801</v>
      </c>
      <c r="J929" s="3">
        <v>70.002615869935696</v>
      </c>
      <c r="K929" s="3">
        <v>72.584332675581294</v>
      </c>
    </row>
    <row r="930" spans="1:11" x14ac:dyDescent="0.2">
      <c r="A930" s="3">
        <v>74.620878234253794</v>
      </c>
      <c r="B930" s="3">
        <v>39.307015824815203</v>
      </c>
      <c r="C930" s="3">
        <v>79.218543603401102</v>
      </c>
      <c r="D930" s="3">
        <v>69.4395043249841</v>
      </c>
      <c r="E930" s="3">
        <v>70.961117605248504</v>
      </c>
      <c r="F930" s="3">
        <v>63.225010492775397</v>
      </c>
      <c r="G930" s="3">
        <v>71.306566683858705</v>
      </c>
      <c r="H930" s="3">
        <v>76.935584243048694</v>
      </c>
      <c r="I930" s="3">
        <v>56.357910869713002</v>
      </c>
      <c r="J930" s="3">
        <v>66.4056682980044</v>
      </c>
      <c r="K930" s="3">
        <v>65.634186735959204</v>
      </c>
    </row>
    <row r="931" spans="1:11" x14ac:dyDescent="0.2">
      <c r="A931" s="3">
        <v>77.869891376656796</v>
      </c>
      <c r="B931" s="3">
        <v>77.289672721265305</v>
      </c>
      <c r="C931" s="3">
        <v>55.764362360314799</v>
      </c>
      <c r="D931" s="3">
        <v>39.4546295242125</v>
      </c>
      <c r="E931" s="3">
        <v>60.727330814903603</v>
      </c>
      <c r="F931" s="3">
        <v>92.499091175156707</v>
      </c>
      <c r="G931" s="3">
        <v>70.424289234488796</v>
      </c>
      <c r="H931" s="3">
        <v>70.247109153261306</v>
      </c>
      <c r="I931" s="3">
        <v>83.887416302926297</v>
      </c>
      <c r="J931" s="3">
        <v>78.860860051602202</v>
      </c>
      <c r="K931" s="3">
        <v>82.011594514036901</v>
      </c>
    </row>
    <row r="932" spans="1:11" x14ac:dyDescent="0.2">
      <c r="A932" s="3">
        <v>55.375431423894803</v>
      </c>
      <c r="B932" s="3">
        <v>31.843343190762798</v>
      </c>
      <c r="C932" s="3">
        <v>56.6921647966753</v>
      </c>
      <c r="D932" s="3">
        <v>67.837425328559306</v>
      </c>
      <c r="E932" s="3">
        <v>91.928377581291599</v>
      </c>
      <c r="F932" s="3">
        <v>75.231477664388294</v>
      </c>
      <c r="G932" s="3">
        <v>58.092998776212497</v>
      </c>
      <c r="H932" s="3">
        <v>72.648634889048694</v>
      </c>
      <c r="I932" s="3">
        <v>85.078563056866798</v>
      </c>
      <c r="J932" s="3">
        <v>76.019604597226603</v>
      </c>
      <c r="K932" s="3">
        <v>51.690255446670697</v>
      </c>
    </row>
    <row r="933" spans="1:11" x14ac:dyDescent="0.2">
      <c r="A933" s="3">
        <v>61.723313466429801</v>
      </c>
      <c r="B933" s="3">
        <v>56.711857433774597</v>
      </c>
      <c r="C933" s="3">
        <v>65.5770526633478</v>
      </c>
      <c r="D933" s="3">
        <v>92.109395947161502</v>
      </c>
      <c r="E933" s="3">
        <v>78.567121769778595</v>
      </c>
      <c r="F933" s="3">
        <v>72.1262912729824</v>
      </c>
      <c r="G933" s="3">
        <v>61.167477455132101</v>
      </c>
      <c r="H933" s="3">
        <v>66.052095435668207</v>
      </c>
      <c r="I933" s="3">
        <v>68.344380540413297</v>
      </c>
      <c r="J933" s="3">
        <v>55.133396432659602</v>
      </c>
      <c r="K933" s="3">
        <v>80.047480313837397</v>
      </c>
    </row>
    <row r="934" spans="1:11" x14ac:dyDescent="0.2">
      <c r="A934" s="3">
        <v>22.378354725199099</v>
      </c>
      <c r="B934" s="3">
        <v>54.360503810703499</v>
      </c>
      <c r="C934" s="3">
        <v>81.794638230508994</v>
      </c>
      <c r="D934" s="3">
        <v>66.3208936895291</v>
      </c>
      <c r="E934" s="3">
        <v>38.643265133368899</v>
      </c>
      <c r="F934" s="3">
        <v>66.092593826815104</v>
      </c>
      <c r="G934" s="3">
        <v>79.101203079341602</v>
      </c>
      <c r="H934" s="3">
        <v>62.379891127924203</v>
      </c>
      <c r="I934" s="3">
        <v>75.226704809541602</v>
      </c>
      <c r="J934" s="3">
        <v>67.311736960532897</v>
      </c>
      <c r="K934" s="3">
        <v>77.587243455605503</v>
      </c>
    </row>
    <row r="935" spans="1:11" x14ac:dyDescent="0.2">
      <c r="A935" s="3">
        <v>26.790856644402801</v>
      </c>
      <c r="B935" s="3">
        <v>62.884748019437701</v>
      </c>
      <c r="C935" s="3">
        <v>83.746303239905401</v>
      </c>
      <c r="D935" s="3">
        <v>94.433412116558998</v>
      </c>
      <c r="E935" s="3">
        <v>50.374234699166799</v>
      </c>
      <c r="F935" s="3">
        <v>76.765683822820506</v>
      </c>
      <c r="G935" s="3">
        <v>64.8382108471545</v>
      </c>
      <c r="H935" s="3">
        <v>51.705091438077403</v>
      </c>
      <c r="I935" s="3">
        <v>66.537173420421695</v>
      </c>
      <c r="J935" s="3">
        <v>55.1543273748728</v>
      </c>
      <c r="K935" s="3">
        <v>71.1165946469674</v>
      </c>
    </row>
    <row r="936" spans="1:11" x14ac:dyDescent="0.2">
      <c r="A936" s="3">
        <v>46.112241706274098</v>
      </c>
      <c r="B936" s="3">
        <v>78.691851151616007</v>
      </c>
      <c r="C936" s="3">
        <v>58.503148586219098</v>
      </c>
      <c r="D936" s="3">
        <v>66.712255015909307</v>
      </c>
      <c r="E936" s="3">
        <v>47.558724519570703</v>
      </c>
      <c r="F936" s="3">
        <v>50.756785132324602</v>
      </c>
      <c r="G936" s="3">
        <v>67.3145225205825</v>
      </c>
      <c r="H936" s="3">
        <v>64.5099354492976</v>
      </c>
      <c r="I936" s="3">
        <v>91.026546532161902</v>
      </c>
      <c r="J936" s="3">
        <v>94.471364369596301</v>
      </c>
      <c r="K936" s="3">
        <v>83.062823366807294</v>
      </c>
    </row>
    <row r="937" spans="1:11" x14ac:dyDescent="0.2">
      <c r="A937" s="3">
        <v>27.7170676035207</v>
      </c>
      <c r="B937" s="3">
        <v>43.920157407077902</v>
      </c>
      <c r="C937" s="3">
        <v>66.503890435298203</v>
      </c>
      <c r="D937" s="3">
        <v>70.1693940052551</v>
      </c>
      <c r="E937" s="3">
        <v>78.290722899647406</v>
      </c>
      <c r="F937" s="3">
        <v>58.281308156350697</v>
      </c>
      <c r="G937" s="3">
        <v>61.7065866531631</v>
      </c>
      <c r="H937" s="3">
        <v>56.029759698673303</v>
      </c>
      <c r="I937" s="3">
        <v>54.791041333176899</v>
      </c>
      <c r="J937" s="3">
        <v>60.927870193835503</v>
      </c>
      <c r="K937" s="3">
        <v>82.812472562817305</v>
      </c>
    </row>
    <row r="938" spans="1:11" x14ac:dyDescent="0.2">
      <c r="A938" s="3">
        <v>72.056138291781394</v>
      </c>
      <c r="B938" s="3">
        <v>29.8147552126348</v>
      </c>
      <c r="C938" s="3">
        <v>77.520733296834194</v>
      </c>
      <c r="D938" s="3">
        <v>40.131306846681902</v>
      </c>
      <c r="E938" s="3">
        <v>87.648692487445601</v>
      </c>
      <c r="F938" s="3">
        <v>95.016082761244107</v>
      </c>
      <c r="G938" s="3">
        <v>53.645788689380197</v>
      </c>
      <c r="H938" s="3">
        <v>51.992250036799597</v>
      </c>
      <c r="I938" s="3">
        <v>84.004986378531896</v>
      </c>
      <c r="J938" s="3">
        <v>80.328679426283202</v>
      </c>
      <c r="K938" s="3">
        <v>88.657932361045397</v>
      </c>
    </row>
    <row r="939" spans="1:11" x14ac:dyDescent="0.2">
      <c r="A939" s="3">
        <v>34.823493657129099</v>
      </c>
      <c r="B939" s="3">
        <v>84.382181784241595</v>
      </c>
      <c r="C939" s="3">
        <v>88.177606542327496</v>
      </c>
      <c r="D939" s="3">
        <v>69.635165988244196</v>
      </c>
      <c r="E939" s="3">
        <v>73.837424176269593</v>
      </c>
      <c r="F939" s="3">
        <v>71.937302763864196</v>
      </c>
      <c r="G939" s="3">
        <v>67.213732596221107</v>
      </c>
      <c r="H939" s="3">
        <v>81.392437623019802</v>
      </c>
      <c r="I939" s="3">
        <v>85.663468613177102</v>
      </c>
      <c r="J939" s="3">
        <v>58.093128378151597</v>
      </c>
      <c r="K939" s="3">
        <v>81.560777435635799</v>
      </c>
    </row>
    <row r="940" spans="1:11" x14ac:dyDescent="0.2">
      <c r="A940" s="3">
        <v>57.958434308074203</v>
      </c>
      <c r="B940" s="3">
        <v>56.659781063486001</v>
      </c>
      <c r="C940" s="3">
        <v>63.854097314601603</v>
      </c>
      <c r="D940" s="3">
        <v>55.922013661299502</v>
      </c>
      <c r="E940" s="3">
        <v>70.761821756709196</v>
      </c>
      <c r="F940" s="3">
        <v>56.3125037043962</v>
      </c>
      <c r="G940" s="3">
        <v>62.976196178717899</v>
      </c>
      <c r="H940" s="3">
        <v>49.957019894668697</v>
      </c>
      <c r="I940" s="3">
        <v>60.7560957411335</v>
      </c>
      <c r="J940" s="3">
        <v>96.497185247214205</v>
      </c>
      <c r="K940" s="3">
        <v>71.260135487986503</v>
      </c>
    </row>
    <row r="941" spans="1:11" x14ac:dyDescent="0.2">
      <c r="A941" s="3">
        <v>44.170087367633002</v>
      </c>
      <c r="B941" s="3">
        <v>61.493181486214098</v>
      </c>
      <c r="C941" s="3">
        <v>72.732243584488003</v>
      </c>
      <c r="D941" s="3">
        <v>48.349550189788602</v>
      </c>
      <c r="E941" s="3">
        <v>80.502733691611596</v>
      </c>
      <c r="F941" s="3">
        <v>48.729163620691899</v>
      </c>
      <c r="G941" s="3">
        <v>87.234115285152001</v>
      </c>
      <c r="H941" s="3">
        <v>62.881435034082301</v>
      </c>
      <c r="I941" s="3">
        <v>60.889346062391297</v>
      </c>
      <c r="J941" s="3">
        <v>52.241231511745397</v>
      </c>
      <c r="K941" s="3">
        <v>80.713311437815605</v>
      </c>
    </row>
    <row r="942" spans="1:11" x14ac:dyDescent="0.2">
      <c r="A942" s="3">
        <v>28.071309273266198</v>
      </c>
      <c r="B942" s="3">
        <v>44.444110749315897</v>
      </c>
      <c r="C942" s="3">
        <v>70.287082077970894</v>
      </c>
      <c r="D942" s="3">
        <v>55.966564774588498</v>
      </c>
      <c r="E942" s="3">
        <v>67.306068964814301</v>
      </c>
      <c r="F942" s="3">
        <v>57.884928476009897</v>
      </c>
      <c r="G942" s="3">
        <v>65.799042565444296</v>
      </c>
      <c r="H942" s="3">
        <v>90.625356121010299</v>
      </c>
      <c r="I942" s="3">
        <v>54.748491085869198</v>
      </c>
      <c r="J942" s="3">
        <v>95.064361638359998</v>
      </c>
      <c r="K942" s="3">
        <v>70.533077294583705</v>
      </c>
    </row>
    <row r="943" spans="1:11" x14ac:dyDescent="0.2">
      <c r="A943" s="3">
        <v>61.261753256147699</v>
      </c>
      <c r="B943" s="3">
        <v>58.119380774812797</v>
      </c>
      <c r="C943" s="3">
        <v>43.455996947061799</v>
      </c>
      <c r="D943" s="3">
        <v>67.278206617062196</v>
      </c>
      <c r="E943" s="3">
        <v>83.167541642476905</v>
      </c>
      <c r="F943" s="3">
        <v>68.058624638122694</v>
      </c>
      <c r="G943" s="3">
        <v>75.758223322197793</v>
      </c>
      <c r="H943" s="3">
        <v>65.402139355792102</v>
      </c>
      <c r="I943" s="3">
        <v>50.247669383038897</v>
      </c>
      <c r="J943" s="3">
        <v>95.667996467050301</v>
      </c>
      <c r="K943" s="3">
        <v>74.210228538876706</v>
      </c>
    </row>
    <row r="944" spans="1:11" x14ac:dyDescent="0.2">
      <c r="A944" s="3">
        <v>63.032090246319299</v>
      </c>
      <c r="B944" s="3">
        <v>72.503060577141198</v>
      </c>
      <c r="C944" s="3">
        <v>39.130386405926998</v>
      </c>
      <c r="D944" s="3">
        <v>50.836184631526002</v>
      </c>
      <c r="E944" s="3">
        <v>44.389688670327601</v>
      </c>
      <c r="F944" s="3">
        <v>58.2131006127807</v>
      </c>
      <c r="G944" s="3">
        <v>72.2376019767988</v>
      </c>
      <c r="H944" s="3">
        <v>81.1379345731808</v>
      </c>
      <c r="I944" s="3">
        <v>75.623741006273704</v>
      </c>
      <c r="J944" s="3">
        <v>54.705165767021803</v>
      </c>
      <c r="K944" s="3">
        <v>95.100752667651506</v>
      </c>
    </row>
    <row r="945" spans="1:11" x14ac:dyDescent="0.2">
      <c r="A945" s="3">
        <v>56.550858622912898</v>
      </c>
      <c r="B945" s="3">
        <v>52.142648998500199</v>
      </c>
      <c r="C945" s="3">
        <v>89.801952616043295</v>
      </c>
      <c r="D945" s="3">
        <v>59.663585761114199</v>
      </c>
      <c r="E945" s="3">
        <v>78.435742059442504</v>
      </c>
      <c r="F945" s="3">
        <v>88.986904289629393</v>
      </c>
      <c r="G945" s="3">
        <v>91.305988586842304</v>
      </c>
      <c r="H945" s="3">
        <v>52.5149891748814</v>
      </c>
      <c r="I945" s="3">
        <v>77.550564787760294</v>
      </c>
      <c r="J945" s="3">
        <v>84.173818861994206</v>
      </c>
      <c r="K945" s="3">
        <v>54.0323688656472</v>
      </c>
    </row>
    <row r="946" spans="1:11" x14ac:dyDescent="0.2">
      <c r="A946" s="3">
        <v>74.991900103903404</v>
      </c>
      <c r="B946" s="3">
        <v>75.266729814688802</v>
      </c>
      <c r="C946" s="3">
        <v>59.682600385698997</v>
      </c>
      <c r="D946" s="3">
        <v>34.498348418026303</v>
      </c>
      <c r="E946" s="3">
        <v>60.7580605375517</v>
      </c>
      <c r="F946" s="3">
        <v>62.4288302922958</v>
      </c>
      <c r="G946" s="3">
        <v>56.578235334180299</v>
      </c>
      <c r="H946" s="3">
        <v>79.647943257774301</v>
      </c>
      <c r="I946" s="3">
        <v>88.115891299272903</v>
      </c>
      <c r="J946" s="3">
        <v>62.774890103158903</v>
      </c>
      <c r="K946" s="3">
        <v>92.573464077046296</v>
      </c>
    </row>
    <row r="947" spans="1:11" x14ac:dyDescent="0.2">
      <c r="A947" s="3">
        <v>73.377086857932696</v>
      </c>
      <c r="B947" s="3">
        <v>51.3380009760006</v>
      </c>
      <c r="C947" s="3">
        <v>57.823034780863601</v>
      </c>
      <c r="D947" s="3">
        <v>58.391461576189101</v>
      </c>
      <c r="E947" s="3">
        <v>55.850305983402201</v>
      </c>
      <c r="F947" s="3">
        <v>71.166422664022207</v>
      </c>
      <c r="G947" s="3">
        <v>77.937125842229904</v>
      </c>
      <c r="H947" s="3">
        <v>55.757369168938801</v>
      </c>
      <c r="I947" s="3">
        <v>73.083370221459006</v>
      </c>
      <c r="J947" s="3">
        <v>60.226173658933803</v>
      </c>
      <c r="K947" s="3">
        <v>72.855602479855506</v>
      </c>
    </row>
    <row r="948" spans="1:11" x14ac:dyDescent="0.2">
      <c r="A948" s="3">
        <v>39.500508200297801</v>
      </c>
      <c r="B948" s="3">
        <v>59.966228686512501</v>
      </c>
      <c r="C948" s="3">
        <v>37.6918127955703</v>
      </c>
      <c r="D948" s="3">
        <v>66.465569281689099</v>
      </c>
      <c r="E948" s="3">
        <v>41.531017109030898</v>
      </c>
      <c r="F948" s="3">
        <v>96.777900661589996</v>
      </c>
      <c r="G948" s="3">
        <v>89.969091922375597</v>
      </c>
      <c r="H948" s="3">
        <v>69.522029616841905</v>
      </c>
      <c r="I948" s="3">
        <v>56.620899453219998</v>
      </c>
      <c r="J948" s="3">
        <v>68.545264295867696</v>
      </c>
      <c r="K948" s="3">
        <v>73.647691275234493</v>
      </c>
    </row>
    <row r="949" spans="1:11" x14ac:dyDescent="0.2">
      <c r="A949" s="3">
        <v>38.368804112084099</v>
      </c>
      <c r="B949" s="3">
        <v>50.0793178690584</v>
      </c>
      <c r="C949" s="3">
        <v>58.285950467394898</v>
      </c>
      <c r="D949" s="3">
        <v>43.808358839038199</v>
      </c>
      <c r="E949" s="3">
        <v>87.998988338118906</v>
      </c>
      <c r="F949" s="3">
        <v>46.310635539929898</v>
      </c>
      <c r="G949" s="3">
        <v>67.360354786345994</v>
      </c>
      <c r="H949" s="3">
        <v>84.159414598461694</v>
      </c>
      <c r="I949" s="3">
        <v>86.7352737614614</v>
      </c>
      <c r="J949" s="3">
        <v>64.537714369149597</v>
      </c>
      <c r="K949" s="3">
        <v>66.102470604640402</v>
      </c>
    </row>
    <row r="950" spans="1:11" x14ac:dyDescent="0.2">
      <c r="A950" s="3">
        <v>37.091169570047398</v>
      </c>
      <c r="B950" s="3">
        <v>47.418461113240298</v>
      </c>
      <c r="C950" s="3">
        <v>33.780025731410397</v>
      </c>
      <c r="D950" s="3">
        <v>59.150548808064599</v>
      </c>
      <c r="E950" s="3">
        <v>84.645777793928502</v>
      </c>
      <c r="F950" s="3">
        <v>71.335196526420106</v>
      </c>
      <c r="G950" s="3">
        <v>45.284560701375902</v>
      </c>
      <c r="H950" s="3">
        <v>78.556785838178996</v>
      </c>
      <c r="I950" s="3">
        <v>68.176380725469201</v>
      </c>
      <c r="J950" s="3">
        <v>77.803196397806602</v>
      </c>
      <c r="K950" s="3">
        <v>79.902273038078704</v>
      </c>
    </row>
    <row r="951" spans="1:11" x14ac:dyDescent="0.2">
      <c r="A951" s="3">
        <v>77.752375644345094</v>
      </c>
      <c r="B951" s="3">
        <v>81.015266214105793</v>
      </c>
      <c r="C951" s="3">
        <v>50.876448590288597</v>
      </c>
      <c r="D951" s="3">
        <v>36.426387829269203</v>
      </c>
      <c r="E951" s="3">
        <v>66.328772784134301</v>
      </c>
      <c r="F951" s="3">
        <v>70.758148551415999</v>
      </c>
      <c r="G951" s="3">
        <v>63.784000436924799</v>
      </c>
      <c r="H951" s="3">
        <v>82.760617067928806</v>
      </c>
      <c r="I951" s="3">
        <v>52.371012444136397</v>
      </c>
      <c r="J951" s="3">
        <v>84.917153308762295</v>
      </c>
      <c r="K951" s="3">
        <v>75.197579411735404</v>
      </c>
    </row>
    <row r="952" spans="1:11" x14ac:dyDescent="0.2">
      <c r="A952" s="3">
        <v>44.053822709806497</v>
      </c>
      <c r="B952" s="3">
        <v>79.095940841938798</v>
      </c>
      <c r="C952" s="3">
        <v>55.752193329879198</v>
      </c>
      <c r="D952" s="3">
        <v>83.979505776472493</v>
      </c>
      <c r="E952" s="3">
        <v>65.1456156638273</v>
      </c>
      <c r="F952" s="3">
        <v>62.095228766210099</v>
      </c>
      <c r="G952" s="3">
        <v>61.7694149934987</v>
      </c>
      <c r="H952" s="3">
        <v>96.159921280991995</v>
      </c>
      <c r="I952" s="3">
        <v>68.729578835345194</v>
      </c>
      <c r="J952" s="3">
        <v>69.601656421717294</v>
      </c>
      <c r="K952" s="3">
        <v>77.064496302414497</v>
      </c>
    </row>
    <row r="953" spans="1:11" x14ac:dyDescent="0.2">
      <c r="A953" s="3">
        <v>37.414332323729298</v>
      </c>
      <c r="B953" s="3">
        <v>63.326195025456101</v>
      </c>
      <c r="C953" s="3">
        <v>67.552937141708895</v>
      </c>
      <c r="D953" s="3">
        <v>39.5256361480725</v>
      </c>
      <c r="E953" s="3">
        <v>83.977017713159199</v>
      </c>
      <c r="F953" s="3">
        <v>59.058182312930001</v>
      </c>
      <c r="G953" s="3">
        <v>73.370416231499803</v>
      </c>
      <c r="H953" s="3">
        <v>93.745447791115296</v>
      </c>
      <c r="I953" s="3">
        <v>90.678883962304496</v>
      </c>
      <c r="J953" s="3">
        <v>52.845776685185299</v>
      </c>
      <c r="K953" s="3">
        <v>64.215201523359795</v>
      </c>
    </row>
    <row r="954" spans="1:11" x14ac:dyDescent="0.2">
      <c r="A954" s="3">
        <v>81.626953694884307</v>
      </c>
      <c r="B954" s="3">
        <v>47.027126835460002</v>
      </c>
      <c r="C954" s="3">
        <v>56.654923684196604</v>
      </c>
      <c r="D954" s="3">
        <v>60.6445274448512</v>
      </c>
      <c r="E954" s="3">
        <v>40.259674408383802</v>
      </c>
      <c r="F954" s="3">
        <v>69.129319508448305</v>
      </c>
      <c r="G954" s="3">
        <v>62.226893154443601</v>
      </c>
      <c r="H954" s="3">
        <v>55.732716184774397</v>
      </c>
      <c r="I954" s="3">
        <v>81.285739190862699</v>
      </c>
      <c r="J954" s="3">
        <v>90.815507988503796</v>
      </c>
      <c r="K954" s="3">
        <v>80.163981131726402</v>
      </c>
    </row>
    <row r="955" spans="1:11" x14ac:dyDescent="0.2">
      <c r="A955" s="3">
        <v>30.492849486892499</v>
      </c>
      <c r="B955" s="3">
        <v>55.6759389628373</v>
      </c>
      <c r="C955" s="3">
        <v>62.516155931636703</v>
      </c>
      <c r="D955" s="3">
        <v>49.059292919138301</v>
      </c>
      <c r="E955" s="3">
        <v>68.901760713768098</v>
      </c>
      <c r="F955" s="3">
        <v>59.8617444172395</v>
      </c>
      <c r="G955" s="3">
        <v>82.667351607032799</v>
      </c>
      <c r="H955" s="3">
        <v>77.972816818838893</v>
      </c>
      <c r="I955" s="3">
        <v>52.745037510518102</v>
      </c>
      <c r="J955" s="3">
        <v>74.044641058952394</v>
      </c>
      <c r="K955" s="3">
        <v>54.735832739380399</v>
      </c>
    </row>
    <row r="956" spans="1:11" x14ac:dyDescent="0.2">
      <c r="A956" s="3">
        <v>32.622301028349</v>
      </c>
      <c r="B956" s="3">
        <v>68.4575379369508</v>
      </c>
      <c r="C956" s="3">
        <v>74.290060596484295</v>
      </c>
      <c r="D956" s="3">
        <v>70.248981426941498</v>
      </c>
      <c r="E956" s="3">
        <v>77.305022109572803</v>
      </c>
      <c r="F956" s="3">
        <v>54.021505793286998</v>
      </c>
      <c r="G956" s="3">
        <v>74.493917518169297</v>
      </c>
      <c r="H956" s="3">
        <v>69.549902329107994</v>
      </c>
      <c r="I956" s="3">
        <v>65.026991586370897</v>
      </c>
      <c r="J956" s="3">
        <v>73.250055750287999</v>
      </c>
      <c r="K956" s="3">
        <v>73.677244657972494</v>
      </c>
    </row>
    <row r="957" spans="1:11" x14ac:dyDescent="0.2">
      <c r="A957" s="3">
        <v>83.499200536467299</v>
      </c>
      <c r="B957" s="3">
        <v>54.655551032068097</v>
      </c>
      <c r="C957" s="3">
        <v>72.9384528757505</v>
      </c>
      <c r="D957" s="3">
        <v>72.475293781364002</v>
      </c>
      <c r="E957" s="3">
        <v>53.678921651830201</v>
      </c>
      <c r="F957" s="3">
        <v>71.579885040220404</v>
      </c>
      <c r="G957" s="3">
        <v>87.224059314687096</v>
      </c>
      <c r="H957" s="3">
        <v>66.338910500684804</v>
      </c>
      <c r="I957" s="3">
        <v>59.682440789008901</v>
      </c>
      <c r="J957" s="3">
        <v>51.256104515745399</v>
      </c>
      <c r="K957" s="3">
        <v>90.510581203966694</v>
      </c>
    </row>
    <row r="958" spans="1:11" x14ac:dyDescent="0.2">
      <c r="A958" s="3">
        <v>66.125264072119904</v>
      </c>
      <c r="B958" s="3">
        <v>46.772957904957998</v>
      </c>
      <c r="C958" s="3">
        <v>80.250844281433899</v>
      </c>
      <c r="D958" s="3">
        <v>51.482372013251002</v>
      </c>
      <c r="E958" s="3">
        <v>95.5089485776993</v>
      </c>
      <c r="F958" s="3">
        <v>66.788950033323601</v>
      </c>
      <c r="G958" s="3">
        <v>76.978630906500499</v>
      </c>
      <c r="H958" s="3">
        <v>89.107004887315199</v>
      </c>
      <c r="I958" s="3">
        <v>73.756250801987207</v>
      </c>
      <c r="J958" s="3">
        <v>75.883701998795601</v>
      </c>
      <c r="K958" s="3">
        <v>51.681053842180397</v>
      </c>
    </row>
    <row r="959" spans="1:11" x14ac:dyDescent="0.2">
      <c r="A959" s="3">
        <v>63.261643840939698</v>
      </c>
      <c r="B959" s="3">
        <v>54.403759619883203</v>
      </c>
      <c r="C959" s="3">
        <v>38.101981562360599</v>
      </c>
      <c r="D959" s="3">
        <v>61.992664821455598</v>
      </c>
      <c r="E959" s="3">
        <v>70.131367896650005</v>
      </c>
      <c r="F959" s="3">
        <v>87.279209285486999</v>
      </c>
      <c r="G959" s="3">
        <v>75.484650755927007</v>
      </c>
      <c r="H959" s="3">
        <v>76.068303904170406</v>
      </c>
      <c r="I959" s="3">
        <v>51.141279332468599</v>
      </c>
      <c r="J959" s="3">
        <v>96.809544081545596</v>
      </c>
      <c r="K959" s="3">
        <v>73.273151480227796</v>
      </c>
    </row>
    <row r="960" spans="1:11" x14ac:dyDescent="0.2">
      <c r="A960" s="3">
        <v>59.8331269126314</v>
      </c>
      <c r="B960" s="3">
        <v>62.013564258604298</v>
      </c>
      <c r="C960" s="3">
        <v>41.920160140054797</v>
      </c>
      <c r="D960" s="3">
        <v>95.407101769225505</v>
      </c>
      <c r="E960" s="3">
        <v>86.698696870525495</v>
      </c>
      <c r="F960" s="3">
        <v>71.742810458289696</v>
      </c>
      <c r="G960" s="3">
        <v>68.172612356597398</v>
      </c>
      <c r="H960" s="3">
        <v>53.4275940424534</v>
      </c>
      <c r="I960" s="3">
        <v>56.297490924125803</v>
      </c>
      <c r="J960" s="3">
        <v>96.867452804157907</v>
      </c>
      <c r="K960" s="3">
        <v>67.951155549985003</v>
      </c>
    </row>
    <row r="961" spans="1:11" x14ac:dyDescent="0.2">
      <c r="A961" s="3">
        <v>80.292429390154098</v>
      </c>
      <c r="B961" s="3">
        <v>67.996944244902807</v>
      </c>
      <c r="C961" s="3">
        <v>55.295006974903103</v>
      </c>
      <c r="D961" s="3">
        <v>62.916335187299097</v>
      </c>
      <c r="E961" s="3">
        <v>38.500970639744303</v>
      </c>
      <c r="F961" s="3">
        <v>66.921631583570502</v>
      </c>
      <c r="G961" s="3">
        <v>68.9266973702249</v>
      </c>
      <c r="H961" s="3">
        <v>76.500352904094001</v>
      </c>
      <c r="I961" s="3">
        <v>68.993413380104499</v>
      </c>
      <c r="J961" s="3">
        <v>71.4444210151552</v>
      </c>
      <c r="K961" s="3">
        <v>74.2546098502728</v>
      </c>
    </row>
    <row r="962" spans="1:11" x14ac:dyDescent="0.2">
      <c r="A962" s="3">
        <v>63.289276642216301</v>
      </c>
      <c r="B962" s="3">
        <v>44.536148983806598</v>
      </c>
      <c r="C962" s="3">
        <v>92.090506680924406</v>
      </c>
      <c r="D962" s="3">
        <v>81.555853449697395</v>
      </c>
      <c r="E962" s="3">
        <v>94.783165900524693</v>
      </c>
      <c r="F962" s="3">
        <v>86.973824538971499</v>
      </c>
      <c r="G962" s="3">
        <v>67.946132213090607</v>
      </c>
      <c r="H962" s="3">
        <v>67.279710060086401</v>
      </c>
      <c r="I962" s="3">
        <v>68.737892229821199</v>
      </c>
      <c r="J962" s="3">
        <v>95.806962171815201</v>
      </c>
      <c r="K962" s="3">
        <v>96.027064223588795</v>
      </c>
    </row>
    <row r="963" spans="1:11" x14ac:dyDescent="0.2">
      <c r="A963" s="3">
        <v>74.417121075880701</v>
      </c>
      <c r="B963" s="3">
        <v>64.360918853578994</v>
      </c>
      <c r="C963" s="3">
        <v>57.418360563691003</v>
      </c>
      <c r="D963" s="3">
        <v>68.2122579118723</v>
      </c>
      <c r="E963" s="3">
        <v>64.816441730186398</v>
      </c>
      <c r="F963" s="3">
        <v>87.889046184962595</v>
      </c>
      <c r="G963" s="3">
        <v>75.554673091310704</v>
      </c>
      <c r="H963" s="3">
        <v>49.747615956566001</v>
      </c>
      <c r="I963" s="3">
        <v>67.320268769905397</v>
      </c>
      <c r="J963" s="3">
        <v>78.096701353020194</v>
      </c>
      <c r="K963" s="3">
        <v>78.237507436132603</v>
      </c>
    </row>
    <row r="964" spans="1:11" x14ac:dyDescent="0.2">
      <c r="A964" s="3">
        <v>60.922594441240001</v>
      </c>
      <c r="B964" s="3">
        <v>44.840707542968701</v>
      </c>
      <c r="C964" s="3">
        <v>34.3080721060293</v>
      </c>
      <c r="D964" s="3">
        <v>92.978267302475501</v>
      </c>
      <c r="E964" s="3">
        <v>53.2261200598643</v>
      </c>
      <c r="F964" s="3">
        <v>72.413090764856307</v>
      </c>
      <c r="G964" s="3">
        <v>53.058997238060002</v>
      </c>
      <c r="H964" s="3">
        <v>87.0269206604695</v>
      </c>
      <c r="I964" s="3">
        <v>49.665136684137799</v>
      </c>
      <c r="J964" s="3">
        <v>51.583335731355199</v>
      </c>
      <c r="K964" s="3">
        <v>77.377506309828803</v>
      </c>
    </row>
    <row r="965" spans="1:11" x14ac:dyDescent="0.2">
      <c r="A965" s="3">
        <v>57.692797785341398</v>
      </c>
      <c r="B965" s="3">
        <v>65.256052990000001</v>
      </c>
      <c r="C965" s="3">
        <v>31.489254571632401</v>
      </c>
      <c r="D965" s="3">
        <v>74.895810365343095</v>
      </c>
      <c r="E965" s="3">
        <v>69.100343780182698</v>
      </c>
      <c r="F965" s="3">
        <v>61.696153548786903</v>
      </c>
      <c r="G965" s="3">
        <v>57.480060521930397</v>
      </c>
      <c r="H965" s="3">
        <v>82.283994348016904</v>
      </c>
      <c r="I965" s="3">
        <v>80.801061885349199</v>
      </c>
      <c r="J965" s="3">
        <v>81.852809087024298</v>
      </c>
      <c r="K965" s="3">
        <v>93.163173933810199</v>
      </c>
    </row>
    <row r="966" spans="1:11" x14ac:dyDescent="0.2">
      <c r="A966" s="3">
        <v>61.457739834458302</v>
      </c>
      <c r="B966" s="3">
        <v>34.579145988421899</v>
      </c>
      <c r="C966" s="3">
        <v>87.630596585388602</v>
      </c>
      <c r="D966" s="3">
        <v>54.589962081375099</v>
      </c>
      <c r="E966" s="3">
        <v>43.219723122936699</v>
      </c>
      <c r="F966" s="3">
        <v>42.658539554006097</v>
      </c>
      <c r="G966" s="3">
        <v>66.663189587314506</v>
      </c>
      <c r="H966" s="3">
        <v>48.714243286466697</v>
      </c>
      <c r="I966" s="3">
        <v>66.229465544758199</v>
      </c>
      <c r="J966" s="3">
        <v>55.235091291500503</v>
      </c>
      <c r="K966" s="3">
        <v>79.954590005341899</v>
      </c>
    </row>
    <row r="967" spans="1:11" x14ac:dyDescent="0.2">
      <c r="A967" s="3">
        <v>82.564822792053604</v>
      </c>
      <c r="B967" s="3">
        <v>66.314393360852705</v>
      </c>
      <c r="C967" s="3">
        <v>53.874830271504599</v>
      </c>
      <c r="D967" s="3">
        <v>56.069658718737301</v>
      </c>
      <c r="E967" s="3">
        <v>66.7684581941175</v>
      </c>
      <c r="F967" s="3">
        <v>44.079565357974502</v>
      </c>
      <c r="G967" s="3">
        <v>53.576286588063397</v>
      </c>
      <c r="H967" s="3">
        <v>80.268081628628494</v>
      </c>
      <c r="I967" s="3">
        <v>56.961970249445798</v>
      </c>
      <c r="J967" s="3">
        <v>53.776664283177404</v>
      </c>
      <c r="K967" s="3">
        <v>92.117632875122197</v>
      </c>
    </row>
    <row r="968" spans="1:11" x14ac:dyDescent="0.2">
      <c r="A968" s="3">
        <v>61.2776619144934</v>
      </c>
      <c r="B968" s="3">
        <v>34.358207698965998</v>
      </c>
      <c r="C968" s="3">
        <v>91.171180723646302</v>
      </c>
      <c r="D968" s="3">
        <v>60.944917875255904</v>
      </c>
      <c r="E968" s="3">
        <v>78.800980240774393</v>
      </c>
      <c r="F968" s="3">
        <v>55.812541656988898</v>
      </c>
      <c r="G968" s="3">
        <v>72.564585285217404</v>
      </c>
      <c r="H968" s="3">
        <v>51.585713285106401</v>
      </c>
      <c r="I968" s="3">
        <v>73.739258235565401</v>
      </c>
      <c r="J968" s="3">
        <v>71.978131197097298</v>
      </c>
      <c r="K968" s="3">
        <v>78.848141727801305</v>
      </c>
    </row>
    <row r="969" spans="1:11" x14ac:dyDescent="0.2">
      <c r="A969" s="3">
        <v>74.770277643305604</v>
      </c>
      <c r="B969" s="3">
        <v>46.024712187906701</v>
      </c>
      <c r="C969" s="3">
        <v>59.077500384241098</v>
      </c>
      <c r="D969" s="3">
        <v>62.384047479967002</v>
      </c>
      <c r="E969" s="3">
        <v>67.8525676871852</v>
      </c>
      <c r="F969" s="3">
        <v>46.582267538128399</v>
      </c>
      <c r="G969" s="3">
        <v>82.078490547731604</v>
      </c>
      <c r="H969" s="3">
        <v>56.089608017024801</v>
      </c>
      <c r="I969" s="3">
        <v>76.426011241241596</v>
      </c>
      <c r="J969" s="3">
        <v>75.776054481239797</v>
      </c>
      <c r="K969" s="3">
        <v>82.071003437769093</v>
      </c>
    </row>
    <row r="970" spans="1:11" x14ac:dyDescent="0.2">
      <c r="A970" s="3">
        <v>56.060211487879002</v>
      </c>
      <c r="B970" s="3">
        <v>55.136701496845802</v>
      </c>
      <c r="C970" s="3">
        <v>92.909945793046802</v>
      </c>
      <c r="D970" s="3">
        <v>73.122763806185304</v>
      </c>
      <c r="E970" s="3">
        <v>58.9410833516393</v>
      </c>
      <c r="F970" s="3">
        <v>52.747543886879299</v>
      </c>
      <c r="G970" s="3">
        <v>62.661132039484698</v>
      </c>
      <c r="H970" s="3">
        <v>63.009459305034902</v>
      </c>
      <c r="I970" s="3">
        <v>86.527588704344097</v>
      </c>
      <c r="J970" s="3">
        <v>78.086246746002601</v>
      </c>
      <c r="K970" s="3">
        <v>52.123074759464401</v>
      </c>
    </row>
    <row r="971" spans="1:11" x14ac:dyDescent="0.2">
      <c r="A971" s="3">
        <v>35.946963201328202</v>
      </c>
      <c r="B971" s="3">
        <v>46.3339526150937</v>
      </c>
      <c r="C971" s="3">
        <v>51.815052383743598</v>
      </c>
      <c r="D971" s="3">
        <v>66.064489720512299</v>
      </c>
      <c r="E971" s="3">
        <v>41.330950742391998</v>
      </c>
      <c r="F971" s="3">
        <v>51.369690519748801</v>
      </c>
      <c r="G971" s="3">
        <v>74.693273208233805</v>
      </c>
      <c r="H971" s="3">
        <v>72.173282079664006</v>
      </c>
      <c r="I971" s="3">
        <v>65.306312107443802</v>
      </c>
      <c r="J971" s="3">
        <v>61.800852030029397</v>
      </c>
      <c r="K971" s="3">
        <v>75.389223833484607</v>
      </c>
    </row>
    <row r="972" spans="1:11" x14ac:dyDescent="0.2">
      <c r="A972" s="3">
        <v>54.592090800928702</v>
      </c>
      <c r="B972" s="3">
        <v>71.449971935191101</v>
      </c>
      <c r="C972" s="3">
        <v>40.141746143641697</v>
      </c>
      <c r="D972" s="3">
        <v>85.2652316142389</v>
      </c>
      <c r="E972" s="3">
        <v>48.637826856377302</v>
      </c>
      <c r="F972" s="3">
        <v>58.3699411940324</v>
      </c>
      <c r="G972" s="3">
        <v>75.662678308508006</v>
      </c>
      <c r="H972" s="3">
        <v>59.014496651644599</v>
      </c>
      <c r="I972" s="3">
        <v>63.650157436103001</v>
      </c>
      <c r="J972" s="3">
        <v>97.396901542318403</v>
      </c>
      <c r="K972" s="3">
        <v>85.196905901932396</v>
      </c>
    </row>
    <row r="973" spans="1:11" x14ac:dyDescent="0.2">
      <c r="A973" s="3">
        <v>35.316769237638198</v>
      </c>
      <c r="B973" s="3">
        <v>48.190866662432903</v>
      </c>
      <c r="C973" s="3">
        <v>53.336437961964599</v>
      </c>
      <c r="D973" s="3">
        <v>86.312473331564505</v>
      </c>
      <c r="E973" s="3">
        <v>80.422199339355103</v>
      </c>
      <c r="F973" s="3">
        <v>51.455159889778997</v>
      </c>
      <c r="G973" s="3">
        <v>45.892417177651197</v>
      </c>
      <c r="H973" s="3">
        <v>71.828880019894697</v>
      </c>
      <c r="I973" s="3">
        <v>63.438146013984301</v>
      </c>
      <c r="J973" s="3">
        <v>88.918789538057297</v>
      </c>
      <c r="K973" s="3">
        <v>69.385921109565103</v>
      </c>
    </row>
    <row r="974" spans="1:11" x14ac:dyDescent="0.2">
      <c r="A974" s="3">
        <v>41.684423743218602</v>
      </c>
      <c r="B974" s="3">
        <v>53.392748650418497</v>
      </c>
      <c r="C974" s="3">
        <v>64.338583257258705</v>
      </c>
      <c r="D974" s="3">
        <v>60.049672929302197</v>
      </c>
      <c r="E974" s="3">
        <v>58.061462182274802</v>
      </c>
      <c r="F974" s="3">
        <v>58.2151355983478</v>
      </c>
      <c r="G974" s="3">
        <v>89.621600955052401</v>
      </c>
      <c r="H974" s="3">
        <v>74.405799319271196</v>
      </c>
      <c r="I974" s="3">
        <v>70.727171997757196</v>
      </c>
      <c r="J974" s="3">
        <v>61.485052346127802</v>
      </c>
      <c r="K974" s="3">
        <v>58.535584727563801</v>
      </c>
    </row>
    <row r="975" spans="1:11" x14ac:dyDescent="0.2">
      <c r="A975" s="3">
        <v>40.507950463263597</v>
      </c>
      <c r="B975" s="3">
        <v>79.484550338582594</v>
      </c>
      <c r="C975" s="3">
        <v>36.365590694580597</v>
      </c>
      <c r="D975" s="3">
        <v>54.916379723251403</v>
      </c>
      <c r="E975" s="3">
        <v>38.746114411717798</v>
      </c>
      <c r="F975" s="3">
        <v>58.227802639967798</v>
      </c>
      <c r="G975" s="3">
        <v>59.556462571794299</v>
      </c>
      <c r="H975" s="3">
        <v>58.036056417826899</v>
      </c>
      <c r="I975" s="3">
        <v>96.942348505218703</v>
      </c>
      <c r="J975" s="3">
        <v>73.203133472938404</v>
      </c>
      <c r="K975" s="3">
        <v>94.027932191658707</v>
      </c>
    </row>
    <row r="976" spans="1:11" x14ac:dyDescent="0.2">
      <c r="A976" s="3">
        <v>47.749759237763698</v>
      </c>
      <c r="B976" s="3">
        <v>45.5841298088936</v>
      </c>
      <c r="C976" s="3">
        <v>82.566198873643103</v>
      </c>
      <c r="D976" s="3">
        <v>88.208293950633106</v>
      </c>
      <c r="E976" s="3">
        <v>39.4179036483171</v>
      </c>
      <c r="F976" s="3">
        <v>63.668081649425403</v>
      </c>
      <c r="G976" s="3">
        <v>58.960116122960798</v>
      </c>
      <c r="H976" s="3">
        <v>79.806797423223699</v>
      </c>
      <c r="I976" s="3">
        <v>70.147252343862306</v>
      </c>
      <c r="J976" s="3">
        <v>85.507203191379801</v>
      </c>
      <c r="K976" s="3">
        <v>82.4390773262095</v>
      </c>
    </row>
    <row r="977" spans="1:11" x14ac:dyDescent="0.2">
      <c r="A977" s="3">
        <v>71.331903592498705</v>
      </c>
      <c r="B977" s="3">
        <v>76.652677324470005</v>
      </c>
      <c r="C977" s="3">
        <v>42.405820234194003</v>
      </c>
      <c r="D977" s="3">
        <v>55.328500206408897</v>
      </c>
      <c r="E977" s="3">
        <v>68.418586113254605</v>
      </c>
      <c r="F977" s="3">
        <v>43.530094831962103</v>
      </c>
      <c r="G977" s="3">
        <v>76.348817840760802</v>
      </c>
      <c r="H977" s="3">
        <v>61.449155216052503</v>
      </c>
      <c r="I977" s="3">
        <v>67.354222394763696</v>
      </c>
      <c r="J977" s="3">
        <v>52.273577120933801</v>
      </c>
      <c r="K977" s="3">
        <v>88.190586704445096</v>
      </c>
    </row>
    <row r="978" spans="1:11" x14ac:dyDescent="0.2">
      <c r="A978" s="3">
        <v>53.9931220807728</v>
      </c>
      <c r="B978" s="3">
        <v>64.7544959288429</v>
      </c>
      <c r="C978" s="3">
        <v>65.710264195740194</v>
      </c>
      <c r="D978" s="3">
        <v>58.520459901571002</v>
      </c>
      <c r="E978" s="3">
        <v>41.237594486606497</v>
      </c>
      <c r="F978" s="3">
        <v>61.897648226584401</v>
      </c>
      <c r="G978" s="3">
        <v>75.695841925444597</v>
      </c>
      <c r="H978" s="3">
        <v>82.151114463524195</v>
      </c>
      <c r="I978" s="3">
        <v>75.422903412529394</v>
      </c>
      <c r="J978" s="3">
        <v>68.7045503802903</v>
      </c>
      <c r="K978" s="3">
        <v>96.824315180527293</v>
      </c>
    </row>
    <row r="979" spans="1:11" x14ac:dyDescent="0.2">
      <c r="A979" s="3">
        <v>54.1796439621424</v>
      </c>
      <c r="B979" s="3">
        <v>51.440957811155997</v>
      </c>
      <c r="C979" s="3">
        <v>40.813007360138002</v>
      </c>
      <c r="D979" s="3">
        <v>88.860255536471101</v>
      </c>
      <c r="E979" s="3">
        <v>54.205518862825102</v>
      </c>
      <c r="F979" s="3">
        <v>59.989381240289497</v>
      </c>
      <c r="G979" s="3">
        <v>90.097416463424295</v>
      </c>
      <c r="H979" s="3">
        <v>72.188744005395606</v>
      </c>
      <c r="I979" s="3">
        <v>70.997849371278093</v>
      </c>
      <c r="J979" s="3">
        <v>56.174232695927898</v>
      </c>
      <c r="K979" s="3">
        <v>76.163405096286994</v>
      </c>
    </row>
    <row r="980" spans="1:11" x14ac:dyDescent="0.2">
      <c r="A980" s="3">
        <v>41.297137265952401</v>
      </c>
      <c r="B980" s="3">
        <v>54.350572500981897</v>
      </c>
      <c r="C980" s="3">
        <v>81.436321398460393</v>
      </c>
      <c r="D980" s="3">
        <v>52.084954478809998</v>
      </c>
      <c r="E980" s="3">
        <v>44.898044247492003</v>
      </c>
      <c r="F980" s="3">
        <v>66.176830131625096</v>
      </c>
      <c r="G980" s="3">
        <v>67.1911286678274</v>
      </c>
      <c r="H980" s="3">
        <v>87.950018688750703</v>
      </c>
      <c r="I980" s="3">
        <v>96.318015986310101</v>
      </c>
      <c r="J980" s="3">
        <v>76.008032153973403</v>
      </c>
      <c r="K980" s="3">
        <v>81.409597406523304</v>
      </c>
    </row>
    <row r="981" spans="1:11" x14ac:dyDescent="0.2">
      <c r="A981" s="3">
        <v>55.346277407515501</v>
      </c>
      <c r="B981" s="3">
        <v>63.382136528599602</v>
      </c>
      <c r="C981" s="3">
        <v>59.696927165259098</v>
      </c>
      <c r="D981" s="3">
        <v>61.161204823260597</v>
      </c>
      <c r="E981" s="3">
        <v>39.558361502187601</v>
      </c>
      <c r="F981" s="3">
        <v>95.079706533567602</v>
      </c>
      <c r="G981" s="3">
        <v>79.137759425077405</v>
      </c>
      <c r="H981" s="3">
        <v>68.307815506621395</v>
      </c>
      <c r="I981" s="3">
        <v>65.169283404596101</v>
      </c>
      <c r="J981" s="3">
        <v>92.100192609534105</v>
      </c>
      <c r="K981" s="3">
        <v>80.228599231450502</v>
      </c>
    </row>
    <row r="982" spans="1:11" x14ac:dyDescent="0.2">
      <c r="A982" s="3">
        <v>55.524374314694001</v>
      </c>
      <c r="B982" s="3">
        <v>27.877439313477399</v>
      </c>
      <c r="C982" s="3">
        <v>61.331449242617303</v>
      </c>
      <c r="D982" s="3">
        <v>62.2030113820949</v>
      </c>
      <c r="E982" s="3">
        <v>42.345214977771398</v>
      </c>
      <c r="F982" s="3">
        <v>54.476208021167899</v>
      </c>
      <c r="G982" s="3">
        <v>46.828587172550002</v>
      </c>
      <c r="H982" s="3">
        <v>52.678121376969301</v>
      </c>
      <c r="I982" s="3">
        <v>84.607492644468707</v>
      </c>
      <c r="J982" s="3">
        <v>80.981205625713699</v>
      </c>
      <c r="K982" s="3">
        <v>60.656448725885902</v>
      </c>
    </row>
    <row r="983" spans="1:11" x14ac:dyDescent="0.2">
      <c r="A983" s="3">
        <v>45.209473160791099</v>
      </c>
      <c r="B983" s="3">
        <v>59.785819207726298</v>
      </c>
      <c r="C983" s="3">
        <v>83.111090092201195</v>
      </c>
      <c r="D983" s="3">
        <v>62.089899107884598</v>
      </c>
      <c r="E983" s="3">
        <v>61.392271931046601</v>
      </c>
      <c r="F983" s="3">
        <v>70.997488667939393</v>
      </c>
      <c r="G983" s="3">
        <v>75.362502852744896</v>
      </c>
      <c r="H983" s="3">
        <v>69.466969601137905</v>
      </c>
      <c r="I983" s="3">
        <v>54.794471891849597</v>
      </c>
      <c r="J983" s="3">
        <v>55.5305336232516</v>
      </c>
      <c r="K983" s="3">
        <v>78.435453560750801</v>
      </c>
    </row>
    <row r="984" spans="1:11" x14ac:dyDescent="0.2">
      <c r="A984" s="3">
        <v>49.988586264779997</v>
      </c>
      <c r="B984" s="3">
        <v>36.056410398948302</v>
      </c>
      <c r="C984" s="3">
        <v>62.4264040749309</v>
      </c>
      <c r="D984" s="3">
        <v>78.131332455896398</v>
      </c>
      <c r="E984" s="3">
        <v>45.888132927397997</v>
      </c>
      <c r="F984" s="3">
        <v>68.076397743715603</v>
      </c>
      <c r="G984" s="3">
        <v>45.381162844741802</v>
      </c>
      <c r="H984" s="3">
        <v>79.872099356885997</v>
      </c>
      <c r="I984" s="3">
        <v>77.178793791749101</v>
      </c>
      <c r="J984" s="3">
        <v>65.121211593365302</v>
      </c>
      <c r="K984" s="3">
        <v>85.511287671328702</v>
      </c>
    </row>
    <row r="985" spans="1:11" x14ac:dyDescent="0.2">
      <c r="A985" s="3">
        <v>50.319184865156302</v>
      </c>
      <c r="B985" s="3">
        <v>76.186714305156997</v>
      </c>
      <c r="C985" s="3">
        <v>88.331416330589704</v>
      </c>
      <c r="D985" s="3">
        <v>58.979291762980097</v>
      </c>
      <c r="E985" s="3">
        <v>49.829957785162001</v>
      </c>
      <c r="F985" s="3">
        <v>53.363874329472097</v>
      </c>
      <c r="G985" s="3">
        <v>78.566124414618997</v>
      </c>
      <c r="H985" s="3">
        <v>75.1748831248904</v>
      </c>
      <c r="I985" s="3">
        <v>68.192664703721704</v>
      </c>
      <c r="J985" s="3">
        <v>72.536697275604197</v>
      </c>
      <c r="K985" s="3">
        <v>76.734018150451703</v>
      </c>
    </row>
    <row r="986" spans="1:11" x14ac:dyDescent="0.2">
      <c r="A986" s="3">
        <v>82.991486349234293</v>
      </c>
      <c r="B986" s="3">
        <v>35.307488043998802</v>
      </c>
      <c r="C986" s="3">
        <v>50.969724456984302</v>
      </c>
      <c r="D986" s="3">
        <v>34.058120780000003</v>
      </c>
      <c r="E986" s="3">
        <v>64.032725503151198</v>
      </c>
      <c r="F986" s="3">
        <v>58.015768961793498</v>
      </c>
      <c r="G986" s="3">
        <v>70.479457076801296</v>
      </c>
      <c r="H986" s="3">
        <v>67.431995495793899</v>
      </c>
      <c r="I986" s="3">
        <v>69.836573263861794</v>
      </c>
      <c r="J986" s="3">
        <v>76.967259989480993</v>
      </c>
      <c r="K986" s="3">
        <v>70.147939638049195</v>
      </c>
    </row>
    <row r="987" spans="1:11" x14ac:dyDescent="0.2">
      <c r="A987" s="3">
        <v>63.6622648783381</v>
      </c>
      <c r="B987" s="3">
        <v>63.006536949261204</v>
      </c>
      <c r="C987" s="3">
        <v>85.733377798210498</v>
      </c>
      <c r="D987" s="3">
        <v>57.304765139689401</v>
      </c>
      <c r="E987" s="3">
        <v>42.462771810481399</v>
      </c>
      <c r="F987" s="3">
        <v>51.829390324504402</v>
      </c>
      <c r="G987" s="3">
        <v>62.078900655705098</v>
      </c>
      <c r="H987" s="3">
        <v>65.446508645562602</v>
      </c>
      <c r="I987" s="3">
        <v>50.674949438400198</v>
      </c>
      <c r="J987" s="3">
        <v>76.526351506078399</v>
      </c>
      <c r="K987" s="3">
        <v>92.387292123298593</v>
      </c>
    </row>
    <row r="988" spans="1:11" x14ac:dyDescent="0.2">
      <c r="A988" s="3">
        <v>61.799330057059997</v>
      </c>
      <c r="B988" s="3">
        <v>62.747407185556099</v>
      </c>
      <c r="C988" s="3">
        <v>59.292990379327897</v>
      </c>
      <c r="D988" s="3">
        <v>57.071726095786502</v>
      </c>
      <c r="E988" s="3">
        <v>62.285773368238999</v>
      </c>
      <c r="F988" s="3">
        <v>82.357313568598499</v>
      </c>
      <c r="G988" s="3">
        <v>64.843958869600598</v>
      </c>
      <c r="H988" s="3">
        <v>54.269720309336797</v>
      </c>
      <c r="I988" s="3">
        <v>68.343124368281096</v>
      </c>
      <c r="J988" s="3">
        <v>91.067253072282398</v>
      </c>
      <c r="K988" s="3">
        <v>87.848392044547793</v>
      </c>
    </row>
    <row r="989" spans="1:11" x14ac:dyDescent="0.2">
      <c r="A989" s="3">
        <v>63.346428470812803</v>
      </c>
      <c r="B989" s="3">
        <v>39.726633397273801</v>
      </c>
      <c r="C989" s="3">
        <v>41.192137715571</v>
      </c>
      <c r="D989" s="3">
        <v>58.604394383427099</v>
      </c>
      <c r="E989" s="3">
        <v>63.932231498153499</v>
      </c>
      <c r="F989" s="3">
        <v>79.265012019712799</v>
      </c>
      <c r="G989" s="3">
        <v>78.534978321337107</v>
      </c>
      <c r="H989" s="3">
        <v>48.949661869002597</v>
      </c>
      <c r="I989" s="3">
        <v>68.433792102426594</v>
      </c>
      <c r="J989" s="3">
        <v>56.8978575051961</v>
      </c>
      <c r="K989" s="3">
        <v>70.409905675092205</v>
      </c>
    </row>
    <row r="990" spans="1:11" x14ac:dyDescent="0.2">
      <c r="A990" s="3">
        <v>81.554189738282702</v>
      </c>
      <c r="B990" s="3">
        <v>56.419079116276301</v>
      </c>
      <c r="C990" s="3">
        <v>66.186897527999307</v>
      </c>
      <c r="D990" s="3">
        <v>48.037173377602798</v>
      </c>
      <c r="E990" s="3">
        <v>85.945074655158507</v>
      </c>
      <c r="F990" s="3">
        <v>69.905205334818703</v>
      </c>
      <c r="G990" s="3">
        <v>59.424546034451801</v>
      </c>
      <c r="H990" s="3">
        <v>61.289246300411001</v>
      </c>
      <c r="I990" s="3">
        <v>69.626558505952204</v>
      </c>
      <c r="J990" s="3">
        <v>90.780708363350698</v>
      </c>
      <c r="K990" s="3">
        <v>54.204067018099998</v>
      </c>
    </row>
    <row r="991" spans="1:11" x14ac:dyDescent="0.2">
      <c r="A991" s="3">
        <v>47.922337569193502</v>
      </c>
      <c r="B991" s="3">
        <v>37.698447246383402</v>
      </c>
      <c r="C991" s="3">
        <v>34.102490179000498</v>
      </c>
      <c r="D991" s="3">
        <v>66.473411272459302</v>
      </c>
      <c r="E991" s="3">
        <v>56.7105136849678</v>
      </c>
      <c r="F991" s="3">
        <v>46.129060705885202</v>
      </c>
      <c r="G991" s="3">
        <v>84.503351633959099</v>
      </c>
      <c r="H991" s="3">
        <v>74.388425092299499</v>
      </c>
      <c r="I991" s="3">
        <v>85.383335121580501</v>
      </c>
      <c r="J991" s="3">
        <v>79.585600495799</v>
      </c>
      <c r="K991" s="3">
        <v>51.5555336948958</v>
      </c>
    </row>
    <row r="992" spans="1:11" x14ac:dyDescent="0.2">
      <c r="A992" s="3">
        <v>82.273607005869195</v>
      </c>
      <c r="B992" s="3">
        <v>62.991313119397702</v>
      </c>
      <c r="C992" s="3">
        <v>82.369293950531997</v>
      </c>
      <c r="D992" s="3">
        <v>55.768665794549499</v>
      </c>
      <c r="E992" s="3">
        <v>62.023385635786298</v>
      </c>
      <c r="F992" s="3">
        <v>60.621876682571603</v>
      </c>
      <c r="G992" s="3">
        <v>69.480841626218407</v>
      </c>
      <c r="H992" s="3">
        <v>57.144142266865103</v>
      </c>
      <c r="I992" s="3">
        <v>68.177410318420598</v>
      </c>
      <c r="J992" s="3">
        <v>68.350970878454405</v>
      </c>
      <c r="K992" s="3">
        <v>68.307864897212198</v>
      </c>
    </row>
    <row r="993" spans="1:11" x14ac:dyDescent="0.2">
      <c r="A993" s="3">
        <v>27.769995664711601</v>
      </c>
      <c r="B993" s="3">
        <v>63.621461995137203</v>
      </c>
      <c r="C993" s="3">
        <v>62.9039452079016</v>
      </c>
      <c r="D993" s="3">
        <v>34.599540665346296</v>
      </c>
      <c r="E993" s="3">
        <v>87.200137991007097</v>
      </c>
      <c r="F993" s="3">
        <v>53.251927193460197</v>
      </c>
      <c r="G993" s="3">
        <v>62.694441714561101</v>
      </c>
      <c r="H993" s="3">
        <v>78.676110137636499</v>
      </c>
      <c r="I993" s="3">
        <v>66.517319422357303</v>
      </c>
      <c r="J993" s="3">
        <v>89.435835495244504</v>
      </c>
      <c r="K993" s="3">
        <v>73.481649814963205</v>
      </c>
    </row>
    <row r="994" spans="1:11" x14ac:dyDescent="0.2">
      <c r="A994" s="3">
        <v>62.919594113982399</v>
      </c>
      <c r="B994" s="3">
        <v>39.263381876566399</v>
      </c>
      <c r="C994" s="3">
        <v>58.1996086358415</v>
      </c>
      <c r="D994" s="3">
        <v>47.7371777000821</v>
      </c>
      <c r="E994" s="3">
        <v>58.691107213481601</v>
      </c>
      <c r="F994" s="3">
        <v>56.988246257754398</v>
      </c>
      <c r="G994" s="3">
        <v>78.718351783041797</v>
      </c>
      <c r="H994" s="3">
        <v>66.831927991660294</v>
      </c>
      <c r="I994" s="3">
        <v>75.220759070519193</v>
      </c>
      <c r="J994" s="3">
        <v>95.307815851411803</v>
      </c>
      <c r="K994" s="3">
        <v>76.668904122552803</v>
      </c>
    </row>
    <row r="995" spans="1:11" x14ac:dyDescent="0.2">
      <c r="A995" s="3">
        <v>27.9078192654638</v>
      </c>
      <c r="B995" s="3">
        <v>55.911511789999999</v>
      </c>
      <c r="C995" s="3">
        <v>43.274064685691499</v>
      </c>
      <c r="D995" s="3">
        <v>51.694574713182902</v>
      </c>
      <c r="E995" s="3">
        <v>61.027114836052398</v>
      </c>
      <c r="F995" s="3">
        <v>95.755284770819301</v>
      </c>
      <c r="G995" s="3">
        <v>81.939605736716999</v>
      </c>
      <c r="H995" s="3">
        <v>64.566719732660999</v>
      </c>
      <c r="I995" s="3">
        <v>68.610435821853997</v>
      </c>
      <c r="J995" s="3">
        <v>57.856028643923203</v>
      </c>
      <c r="K995" s="3">
        <v>85.176554932066097</v>
      </c>
    </row>
    <row r="996" spans="1:11" x14ac:dyDescent="0.2">
      <c r="A996" s="3">
        <v>80.569185913273103</v>
      </c>
      <c r="B996" s="3">
        <v>39.160641485436003</v>
      </c>
      <c r="C996" s="3">
        <v>83.912506826996804</v>
      </c>
      <c r="D996" s="3">
        <v>57.007739707057297</v>
      </c>
      <c r="E996" s="3">
        <v>42.443612671515901</v>
      </c>
      <c r="F996" s="3">
        <v>55.749220381763301</v>
      </c>
      <c r="G996" s="3">
        <v>69.079680807270506</v>
      </c>
      <c r="H996" s="3">
        <v>53.003502930288299</v>
      </c>
      <c r="I996" s="3">
        <v>70.752409404623293</v>
      </c>
      <c r="J996" s="3">
        <v>73.284074182842701</v>
      </c>
      <c r="K996" s="3">
        <v>90.798241912628896</v>
      </c>
    </row>
    <row r="997" spans="1:11" x14ac:dyDescent="0.2">
      <c r="A997" s="3">
        <v>53.903098878923402</v>
      </c>
      <c r="B997" s="3">
        <v>46.972263555783499</v>
      </c>
      <c r="C997" s="3">
        <v>51.799635592098703</v>
      </c>
      <c r="D997" s="3">
        <v>81.4231263745001</v>
      </c>
      <c r="E997" s="3">
        <v>70.694795557227707</v>
      </c>
      <c r="F997" s="3">
        <v>90.639811116489199</v>
      </c>
      <c r="G997" s="3">
        <v>94.992629642814407</v>
      </c>
      <c r="H997" s="3">
        <v>88.547151361547094</v>
      </c>
      <c r="I997" s="3">
        <v>68.114026800921806</v>
      </c>
      <c r="J997" s="3">
        <v>74.739041524848005</v>
      </c>
      <c r="K997" s="3">
        <v>71.305052484451807</v>
      </c>
    </row>
    <row r="998" spans="1:11" x14ac:dyDescent="0.2">
      <c r="A998" s="3">
        <v>35.679570594621801</v>
      </c>
      <c r="B998" s="3">
        <v>67.022302484113993</v>
      </c>
      <c r="C998" s="3">
        <v>61.446670156360099</v>
      </c>
      <c r="D998" s="3">
        <v>88.712951204684401</v>
      </c>
      <c r="E998" s="3">
        <v>85.660759834035403</v>
      </c>
      <c r="F998" s="3">
        <v>46.827594068320799</v>
      </c>
      <c r="G998" s="3">
        <v>67.780718879021606</v>
      </c>
      <c r="H998" s="3">
        <v>63.780867284492203</v>
      </c>
      <c r="I998" s="3">
        <v>75.859200486047698</v>
      </c>
      <c r="J998" s="3">
        <v>64.542001951159605</v>
      </c>
      <c r="K998" s="3">
        <v>51.922494726182499</v>
      </c>
    </row>
    <row r="999" spans="1:11" x14ac:dyDescent="0.2">
      <c r="A999" s="3">
        <v>41.906523244713199</v>
      </c>
      <c r="B999" s="3">
        <v>38.605189744580201</v>
      </c>
      <c r="C999" s="3">
        <v>54.787116984965401</v>
      </c>
      <c r="D999" s="3">
        <v>52.567970778994003</v>
      </c>
      <c r="E999" s="3">
        <v>70.140613681209302</v>
      </c>
      <c r="F999" s="3">
        <v>85.302613198537898</v>
      </c>
      <c r="G999" s="3">
        <v>54.189252961057399</v>
      </c>
      <c r="H999" s="3">
        <v>52.486987683832403</v>
      </c>
      <c r="I999" s="3">
        <v>60.095435575110201</v>
      </c>
      <c r="J999" s="3">
        <v>61.386516431576403</v>
      </c>
      <c r="K999" s="3">
        <v>77.963608567931203</v>
      </c>
    </row>
    <row r="1000" spans="1:11" x14ac:dyDescent="0.2">
      <c r="A1000" s="3">
        <v>84.127882223814595</v>
      </c>
      <c r="B1000" s="3">
        <v>34.977810231009798</v>
      </c>
      <c r="C1000" s="3">
        <v>46.174752726387503</v>
      </c>
      <c r="D1000" s="3">
        <v>53.741409753847201</v>
      </c>
      <c r="E1000" s="3">
        <v>90.644371639853404</v>
      </c>
      <c r="F1000" s="3">
        <v>65.055335926584803</v>
      </c>
      <c r="G1000" s="3">
        <v>82.819778350114007</v>
      </c>
      <c r="H1000" s="3">
        <v>55.414921582684997</v>
      </c>
      <c r="I1000" s="3">
        <v>68.104802655786997</v>
      </c>
      <c r="J1000" s="3">
        <v>52.0966030979747</v>
      </c>
      <c r="K1000" s="3">
        <v>72.444053440103005</v>
      </c>
    </row>
    <row r="1001" spans="1:11" x14ac:dyDescent="0.2">
      <c r="A1001" s="3">
        <v>42.224401149403597</v>
      </c>
      <c r="B1001" s="3">
        <v>34.3662495985443</v>
      </c>
      <c r="C1001" s="3">
        <v>67.606334480159106</v>
      </c>
      <c r="D1001" s="3">
        <v>52.669078351082497</v>
      </c>
      <c r="E1001" s="3">
        <v>70.127556024832401</v>
      </c>
      <c r="F1001" s="3">
        <v>66.895997164539693</v>
      </c>
      <c r="G1001" s="3">
        <v>72.557033980750006</v>
      </c>
      <c r="H1001" s="3">
        <v>48.341959731369997</v>
      </c>
      <c r="I1001" s="3">
        <v>72.445680613512593</v>
      </c>
      <c r="J1001" s="3">
        <v>56.166830017979997</v>
      </c>
      <c r="K1001" s="3">
        <v>69.3079415558161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01"/>
  <sheetViews>
    <sheetView tabSelected="1" topLeftCell="O1" workbookViewId="0">
      <selection activeCell="S17" sqref="S2:S17"/>
    </sheetView>
  </sheetViews>
  <sheetFormatPr defaultRowHeight="12.75" x14ac:dyDescent="0.2"/>
  <cols>
    <col min="1" max="9" width="12.7109375" bestFit="1" customWidth="1"/>
    <col min="10" max="16" width="13.42578125" bestFit="1" customWidth="1"/>
    <col min="19" max="19" width="51" style="10" bestFit="1" customWidth="1"/>
    <col min="20" max="20" width="46.7109375" style="2" bestFit="1" customWidth="1"/>
  </cols>
  <sheetData>
    <row r="1" spans="1:20" x14ac:dyDescent="0.2">
      <c r="A1" t="s">
        <v>42</v>
      </c>
      <c r="B1" t="s">
        <v>43</v>
      </c>
      <c r="C1" t="s">
        <v>44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S1" s="3" t="s">
        <v>74</v>
      </c>
      <c r="T1" s="3" t="s">
        <v>77</v>
      </c>
    </row>
    <row r="2" spans="1:20" x14ac:dyDescent="0.2">
      <c r="A2">
        <v>1.0674339702754279</v>
      </c>
      <c r="B2">
        <v>1.211159689836278</v>
      </c>
      <c r="C2">
        <v>1.3543606982879091</v>
      </c>
      <c r="D2">
        <v>2.18376152184348</v>
      </c>
      <c r="E2">
        <v>4.0649931019798196</v>
      </c>
      <c r="F2">
        <v>6.3640030823084999</v>
      </c>
      <c r="G2">
        <v>8.1753513163492499</v>
      </c>
      <c r="H2">
        <v>12.558837228761201</v>
      </c>
      <c r="I2">
        <v>5.6332529833184202</v>
      </c>
      <c r="J2">
        <v>17.312129085081811</v>
      </c>
      <c r="K2">
        <v>14.93828038051574</v>
      </c>
      <c r="L2">
        <v>15.365348358079551</v>
      </c>
      <c r="M2">
        <v>14.543476793987292</v>
      </c>
      <c r="N2">
        <v>29.368473652453119</v>
      </c>
      <c r="O2">
        <v>17.410263787910569</v>
      </c>
      <c r="P2">
        <v>43.292879887866405</v>
      </c>
      <c r="R2" s="2">
        <v>1</v>
      </c>
      <c r="S2" s="10">
        <v>1.0604731022336109</v>
      </c>
      <c r="T2" s="2">
        <v>1.0604731022336109</v>
      </c>
    </row>
    <row r="3" spans="1:20" x14ac:dyDescent="0.2">
      <c r="A3">
        <v>1.03429869199265</v>
      </c>
      <c r="B3">
        <v>1.084505814964374</v>
      </c>
      <c r="C3">
        <v>0.98415570716794698</v>
      </c>
      <c r="D3">
        <v>2.7132452146418098</v>
      </c>
      <c r="E3">
        <v>3.3546238246584998</v>
      </c>
      <c r="F3">
        <v>4.4344397899911998</v>
      </c>
      <c r="G3">
        <v>5.3528209921500398</v>
      </c>
      <c r="H3">
        <v>9.7808800324503409</v>
      </c>
      <c r="I3">
        <v>11.68759462885131</v>
      </c>
      <c r="J3">
        <v>13.012330161447311</v>
      </c>
      <c r="K3">
        <v>14.582870354766241</v>
      </c>
      <c r="L3">
        <v>14.473658188193252</v>
      </c>
      <c r="M3">
        <v>17.98044737242849</v>
      </c>
      <c r="N3">
        <v>24.968242744131722</v>
      </c>
      <c r="O3">
        <v>17.989025919999669</v>
      </c>
      <c r="P3">
        <v>33.291209923361698</v>
      </c>
      <c r="R3" s="2">
        <v>2</v>
      </c>
      <c r="S3" s="11">
        <v>1.1193726481433357</v>
      </c>
      <c r="T3" s="2">
        <v>1.1193726481433357</v>
      </c>
    </row>
    <row r="4" spans="1:20" x14ac:dyDescent="0.2">
      <c r="A4">
        <v>1.30475096096844</v>
      </c>
      <c r="B4">
        <v>1.054394231357709</v>
      </c>
      <c r="C4">
        <v>1.314289501534589</v>
      </c>
      <c r="D4">
        <v>2.1411493677003599</v>
      </c>
      <c r="E4">
        <v>3.9906658425700101</v>
      </c>
      <c r="F4">
        <v>4.1315694414828004</v>
      </c>
      <c r="G4">
        <v>8.8160069412633799</v>
      </c>
      <c r="H4">
        <v>8.0921365591872494</v>
      </c>
      <c r="I4">
        <v>11.209695784360999</v>
      </c>
      <c r="J4">
        <v>10.133054221108441</v>
      </c>
      <c r="K4">
        <v>12.48028055800294</v>
      </c>
      <c r="L4">
        <v>17.193506520585451</v>
      </c>
      <c r="M4">
        <v>28.20741483253649</v>
      </c>
      <c r="N4">
        <v>25.168301663137122</v>
      </c>
      <c r="O4">
        <v>30.009584789956872</v>
      </c>
      <c r="P4">
        <v>32.745801858256002</v>
      </c>
      <c r="R4" s="2">
        <v>3</v>
      </c>
      <c r="S4" s="10">
        <v>1.5536072958530232</v>
      </c>
      <c r="T4" s="2">
        <v>1.5536072958530232</v>
      </c>
    </row>
    <row r="5" spans="1:20" x14ac:dyDescent="0.2">
      <c r="A5">
        <v>1.113680789420189</v>
      </c>
      <c r="B5">
        <v>1.2417420965301291</v>
      </c>
      <c r="C5">
        <v>1.4226104315399031</v>
      </c>
      <c r="D5">
        <v>1.9994865274646898</v>
      </c>
      <c r="E5">
        <v>2.84641558167209</v>
      </c>
      <c r="F5">
        <v>4.67923007560288</v>
      </c>
      <c r="G5">
        <v>7.9231188633516298</v>
      </c>
      <c r="H5">
        <v>8.3856077554690298</v>
      </c>
      <c r="I5">
        <v>7.4919974033979404</v>
      </c>
      <c r="J5">
        <v>8.4908499009645499</v>
      </c>
      <c r="K5">
        <v>14.72930051522234</v>
      </c>
      <c r="L5">
        <v>15.711354951132851</v>
      </c>
      <c r="M5">
        <v>20.36276278277229</v>
      </c>
      <c r="N5">
        <v>14.35678966837342</v>
      </c>
      <c r="O5">
        <v>26.205132284259271</v>
      </c>
      <c r="P5">
        <v>17.915600376045198</v>
      </c>
      <c r="R5" s="2">
        <v>4</v>
      </c>
      <c r="S5" s="10">
        <v>2.2694158384749601</v>
      </c>
      <c r="T5" s="2">
        <v>2.2387452959999998</v>
      </c>
    </row>
    <row r="6" spans="1:20" x14ac:dyDescent="0.2">
      <c r="A6">
        <v>1.0025660153379121</v>
      </c>
      <c r="B6">
        <v>1.0528946964737509</v>
      </c>
      <c r="C6">
        <v>1.6877632283880599</v>
      </c>
      <c r="D6">
        <v>2.9082374617720901</v>
      </c>
      <c r="E6">
        <v>2.23710273959813</v>
      </c>
      <c r="F6">
        <v>4.65457776026137</v>
      </c>
      <c r="G6">
        <v>6.3900657740215401</v>
      </c>
      <c r="H6">
        <v>8.1471403545772301</v>
      </c>
      <c r="I6">
        <v>10.123483718221211</v>
      </c>
      <c r="J6">
        <v>12.55624242144121</v>
      </c>
      <c r="K6">
        <v>16.980626842913541</v>
      </c>
      <c r="L6">
        <v>13.369464156237051</v>
      </c>
      <c r="M6">
        <v>23.06753058122489</v>
      </c>
      <c r="N6">
        <v>35.733305858147119</v>
      </c>
      <c r="O6">
        <v>30.622225810401069</v>
      </c>
      <c r="P6">
        <v>32.8042744012279</v>
      </c>
      <c r="R6" s="2">
        <v>5</v>
      </c>
      <c r="S6" s="10">
        <v>3.1948535212370466</v>
      </c>
      <c r="T6" s="2">
        <v>2.6789799439999999</v>
      </c>
    </row>
    <row r="7" spans="1:20" x14ac:dyDescent="0.2">
      <c r="A7">
        <v>1.0473609418351799</v>
      </c>
      <c r="B7">
        <v>1.1934576108488679</v>
      </c>
      <c r="C7">
        <v>1.5406908069728598</v>
      </c>
      <c r="D7">
        <v>1.9900847084188498</v>
      </c>
      <c r="E7">
        <v>2.93834855337251</v>
      </c>
      <c r="F7">
        <v>5.2705658780899798</v>
      </c>
      <c r="G7">
        <v>5.4904185509417802</v>
      </c>
      <c r="H7">
        <v>10.26977174861911</v>
      </c>
      <c r="I7">
        <v>10.619307026671169</v>
      </c>
      <c r="J7">
        <v>9.6458680020795704</v>
      </c>
      <c r="K7">
        <v>15.725403057216541</v>
      </c>
      <c r="L7">
        <v>18.266931748776649</v>
      </c>
      <c r="M7">
        <v>24.93082927369359</v>
      </c>
      <c r="N7">
        <v>15.659308566195421</v>
      </c>
      <c r="O7">
        <v>31.567299500387069</v>
      </c>
      <c r="P7">
        <v>29.020468120897</v>
      </c>
      <c r="R7" s="2">
        <v>6</v>
      </c>
      <c r="S7" s="10">
        <v>4.6608140242650657</v>
      </c>
      <c r="T7" s="2">
        <v>3.358117944</v>
      </c>
    </row>
    <row r="8" spans="1:20" x14ac:dyDescent="0.2">
      <c r="A8">
        <v>1.0092989559938181</v>
      </c>
      <c r="B8">
        <v>1.2359750959729041</v>
      </c>
      <c r="C8">
        <v>1.5975674193557499</v>
      </c>
      <c r="D8">
        <v>2.1301253802520601</v>
      </c>
      <c r="E8">
        <v>3.9041668132879197</v>
      </c>
      <c r="F8">
        <v>4.4277156886844597</v>
      </c>
      <c r="G8">
        <v>7.27627347308594</v>
      </c>
      <c r="H8">
        <v>11.07160478058389</v>
      </c>
      <c r="I8">
        <v>10.68485061239496</v>
      </c>
      <c r="J8">
        <v>10.207768291448561</v>
      </c>
      <c r="K8">
        <v>17.130742150556539</v>
      </c>
      <c r="L8">
        <v>19.938716392985249</v>
      </c>
      <c r="M8">
        <v>23.622704539864792</v>
      </c>
      <c r="N8">
        <v>22.959671288197818</v>
      </c>
      <c r="O8">
        <v>38.646990157393773</v>
      </c>
      <c r="P8">
        <v>34.099496891979001</v>
      </c>
      <c r="R8" s="2">
        <v>7</v>
      </c>
      <c r="S8" s="10">
        <v>6.5465584182606662</v>
      </c>
      <c r="T8" s="2">
        <v>3.7983525919999996</v>
      </c>
    </row>
    <row r="9" spans="1:20" x14ac:dyDescent="0.2">
      <c r="A9">
        <v>1.108893112626655</v>
      </c>
      <c r="B9">
        <v>1.0437878550295219</v>
      </c>
      <c r="C9">
        <v>1.331572737171044</v>
      </c>
      <c r="D9">
        <v>2.5179302893153199</v>
      </c>
      <c r="E9">
        <v>4.00690810374671</v>
      </c>
      <c r="F9">
        <v>5.26242986333191</v>
      </c>
      <c r="G9">
        <v>5.5753121238607202</v>
      </c>
      <c r="H9">
        <v>7.2926735246592402</v>
      </c>
      <c r="I9">
        <v>11.2656935515067</v>
      </c>
      <c r="J9">
        <v>12.39797979771661</v>
      </c>
      <c r="K9">
        <v>18.373855948555338</v>
      </c>
      <c r="L9">
        <v>18.816912173629049</v>
      </c>
      <c r="M9">
        <v>25.400595790163191</v>
      </c>
      <c r="N9">
        <v>29.845741322936817</v>
      </c>
      <c r="O9">
        <v>30.508715283376269</v>
      </c>
      <c r="P9">
        <v>31.0061520582268</v>
      </c>
      <c r="R9" s="2">
        <v>8</v>
      </c>
      <c r="S9" s="10">
        <v>8.1938721657831781</v>
      </c>
      <c r="T9" s="2">
        <v>4.4774905919999997</v>
      </c>
    </row>
    <row r="10" spans="1:20" x14ac:dyDescent="0.2">
      <c r="A10">
        <v>0.99132489765240495</v>
      </c>
      <c r="B10">
        <v>1.1990502353811618</v>
      </c>
      <c r="C10">
        <v>1.0573361565658339</v>
      </c>
      <c r="D10">
        <v>2.05717688327467</v>
      </c>
      <c r="E10">
        <v>3.8273609207321897</v>
      </c>
      <c r="F10">
        <v>4.3886948495985099</v>
      </c>
      <c r="G10">
        <v>5.1313932872285699</v>
      </c>
      <c r="H10">
        <v>8.3583683784400495</v>
      </c>
      <c r="I10">
        <v>8.4637440411922391</v>
      </c>
      <c r="J10">
        <v>10.30388235449924</v>
      </c>
      <c r="K10">
        <v>9.7433457979386002</v>
      </c>
      <c r="L10">
        <v>21.19245742210855</v>
      </c>
      <c r="M10">
        <v>18.192841539945189</v>
      </c>
      <c r="N10">
        <v>24.021215591748017</v>
      </c>
      <c r="O10">
        <v>25.89442322614887</v>
      </c>
      <c r="P10">
        <v>32.828595198084599</v>
      </c>
      <c r="R10" s="2">
        <v>9</v>
      </c>
      <c r="S10" s="11">
        <v>9.8814502241358415</v>
      </c>
      <c r="T10" s="2">
        <v>4.9177252400000002</v>
      </c>
    </row>
    <row r="11" spans="1:20" x14ac:dyDescent="0.2">
      <c r="A11">
        <v>0.97825512790118996</v>
      </c>
      <c r="B11">
        <v>1.1885525695181531</v>
      </c>
      <c r="C11">
        <v>2.3286556062003698</v>
      </c>
      <c r="D11">
        <v>3.1283629980305401</v>
      </c>
      <c r="E11">
        <v>3.0461333167168201</v>
      </c>
      <c r="F11">
        <v>3.9759339506705498</v>
      </c>
      <c r="G11">
        <v>7.1105145129713696</v>
      </c>
      <c r="H11">
        <v>12.6905126933818</v>
      </c>
      <c r="I11">
        <v>6.6380339716851502</v>
      </c>
      <c r="J11">
        <v>10.61109513289488</v>
      </c>
      <c r="K11">
        <v>11.98731181391434</v>
      </c>
      <c r="L11">
        <v>18.850939733560249</v>
      </c>
      <c r="M11">
        <v>18.023319325272791</v>
      </c>
      <c r="N11">
        <v>32.537830445840918</v>
      </c>
      <c r="O11">
        <v>28.02517024460267</v>
      </c>
      <c r="P11">
        <v>29.7048629115341</v>
      </c>
      <c r="R11" s="2">
        <v>10</v>
      </c>
      <c r="S11" s="10">
        <v>12.063157309448302</v>
      </c>
      <c r="T11" s="2">
        <v>5.5968632399999994</v>
      </c>
    </row>
    <row r="12" spans="1:20" x14ac:dyDescent="0.2">
      <c r="A12">
        <v>1.1100579004927389</v>
      </c>
      <c r="B12">
        <v>1.1960483156887731</v>
      </c>
      <c r="C12">
        <v>1.5563942365894201</v>
      </c>
      <c r="D12">
        <v>2.5970083586930302</v>
      </c>
      <c r="E12">
        <v>2.64918518777153</v>
      </c>
      <c r="F12">
        <v>4.2889003433433501</v>
      </c>
      <c r="G12">
        <v>4.7060413213654</v>
      </c>
      <c r="H12">
        <v>8.244914305887459</v>
      </c>
      <c r="I12">
        <v>11.13710624232354</v>
      </c>
      <c r="J12">
        <v>10.278301989322451</v>
      </c>
      <c r="K12">
        <v>15.126159708583241</v>
      </c>
      <c r="L12">
        <v>15.774408478686549</v>
      </c>
      <c r="M12">
        <v>14.893781654740891</v>
      </c>
      <c r="N12">
        <v>20.709106038116921</v>
      </c>
      <c r="O12">
        <v>21.692156478633969</v>
      </c>
      <c r="P12">
        <v>37.027584581521296</v>
      </c>
      <c r="R12" s="2">
        <v>11</v>
      </c>
      <c r="S12" s="10">
        <v>14.388052048770202</v>
      </c>
      <c r="T12" s="2">
        <v>6.0370978879999999</v>
      </c>
    </row>
    <row r="13" spans="1:20" x14ac:dyDescent="0.2">
      <c r="A13">
        <v>1.108763115124527</v>
      </c>
      <c r="B13">
        <v>1.1377318763260291</v>
      </c>
      <c r="C13">
        <v>1.3092738318450459</v>
      </c>
      <c r="D13">
        <v>2.5597124819076398</v>
      </c>
      <c r="E13">
        <v>2.3166307229061802</v>
      </c>
      <c r="F13">
        <v>4.7543060219253004</v>
      </c>
      <c r="G13">
        <v>7.70009986247047</v>
      </c>
      <c r="H13">
        <v>5.3354576953225799</v>
      </c>
      <c r="I13">
        <v>11.192603256464659</v>
      </c>
      <c r="J13">
        <v>13.882788340228311</v>
      </c>
      <c r="K13">
        <v>13.774272031938841</v>
      </c>
      <c r="L13">
        <v>15.09448925657335</v>
      </c>
      <c r="M13">
        <v>25.336845186298092</v>
      </c>
      <c r="N13">
        <v>16.937829389792618</v>
      </c>
      <c r="O13">
        <v>39.386371058270171</v>
      </c>
      <c r="P13">
        <v>34.666804171561601</v>
      </c>
      <c r="R13" s="2">
        <v>12</v>
      </c>
      <c r="S13" s="10">
        <v>17.368049555615816</v>
      </c>
      <c r="T13" s="2">
        <v>6.7162358879999999</v>
      </c>
    </row>
    <row r="14" spans="1:20" x14ac:dyDescent="0.2">
      <c r="A14">
        <v>0.88998651977023502</v>
      </c>
      <c r="B14">
        <v>1.076496478502607</v>
      </c>
      <c r="C14">
        <v>1.5525424256745701</v>
      </c>
      <c r="D14">
        <v>1.88354724586772</v>
      </c>
      <c r="E14">
        <v>2.5718784213065202</v>
      </c>
      <c r="F14">
        <v>3.0142074991297099</v>
      </c>
      <c r="G14">
        <v>3.30809159865911</v>
      </c>
      <c r="H14">
        <v>14.253531154004</v>
      </c>
      <c r="I14">
        <v>8.119989822237649</v>
      </c>
      <c r="J14">
        <v>11.889815093621511</v>
      </c>
      <c r="K14">
        <v>15.48397460585454</v>
      </c>
      <c r="L14">
        <v>15.35328858972585</v>
      </c>
      <c r="M14">
        <v>22.38689737416459</v>
      </c>
      <c r="N14">
        <v>7.1457021878964593</v>
      </c>
      <c r="O14">
        <v>21.89868194480367</v>
      </c>
      <c r="P14">
        <v>33.4948202537105</v>
      </c>
      <c r="R14" s="2">
        <v>13</v>
      </c>
      <c r="S14" s="10">
        <v>20.183677589314676</v>
      </c>
      <c r="T14" s="2">
        <v>7.1564705359999996</v>
      </c>
    </row>
    <row r="15" spans="1:20" x14ac:dyDescent="0.2">
      <c r="A15">
        <v>1.1901759291958238</v>
      </c>
      <c r="B15">
        <v>1.2048656453039279</v>
      </c>
      <c r="C15">
        <v>1.481238847840189</v>
      </c>
      <c r="D15">
        <v>2.43957789725353</v>
      </c>
      <c r="E15">
        <v>3.2427666507181803</v>
      </c>
      <c r="F15">
        <v>4.6048848632847701</v>
      </c>
      <c r="G15">
        <v>4.9571900902085302</v>
      </c>
      <c r="H15">
        <v>7.4530661758836603</v>
      </c>
      <c r="I15">
        <v>5.2320127787071904</v>
      </c>
      <c r="J15">
        <v>10.58380627782981</v>
      </c>
      <c r="K15">
        <v>11.262097639739471</v>
      </c>
      <c r="L15">
        <v>19.818003366047552</v>
      </c>
      <c r="M15">
        <v>22.52080254145099</v>
      </c>
      <c r="N15">
        <v>26.851617381738919</v>
      </c>
      <c r="O15">
        <v>32.910462919408872</v>
      </c>
      <c r="P15">
        <v>43.594865188343093</v>
      </c>
      <c r="R15" s="2">
        <v>14</v>
      </c>
      <c r="S15" s="10">
        <v>22.828797526645936</v>
      </c>
      <c r="T15" s="2">
        <v>7.8356085359999996</v>
      </c>
    </row>
    <row r="16" spans="1:20" x14ac:dyDescent="0.2">
      <c r="A16">
        <v>1.005878142471754</v>
      </c>
      <c r="B16">
        <v>1.2137849062051411</v>
      </c>
      <c r="C16">
        <v>1.3549563895839078</v>
      </c>
      <c r="D16">
        <v>2.0167295534188501</v>
      </c>
      <c r="E16">
        <v>2.4524031052735298</v>
      </c>
      <c r="F16">
        <v>3.8832957618540398</v>
      </c>
      <c r="G16">
        <v>6.2500967398818394</v>
      </c>
      <c r="H16">
        <v>4.3575256198100201</v>
      </c>
      <c r="I16">
        <v>6.8984064050284504</v>
      </c>
      <c r="J16">
        <v>14.60146121522061</v>
      </c>
      <c r="K16">
        <v>16.321294229620339</v>
      </c>
      <c r="L16">
        <v>18.536827935841451</v>
      </c>
      <c r="M16">
        <v>21.290294245816391</v>
      </c>
      <c r="N16">
        <v>19.318628685942119</v>
      </c>
      <c r="O16">
        <v>30.170992061573472</v>
      </c>
      <c r="P16">
        <v>23.773050996427099</v>
      </c>
      <c r="R16" s="2">
        <v>15</v>
      </c>
      <c r="S16" s="10">
        <v>26.71994117349649</v>
      </c>
      <c r="T16" s="2">
        <v>8.2758431839999993</v>
      </c>
    </row>
    <row r="17" spans="1:20" x14ac:dyDescent="0.2">
      <c r="A17">
        <v>0.96347822986600595</v>
      </c>
      <c r="B17">
        <v>1.162312913183819</v>
      </c>
      <c r="C17">
        <v>1.8252846137227801</v>
      </c>
      <c r="D17">
        <v>2.0155927514682999</v>
      </c>
      <c r="E17">
        <v>2.6822757839863103</v>
      </c>
      <c r="F17">
        <v>4.4631726895066803</v>
      </c>
      <c r="G17">
        <v>9.962266486555869</v>
      </c>
      <c r="H17">
        <v>7.6002578419993805</v>
      </c>
      <c r="I17">
        <v>8.9935499071303902</v>
      </c>
      <c r="J17">
        <v>16.817106576171611</v>
      </c>
      <c r="K17">
        <v>14.626957345406041</v>
      </c>
      <c r="L17">
        <v>18.054156116044052</v>
      </c>
      <c r="M17">
        <v>24.44286570554139</v>
      </c>
      <c r="N17">
        <v>22.103749535900519</v>
      </c>
      <c r="O17">
        <v>17.257867896922669</v>
      </c>
      <c r="P17">
        <v>34.719858669377402</v>
      </c>
      <c r="R17" s="2">
        <v>16</v>
      </c>
      <c r="S17" s="10">
        <v>30.7872074407443</v>
      </c>
      <c r="T17" s="2">
        <v>8.9549811839999993</v>
      </c>
    </row>
    <row r="18" spans="1:20" x14ac:dyDescent="0.2">
      <c r="A18">
        <v>0.97041186123408596</v>
      </c>
      <c r="B18">
        <v>1.0978150892116849</v>
      </c>
      <c r="C18">
        <v>1.31294931963383</v>
      </c>
      <c r="D18">
        <v>1.9960395444719699</v>
      </c>
      <c r="E18">
        <v>2.24809753507627</v>
      </c>
      <c r="F18">
        <v>5.1883745267428898</v>
      </c>
      <c r="G18">
        <v>7.6005500963821202</v>
      </c>
      <c r="H18">
        <v>6.4947116760129502</v>
      </c>
      <c r="I18">
        <v>11.98386894871711</v>
      </c>
      <c r="J18">
        <v>12.067017872167911</v>
      </c>
      <c r="K18">
        <v>16.794644936245341</v>
      </c>
      <c r="L18">
        <v>14.46118608209585</v>
      </c>
      <c r="M18">
        <v>23.083201132916891</v>
      </c>
      <c r="N18">
        <v>25.162290375880417</v>
      </c>
      <c r="O18">
        <v>18.88299909672147</v>
      </c>
      <c r="P18">
        <v>20.425895939523301</v>
      </c>
      <c r="R18" s="2">
        <v>17</v>
      </c>
      <c r="T18" s="2">
        <v>9.3952158319999999</v>
      </c>
    </row>
    <row r="19" spans="1:20" x14ac:dyDescent="0.2">
      <c r="A19">
        <v>1.1499311543437769</v>
      </c>
      <c r="B19">
        <v>1.057281243055056</v>
      </c>
      <c r="C19">
        <v>1.8060463271756801</v>
      </c>
      <c r="D19">
        <v>2.58577473605422</v>
      </c>
      <c r="E19">
        <v>2.6920138485294203</v>
      </c>
      <c r="F19">
        <v>4.4172146954608804</v>
      </c>
      <c r="G19">
        <v>7.8121523416429097</v>
      </c>
      <c r="H19">
        <v>7.9048168245747306</v>
      </c>
      <c r="I19">
        <v>8.9561567458596194</v>
      </c>
      <c r="J19">
        <v>12.174342494474011</v>
      </c>
      <c r="K19">
        <v>10.792523778451631</v>
      </c>
      <c r="L19">
        <v>15.804506566435752</v>
      </c>
      <c r="M19">
        <v>23.036037203014992</v>
      </c>
      <c r="N19">
        <v>33.388103016639818</v>
      </c>
      <c r="O19">
        <v>37.540450378331371</v>
      </c>
      <c r="P19">
        <v>37.505545198868305</v>
      </c>
      <c r="R19" s="2">
        <v>18</v>
      </c>
      <c r="T19" s="2">
        <v>10.074353832</v>
      </c>
    </row>
    <row r="20" spans="1:20" x14ac:dyDescent="0.2">
      <c r="A20">
        <v>1.065781652780287</v>
      </c>
      <c r="B20">
        <v>0.859178050717883</v>
      </c>
      <c r="C20">
        <v>1.4584444957580001</v>
      </c>
      <c r="D20">
        <v>1.7842236679063199</v>
      </c>
      <c r="E20">
        <v>3.1942769563479096</v>
      </c>
      <c r="F20">
        <v>4.0530309008742504</v>
      </c>
      <c r="G20">
        <v>4.5006269873821498</v>
      </c>
      <c r="H20">
        <v>8.6282172711996505</v>
      </c>
      <c r="I20">
        <v>9.7619446791078808</v>
      </c>
      <c r="J20">
        <v>11.81870838928061</v>
      </c>
      <c r="K20">
        <v>15.57389056039074</v>
      </c>
      <c r="L20">
        <v>12.802946649575251</v>
      </c>
      <c r="M20">
        <v>16.238585573515092</v>
      </c>
      <c r="N20">
        <v>21.079991737789022</v>
      </c>
      <c r="O20">
        <v>19.35414088991557</v>
      </c>
      <c r="P20">
        <v>20.819040526654899</v>
      </c>
      <c r="R20" s="2">
        <v>19</v>
      </c>
      <c r="T20" s="2">
        <v>10.514588479999999</v>
      </c>
    </row>
    <row r="21" spans="1:20" x14ac:dyDescent="0.2">
      <c r="A21">
        <v>1.1463799239393859</v>
      </c>
      <c r="B21">
        <v>1.0003974039469972</v>
      </c>
      <c r="C21">
        <v>1.2438282633264639</v>
      </c>
      <c r="D21">
        <v>2.3330940123755601</v>
      </c>
      <c r="E21">
        <v>3.2173694174576601</v>
      </c>
      <c r="F21">
        <v>4.4182094919533599</v>
      </c>
      <c r="G21">
        <v>3.5981146516229696</v>
      </c>
      <c r="H21">
        <v>7.7669358329779206</v>
      </c>
      <c r="I21">
        <v>8.8255232296973496</v>
      </c>
      <c r="J21">
        <v>13.623858195941311</v>
      </c>
      <c r="K21">
        <v>15.46904170751114</v>
      </c>
      <c r="L21">
        <v>14.47248149217355</v>
      </c>
      <c r="M21">
        <v>7.6727688349453205</v>
      </c>
      <c r="N21">
        <v>16.632241298079222</v>
      </c>
      <c r="O21">
        <v>27.286872104528371</v>
      </c>
      <c r="P21">
        <v>26.741613942880601</v>
      </c>
      <c r="R21" s="2">
        <v>20</v>
      </c>
      <c r="T21" s="2">
        <v>11.193726479999999</v>
      </c>
    </row>
    <row r="22" spans="1:20" x14ac:dyDescent="0.2">
      <c r="A22">
        <v>1.0464087328128628</v>
      </c>
      <c r="B22">
        <v>1.2781600123540802</v>
      </c>
      <c r="C22">
        <v>2.1944114050627599</v>
      </c>
      <c r="D22">
        <v>2.2968132168465498</v>
      </c>
      <c r="E22">
        <v>2.9092167040924597</v>
      </c>
      <c r="F22">
        <v>6.2596627108195699</v>
      </c>
      <c r="G22">
        <v>5.4243617830439197</v>
      </c>
      <c r="H22">
        <v>6.9544663852692006</v>
      </c>
      <c r="I22">
        <v>12.05544170266761</v>
      </c>
      <c r="J22">
        <v>11.053936360430551</v>
      </c>
      <c r="K22">
        <v>14.315139301966941</v>
      </c>
      <c r="L22">
        <v>21.923135264816651</v>
      </c>
      <c r="M22">
        <v>11.819778722103919</v>
      </c>
      <c r="N22">
        <v>34.219648075635519</v>
      </c>
      <c r="O22">
        <v>22.259298837211169</v>
      </c>
      <c r="P22">
        <v>27.503805903168999</v>
      </c>
      <c r="R22" s="2">
        <v>21</v>
      </c>
      <c r="T22" s="2">
        <v>11.633961127999999</v>
      </c>
    </row>
    <row r="23" spans="1:20" x14ac:dyDescent="0.2">
      <c r="A23">
        <v>1.0077431981568199</v>
      </c>
      <c r="B23">
        <v>1.060229098171545</v>
      </c>
      <c r="C23">
        <v>1.4753379467265111</v>
      </c>
      <c r="D23">
        <v>2.0794748328323398</v>
      </c>
      <c r="E23">
        <v>3.4898154492628599</v>
      </c>
      <c r="F23">
        <v>5.0859116594951503</v>
      </c>
      <c r="G23">
        <v>6.1727402659944595</v>
      </c>
      <c r="H23">
        <v>5.3931478326209001</v>
      </c>
      <c r="I23">
        <v>9.9306295663611106</v>
      </c>
      <c r="J23">
        <v>11.581058236873011</v>
      </c>
      <c r="K23">
        <v>17.242550836200738</v>
      </c>
      <c r="L23">
        <v>17.09174079647325</v>
      </c>
      <c r="M23">
        <v>13.34546720418869</v>
      </c>
      <c r="N23">
        <v>23.195402580090018</v>
      </c>
      <c r="O23">
        <v>30.06142753022397</v>
      </c>
      <c r="P23">
        <v>29.037326667105699</v>
      </c>
      <c r="R23" s="2">
        <v>22</v>
      </c>
      <c r="T23" s="2">
        <v>12.313099127999999</v>
      </c>
    </row>
    <row r="24" spans="1:20" x14ac:dyDescent="0.2">
      <c r="A24">
        <v>1.0110181139824861</v>
      </c>
      <c r="B24">
        <v>0.89738511717956404</v>
      </c>
      <c r="C24">
        <v>1.3668694500804639</v>
      </c>
      <c r="D24">
        <v>2.6776801441557398</v>
      </c>
      <c r="E24">
        <v>3.51740412541292</v>
      </c>
      <c r="F24">
        <v>4.3900677844164999</v>
      </c>
      <c r="G24">
        <v>7.8617211114943002</v>
      </c>
      <c r="H24">
        <v>8.7537009475031002</v>
      </c>
      <c r="I24">
        <v>7.8273657163472503</v>
      </c>
      <c r="J24">
        <v>14.649435448529911</v>
      </c>
      <c r="K24">
        <v>13.681003161924041</v>
      </c>
      <c r="L24">
        <v>20.348623340258051</v>
      </c>
      <c r="M24">
        <v>11.848972746882211</v>
      </c>
      <c r="N24">
        <v>22.529519925045918</v>
      </c>
      <c r="O24">
        <v>24.235696863649871</v>
      </c>
      <c r="P24">
        <v>34.502339871182897</v>
      </c>
      <c r="R24" s="2">
        <v>23</v>
      </c>
      <c r="T24" s="2">
        <v>12.753333775999998</v>
      </c>
    </row>
    <row r="25" spans="1:20" x14ac:dyDescent="0.2">
      <c r="A25">
        <v>1.1670785130608801</v>
      </c>
      <c r="B25">
        <v>1.1802780861316831</v>
      </c>
      <c r="C25">
        <v>2.3182159003094998</v>
      </c>
      <c r="D25">
        <v>2.04663332639706</v>
      </c>
      <c r="E25">
        <v>4.3865335303280997</v>
      </c>
      <c r="F25">
        <v>3.9540364256450298</v>
      </c>
      <c r="G25">
        <v>6.6162143543274397</v>
      </c>
      <c r="H25">
        <v>6.3413042085794498</v>
      </c>
      <c r="I25">
        <v>12.31066770189951</v>
      </c>
      <c r="J25">
        <v>15.09687879626521</v>
      </c>
      <c r="K25">
        <v>10.431140728568961</v>
      </c>
      <c r="L25">
        <v>18.03166228751315</v>
      </c>
      <c r="M25">
        <v>13.470673485211591</v>
      </c>
      <c r="N25">
        <v>14.056687547319619</v>
      </c>
      <c r="O25">
        <v>12.92541933781853</v>
      </c>
      <c r="P25">
        <v>21.540383645335901</v>
      </c>
      <c r="R25" s="2">
        <v>24</v>
      </c>
      <c r="T25" s="2">
        <v>13.432471776</v>
      </c>
    </row>
    <row r="26" spans="1:20" x14ac:dyDescent="0.2">
      <c r="A26">
        <v>0.82917168676573694</v>
      </c>
      <c r="B26">
        <v>1.0345905288772119</v>
      </c>
      <c r="C26">
        <v>1.4829980674223351</v>
      </c>
      <c r="D26">
        <v>1.6845969829049909</v>
      </c>
      <c r="E26">
        <v>2.5749557167181703</v>
      </c>
      <c r="F26">
        <v>5.3814011808257396</v>
      </c>
      <c r="G26">
        <v>8.2852105431551504</v>
      </c>
      <c r="H26">
        <v>2.41540113846587</v>
      </c>
      <c r="I26">
        <v>10.67895338316295</v>
      </c>
      <c r="J26">
        <v>11.20786493803317</v>
      </c>
      <c r="K26">
        <v>15.034006087956641</v>
      </c>
      <c r="L26">
        <v>20.955984763839449</v>
      </c>
      <c r="M26">
        <v>18.527072300756892</v>
      </c>
      <c r="N26">
        <v>18.213948619798018</v>
      </c>
      <c r="O26">
        <v>21.767921204564669</v>
      </c>
      <c r="P26">
        <v>16.889708933023101</v>
      </c>
      <c r="R26" s="2">
        <v>25</v>
      </c>
      <c r="T26" s="2">
        <v>13.872706423999999</v>
      </c>
    </row>
    <row r="27" spans="1:20" x14ac:dyDescent="0.2">
      <c r="A27">
        <v>1.0420942294549049</v>
      </c>
      <c r="B27">
        <v>1.0084955070886661</v>
      </c>
      <c r="C27">
        <v>1.2387694707354608</v>
      </c>
      <c r="D27">
        <v>2.1204750606444698</v>
      </c>
      <c r="E27">
        <v>3.3559113829730203</v>
      </c>
      <c r="F27">
        <v>4.1134086537531402</v>
      </c>
      <c r="G27">
        <v>8.6278977582708904</v>
      </c>
      <c r="H27">
        <v>10.015634642737</v>
      </c>
      <c r="I27">
        <v>9.5658637001080198</v>
      </c>
      <c r="J27">
        <v>13.399896699994411</v>
      </c>
      <c r="K27">
        <v>13.424320271120241</v>
      </c>
      <c r="L27">
        <v>14.356621316583151</v>
      </c>
      <c r="M27">
        <v>21.650557087630393</v>
      </c>
      <c r="N27">
        <v>22.000020778149619</v>
      </c>
      <c r="O27">
        <v>28.517394029762869</v>
      </c>
      <c r="P27">
        <v>32.369822015313105</v>
      </c>
      <c r="R27" s="2">
        <v>26</v>
      </c>
      <c r="T27" s="2">
        <v>14.551844423999999</v>
      </c>
    </row>
    <row r="28" spans="1:20" x14ac:dyDescent="0.2">
      <c r="A28">
        <v>1.0070324721492261</v>
      </c>
      <c r="B28">
        <v>1.3222482421820301</v>
      </c>
      <c r="C28">
        <v>1.210564635116145</v>
      </c>
      <c r="D28">
        <v>2.2214288282959198</v>
      </c>
      <c r="E28">
        <v>3.4935119255169296</v>
      </c>
      <c r="F28">
        <v>4.9160314904898899</v>
      </c>
      <c r="G28">
        <v>4.8743239124454902</v>
      </c>
      <c r="H28">
        <v>5.1707456146573403</v>
      </c>
      <c r="I28">
        <v>12.04411233657401</v>
      </c>
      <c r="J28">
        <v>13.115964378161911</v>
      </c>
      <c r="K28">
        <v>14.58423390989074</v>
      </c>
      <c r="L28">
        <v>15.68894004240385</v>
      </c>
      <c r="M28">
        <v>15.485655535513391</v>
      </c>
      <c r="N28">
        <v>20.853399520821419</v>
      </c>
      <c r="O28">
        <v>9.7120828794572898</v>
      </c>
      <c r="P28">
        <v>31.8175788603101</v>
      </c>
      <c r="R28" s="2">
        <v>27</v>
      </c>
      <c r="T28" s="2">
        <v>14.992079071999999</v>
      </c>
    </row>
    <row r="29" spans="1:20" x14ac:dyDescent="0.2">
      <c r="A29">
        <v>1.105346241271397</v>
      </c>
      <c r="B29">
        <v>1.192162280065693</v>
      </c>
      <c r="C29">
        <v>1.3435815448450961</v>
      </c>
      <c r="D29">
        <v>2.13667226656225</v>
      </c>
      <c r="E29">
        <v>2.9026482200958803</v>
      </c>
      <c r="F29">
        <v>4.4562720463814305</v>
      </c>
      <c r="G29">
        <v>6.8424918521641001</v>
      </c>
      <c r="H29">
        <v>9.2660268066730804</v>
      </c>
      <c r="I29">
        <v>10.01771433219054</v>
      </c>
      <c r="J29">
        <v>11.78828416641821</v>
      </c>
      <c r="K29">
        <v>12.086427392511641</v>
      </c>
      <c r="L29">
        <v>17.156178904315151</v>
      </c>
      <c r="M29">
        <v>23.14814805385549</v>
      </c>
      <c r="N29">
        <v>24.189542111410319</v>
      </c>
      <c r="O29">
        <v>26.897408056642568</v>
      </c>
      <c r="P29">
        <v>25.560924615806599</v>
      </c>
      <c r="R29" s="2">
        <v>28</v>
      </c>
      <c r="T29" s="2">
        <v>15.671217071999999</v>
      </c>
    </row>
    <row r="30" spans="1:20" x14ac:dyDescent="0.2">
      <c r="A30">
        <v>1.1692403516823568</v>
      </c>
      <c r="B30">
        <v>1.0397572647060991</v>
      </c>
      <c r="C30">
        <v>1.6288964347713701</v>
      </c>
      <c r="D30">
        <v>2.2253392495184099</v>
      </c>
      <c r="E30">
        <v>3.3558377416529597</v>
      </c>
      <c r="F30">
        <v>5.4564658527240297</v>
      </c>
      <c r="G30">
        <v>4.6119316242961803</v>
      </c>
      <c r="H30">
        <v>8.2733251718327701</v>
      </c>
      <c r="I30">
        <v>11.560537145099209</v>
      </c>
      <c r="J30">
        <v>12.45613651530021</v>
      </c>
      <c r="K30">
        <v>12.83709966481754</v>
      </c>
      <c r="L30">
        <v>20.305848134435152</v>
      </c>
      <c r="M30">
        <v>28.23880165381069</v>
      </c>
      <c r="N30">
        <v>23.489867694804921</v>
      </c>
      <c r="O30">
        <v>26.00178095863857</v>
      </c>
      <c r="P30">
        <v>28.0464714648366</v>
      </c>
      <c r="R30" s="2">
        <v>29</v>
      </c>
      <c r="T30" s="2">
        <v>16.111451719999998</v>
      </c>
    </row>
    <row r="31" spans="1:20" x14ac:dyDescent="0.2">
      <c r="A31">
        <v>1.07726183908993</v>
      </c>
      <c r="B31">
        <v>0.97642315221834997</v>
      </c>
      <c r="C31">
        <v>1.82976902603012</v>
      </c>
      <c r="D31">
        <v>2.3786104678757201</v>
      </c>
      <c r="E31">
        <v>3.46957647821867</v>
      </c>
      <c r="F31">
        <v>5.6172744889716402</v>
      </c>
      <c r="G31">
        <v>10.1714261827189</v>
      </c>
      <c r="H31">
        <v>7.2473004491853299</v>
      </c>
      <c r="I31">
        <v>7.8833841494610999</v>
      </c>
      <c r="J31">
        <v>13.33513786860961</v>
      </c>
      <c r="K31">
        <v>13.988968405483241</v>
      </c>
      <c r="L31">
        <v>14.569371794031049</v>
      </c>
      <c r="M31">
        <v>28.507836388736791</v>
      </c>
      <c r="N31">
        <v>20.026081485827419</v>
      </c>
      <c r="O31">
        <v>35.116891250927466</v>
      </c>
      <c r="P31">
        <v>35.407233082557696</v>
      </c>
      <c r="R31" s="2">
        <v>30</v>
      </c>
      <c r="T31" s="2">
        <v>16.79058972</v>
      </c>
    </row>
    <row r="32" spans="1:20" x14ac:dyDescent="0.2">
      <c r="A32">
        <v>1.203450049130647</v>
      </c>
      <c r="B32">
        <v>0.96986217116421403</v>
      </c>
      <c r="C32">
        <v>1.037623449060382</v>
      </c>
      <c r="D32">
        <v>2.1062139827989199</v>
      </c>
      <c r="E32">
        <v>3.5187391403639801</v>
      </c>
      <c r="F32">
        <v>4.8211401202758806</v>
      </c>
      <c r="G32">
        <v>6.3080135288403696</v>
      </c>
      <c r="H32">
        <v>7.8103534021679</v>
      </c>
      <c r="I32">
        <v>7.2158858194682196</v>
      </c>
      <c r="J32">
        <v>12.420747653099111</v>
      </c>
      <c r="K32">
        <v>8.40827321720462</v>
      </c>
      <c r="L32">
        <v>15.184712322483449</v>
      </c>
      <c r="M32">
        <v>21.012380760830492</v>
      </c>
      <c r="N32">
        <v>29.357537784545819</v>
      </c>
      <c r="O32">
        <v>36.962990823221169</v>
      </c>
      <c r="P32">
        <v>18.889123128541698</v>
      </c>
      <c r="R32" s="2">
        <v>31</v>
      </c>
      <c r="T32" s="2">
        <v>17.230824368</v>
      </c>
    </row>
    <row r="33" spans="1:20" x14ac:dyDescent="0.2">
      <c r="A33">
        <v>0.92628691411622699</v>
      </c>
      <c r="B33">
        <v>1.1466991268111371</v>
      </c>
      <c r="C33">
        <v>1.9209944433358599</v>
      </c>
      <c r="D33">
        <v>2.7632564729186302</v>
      </c>
      <c r="E33">
        <v>2.60740948694911</v>
      </c>
      <c r="F33">
        <v>3.52916954007957</v>
      </c>
      <c r="G33">
        <v>4.0226584469912803</v>
      </c>
      <c r="H33">
        <v>10.0060586787407</v>
      </c>
      <c r="I33">
        <v>15.21526174619361</v>
      </c>
      <c r="J33">
        <v>10.26665300057571</v>
      </c>
      <c r="K33">
        <v>10.497648140416421</v>
      </c>
      <c r="L33">
        <v>19.362472644709452</v>
      </c>
      <c r="M33">
        <v>19.974061194703491</v>
      </c>
      <c r="N33">
        <v>33.705523792651718</v>
      </c>
      <c r="O33">
        <v>15.568722178764769</v>
      </c>
      <c r="P33">
        <v>31.959773530740399</v>
      </c>
      <c r="R33" s="2">
        <v>32</v>
      </c>
      <c r="T33" s="2">
        <v>17.909962367999999</v>
      </c>
    </row>
    <row r="34" spans="1:20" x14ac:dyDescent="0.2">
      <c r="A34">
        <v>0.97642207078762999</v>
      </c>
      <c r="B34">
        <v>1.148300322116466</v>
      </c>
      <c r="C34">
        <v>1.0831028972951979</v>
      </c>
      <c r="D34">
        <v>1.9668605838339501</v>
      </c>
      <c r="E34">
        <v>3.4410550189775</v>
      </c>
      <c r="F34">
        <v>3.63662179040973</v>
      </c>
      <c r="G34">
        <v>8.8142258309528696</v>
      </c>
      <c r="H34">
        <v>7.5828582003679399</v>
      </c>
      <c r="I34">
        <v>9.0114351602415699</v>
      </c>
      <c r="J34">
        <v>13.00001647537921</v>
      </c>
      <c r="K34">
        <v>15.849932433608341</v>
      </c>
      <c r="L34">
        <v>20.439759097792852</v>
      </c>
      <c r="M34">
        <v>22.839430273076893</v>
      </c>
      <c r="N34">
        <v>29.349664912528617</v>
      </c>
      <c r="O34">
        <v>29.704112678825769</v>
      </c>
      <c r="P34">
        <v>34.2339962575981</v>
      </c>
      <c r="R34" s="2">
        <v>33</v>
      </c>
      <c r="T34" s="2">
        <v>18.350197015999999</v>
      </c>
    </row>
    <row r="35" spans="1:20" x14ac:dyDescent="0.2">
      <c r="A35">
        <v>0.84402940478243604</v>
      </c>
      <c r="B35">
        <v>1.104652120807988</v>
      </c>
      <c r="C35">
        <v>1.9047061288349698</v>
      </c>
      <c r="D35">
        <v>2.2055369462021202</v>
      </c>
      <c r="E35">
        <v>3.8062547922888701</v>
      </c>
      <c r="F35">
        <v>3.5920792167541498</v>
      </c>
      <c r="G35">
        <v>5.4809473192902995</v>
      </c>
      <c r="H35">
        <v>6.44476206851449</v>
      </c>
      <c r="I35">
        <v>9.2069476919073399</v>
      </c>
      <c r="J35">
        <v>14.70946623029921</v>
      </c>
      <c r="K35">
        <v>9.6865253104129803</v>
      </c>
      <c r="L35">
        <v>21.08598670352815</v>
      </c>
      <c r="M35">
        <v>23.706013743529692</v>
      </c>
      <c r="N35">
        <v>23.503389086394122</v>
      </c>
      <c r="O35">
        <v>33.837799179224575</v>
      </c>
      <c r="P35">
        <v>46.203137693118904</v>
      </c>
      <c r="R35" s="2">
        <v>34</v>
      </c>
      <c r="T35" s="2">
        <v>19.029335015999997</v>
      </c>
    </row>
    <row r="36" spans="1:20" x14ac:dyDescent="0.2">
      <c r="A36">
        <v>1.0349105097814519</v>
      </c>
      <c r="B36">
        <v>1.088275426667765</v>
      </c>
      <c r="C36">
        <v>1.9080780916337101</v>
      </c>
      <c r="D36">
        <v>2.7795664081712101</v>
      </c>
      <c r="E36">
        <v>3.4566947276871103</v>
      </c>
      <c r="F36">
        <v>4.1489633290655199</v>
      </c>
      <c r="G36">
        <v>7.1322668487907901</v>
      </c>
      <c r="H36">
        <v>7.03918377543134</v>
      </c>
      <c r="I36">
        <v>10.4535406425196</v>
      </c>
      <c r="J36">
        <v>12.371039691832411</v>
      </c>
      <c r="K36">
        <v>17.87543980281384</v>
      </c>
      <c r="L36">
        <v>16.011627769644949</v>
      </c>
      <c r="M36">
        <v>20.679416761217492</v>
      </c>
      <c r="N36">
        <v>19.52318071874442</v>
      </c>
      <c r="O36">
        <v>23.804214696179471</v>
      </c>
      <c r="P36">
        <v>27.963905673532</v>
      </c>
      <c r="R36" s="2">
        <v>35</v>
      </c>
      <c r="T36" s="2">
        <v>19.469569663999998</v>
      </c>
    </row>
    <row r="37" spans="1:20" x14ac:dyDescent="0.2">
      <c r="A37">
        <v>1.1056790161116969</v>
      </c>
      <c r="B37">
        <v>1.085190609516105</v>
      </c>
      <c r="C37">
        <v>1.3742518431095709</v>
      </c>
      <c r="D37">
        <v>2.4572897048806701</v>
      </c>
      <c r="E37">
        <v>3.2569329495671697</v>
      </c>
      <c r="F37">
        <v>4.6759546032028201</v>
      </c>
      <c r="G37">
        <v>8.3805990897175295</v>
      </c>
      <c r="H37">
        <v>10.2072879373299</v>
      </c>
      <c r="I37">
        <v>11.121695591418661</v>
      </c>
      <c r="J37">
        <v>10.079665675888061</v>
      </c>
      <c r="K37">
        <v>13.42395714684314</v>
      </c>
      <c r="L37">
        <v>15.339192709846849</v>
      </c>
      <c r="M37">
        <v>25.985158658395992</v>
      </c>
      <c r="N37">
        <v>26.934367224464317</v>
      </c>
      <c r="O37">
        <v>17.626503766179567</v>
      </c>
      <c r="P37">
        <v>17.903858823522999</v>
      </c>
      <c r="R37" s="2">
        <v>36</v>
      </c>
      <c r="T37" s="2">
        <v>20.148707664</v>
      </c>
    </row>
    <row r="38" spans="1:20" x14ac:dyDescent="0.2">
      <c r="A38">
        <v>0.958337182368038</v>
      </c>
      <c r="B38">
        <v>1.103068123551338</v>
      </c>
      <c r="C38">
        <v>1.7720957852404098</v>
      </c>
      <c r="D38">
        <v>2.4134275326200698</v>
      </c>
      <c r="E38">
        <v>3.0427074169552597</v>
      </c>
      <c r="F38">
        <v>3.3727295898824101</v>
      </c>
      <c r="G38">
        <v>3.6634218127180098</v>
      </c>
      <c r="H38">
        <v>2.9684858514225798</v>
      </c>
      <c r="I38">
        <v>8.0312657578474802</v>
      </c>
      <c r="J38">
        <v>11.845681564977211</v>
      </c>
      <c r="K38">
        <v>17.92014684936554</v>
      </c>
      <c r="L38">
        <v>18.482146472557051</v>
      </c>
      <c r="M38">
        <v>22.773277129822691</v>
      </c>
      <c r="N38">
        <v>24.161343653975322</v>
      </c>
      <c r="O38">
        <v>15.689104803794271</v>
      </c>
      <c r="P38">
        <v>40.248731658509996</v>
      </c>
      <c r="R38" s="2">
        <v>37</v>
      </c>
      <c r="T38" s="2">
        <v>20.588942311999997</v>
      </c>
    </row>
    <row r="39" spans="1:20" x14ac:dyDescent="0.2">
      <c r="A39">
        <v>1.0210193438248081</v>
      </c>
      <c r="B39">
        <v>1.1448428018681929</v>
      </c>
      <c r="C39">
        <v>1.1287051063895879</v>
      </c>
      <c r="D39">
        <v>2.4197714179802898</v>
      </c>
      <c r="E39">
        <v>3.11839396132775</v>
      </c>
      <c r="F39">
        <v>3.7701505100038899</v>
      </c>
      <c r="G39">
        <v>7.3094550597038195</v>
      </c>
      <c r="H39">
        <v>8.2712464644506394</v>
      </c>
      <c r="I39">
        <v>10.78650505619459</v>
      </c>
      <c r="J39">
        <v>11.12874622367549</v>
      </c>
      <c r="K39">
        <v>12.510235917090641</v>
      </c>
      <c r="L39">
        <v>15.94348244220015</v>
      </c>
      <c r="M39">
        <v>24.421428815840692</v>
      </c>
      <c r="N39">
        <v>23.23312483974712</v>
      </c>
      <c r="O39">
        <v>22.324619173829969</v>
      </c>
      <c r="P39">
        <v>23.8168897222555</v>
      </c>
      <c r="R39" s="2">
        <v>38</v>
      </c>
      <c r="T39" s="2">
        <v>21.268080311999999</v>
      </c>
    </row>
    <row r="40" spans="1:20" x14ac:dyDescent="0.2">
      <c r="A40">
        <v>1.043099268869573</v>
      </c>
      <c r="B40">
        <v>1.1979729622042599</v>
      </c>
      <c r="C40">
        <v>0.92374387082184095</v>
      </c>
      <c r="D40">
        <v>2.43110322182463</v>
      </c>
      <c r="E40">
        <v>2.8557901843991198</v>
      </c>
      <c r="F40">
        <v>4.8139399660553304</v>
      </c>
      <c r="G40">
        <v>3.0838524733281201</v>
      </c>
      <c r="H40">
        <v>10.84431328913278</v>
      </c>
      <c r="I40">
        <v>7.5078733459728104</v>
      </c>
      <c r="J40">
        <v>13.63482568387791</v>
      </c>
      <c r="K40">
        <v>14.35165983184174</v>
      </c>
      <c r="L40">
        <v>17.910517370533451</v>
      </c>
      <c r="M40">
        <v>18.906941295332892</v>
      </c>
      <c r="N40">
        <v>16.63532932655912</v>
      </c>
      <c r="O40">
        <v>32.822887029565365</v>
      </c>
      <c r="P40">
        <v>31.943921284696298</v>
      </c>
      <c r="R40" s="2">
        <v>39</v>
      </c>
      <c r="T40" s="2">
        <v>21.708314959999999</v>
      </c>
    </row>
    <row r="41" spans="1:20" x14ac:dyDescent="0.2">
      <c r="A41">
        <v>1.159558787774273</v>
      </c>
      <c r="B41">
        <v>0.99852474433883498</v>
      </c>
      <c r="C41">
        <v>1.66946093047794</v>
      </c>
      <c r="D41">
        <v>2.1815531520548999</v>
      </c>
      <c r="E41">
        <v>3.7086438836626696</v>
      </c>
      <c r="F41">
        <v>4.0033224738227098</v>
      </c>
      <c r="G41">
        <v>9.8197550173798103</v>
      </c>
      <c r="H41">
        <v>6.4114835587472898</v>
      </c>
      <c r="I41">
        <v>12.145238765535209</v>
      </c>
      <c r="J41">
        <v>10.81677529102372</v>
      </c>
      <c r="K41">
        <v>12.06518707201314</v>
      </c>
      <c r="L41">
        <v>18.745316440662851</v>
      </c>
      <c r="M41">
        <v>26.678932051714693</v>
      </c>
      <c r="N41">
        <v>23.676686247030517</v>
      </c>
      <c r="O41">
        <v>21.805347048093871</v>
      </c>
      <c r="P41">
        <v>18.767220697090998</v>
      </c>
      <c r="R41" s="2">
        <v>40</v>
      </c>
      <c r="T41" s="2">
        <v>22.387452959999997</v>
      </c>
    </row>
    <row r="42" spans="1:20" x14ac:dyDescent="0.2">
      <c r="A42">
        <v>1.1579686648618241</v>
      </c>
      <c r="B42">
        <v>1.3015274504452701</v>
      </c>
      <c r="C42">
        <v>1.8277381449198797</v>
      </c>
      <c r="D42">
        <v>2.3644590972687101</v>
      </c>
      <c r="E42">
        <v>4.2625610650455297</v>
      </c>
      <c r="F42">
        <v>4.4400679308270101</v>
      </c>
      <c r="G42">
        <v>3.3448052826620103</v>
      </c>
      <c r="H42">
        <v>7.8396768515481705</v>
      </c>
      <c r="I42">
        <v>7.3230836508942803</v>
      </c>
      <c r="J42">
        <v>9.7207099373313213</v>
      </c>
      <c r="K42">
        <v>20.309156636261438</v>
      </c>
      <c r="L42">
        <v>17.17323469676175</v>
      </c>
      <c r="M42">
        <v>20.927354954820689</v>
      </c>
      <c r="N42">
        <v>10.164969622792229</v>
      </c>
      <c r="O42">
        <v>28.25525296478137</v>
      </c>
      <c r="P42">
        <v>38.201832902758099</v>
      </c>
      <c r="R42" s="2">
        <v>41</v>
      </c>
      <c r="T42" s="2">
        <v>22.827687607999998</v>
      </c>
    </row>
    <row r="43" spans="1:20" x14ac:dyDescent="0.2">
      <c r="A43">
        <v>1.068132825808414</v>
      </c>
      <c r="B43">
        <v>1.062086017946553</v>
      </c>
      <c r="C43">
        <v>1.7719139447238801</v>
      </c>
      <c r="D43">
        <v>2.29902654879458</v>
      </c>
      <c r="E43">
        <v>3.4571907044805297</v>
      </c>
      <c r="F43">
        <v>5.0452680204355103</v>
      </c>
      <c r="G43">
        <v>6.3648492111325794</v>
      </c>
      <c r="H43">
        <v>12.033757818095701</v>
      </c>
      <c r="I43">
        <v>6.6949878526421598</v>
      </c>
      <c r="J43">
        <v>12.73068087114231</v>
      </c>
      <c r="K43">
        <v>18.361719634579238</v>
      </c>
      <c r="L43">
        <v>15.907680715009651</v>
      </c>
      <c r="M43">
        <v>22.542164003680391</v>
      </c>
      <c r="N43">
        <v>18.630115291387618</v>
      </c>
      <c r="O43">
        <v>27.719096618901769</v>
      </c>
      <c r="P43">
        <v>25.4173160812087</v>
      </c>
      <c r="R43" s="2">
        <v>42</v>
      </c>
      <c r="T43" s="2">
        <v>23.506825608</v>
      </c>
    </row>
    <row r="44" spans="1:20" x14ac:dyDescent="0.2">
      <c r="A44">
        <v>1.0643399664547579</v>
      </c>
      <c r="B44">
        <v>1.226626075429295</v>
      </c>
      <c r="C44">
        <v>1.89228581813359</v>
      </c>
      <c r="D44">
        <v>2.4315900807030699</v>
      </c>
      <c r="E44">
        <v>3.0195634918209295</v>
      </c>
      <c r="F44">
        <v>3.55382422676609</v>
      </c>
      <c r="G44">
        <v>6.2180422492778602</v>
      </c>
      <c r="H44">
        <v>7.3173204866981303</v>
      </c>
      <c r="I44">
        <v>10.10994889403139</v>
      </c>
      <c r="J44">
        <v>12.093327058144611</v>
      </c>
      <c r="K44">
        <v>9.4542480482220306</v>
      </c>
      <c r="L44">
        <v>17.530293447233149</v>
      </c>
      <c r="M44">
        <v>25.068494798538492</v>
      </c>
      <c r="N44">
        <v>24.307471449112619</v>
      </c>
      <c r="O44">
        <v>27.677039126787271</v>
      </c>
      <c r="P44">
        <v>24.251426143796699</v>
      </c>
      <c r="R44" s="2">
        <v>43</v>
      </c>
      <c r="T44" s="2">
        <v>23.947060255999997</v>
      </c>
    </row>
    <row r="45" spans="1:20" x14ac:dyDescent="0.2">
      <c r="A45">
        <v>1.148821519715489</v>
      </c>
      <c r="B45">
        <v>1.026647532835665</v>
      </c>
      <c r="C45">
        <v>1.4497175860974549</v>
      </c>
      <c r="D45">
        <v>2.0936749478041898</v>
      </c>
      <c r="E45">
        <v>2.9354814908224496</v>
      </c>
      <c r="F45">
        <v>4.8780118068651506</v>
      </c>
      <c r="G45">
        <v>8.297865857965391</v>
      </c>
      <c r="H45">
        <v>9.9654700227612505</v>
      </c>
      <c r="I45">
        <v>7.6592181741568703</v>
      </c>
      <c r="J45">
        <v>13.00276655476471</v>
      </c>
      <c r="K45">
        <v>15.451977262687441</v>
      </c>
      <c r="L45">
        <v>15.47003600974265</v>
      </c>
      <c r="M45">
        <v>22.390876093573091</v>
      </c>
      <c r="N45">
        <v>24.60283873913972</v>
      </c>
      <c r="O45">
        <v>23.519195445946369</v>
      </c>
      <c r="P45">
        <v>30.933889494673799</v>
      </c>
      <c r="R45" s="2">
        <v>44</v>
      </c>
      <c r="T45" s="2">
        <v>24.626198255999999</v>
      </c>
    </row>
    <row r="46" spans="1:20" x14ac:dyDescent="0.2">
      <c r="A46">
        <v>1.050843010694364</v>
      </c>
      <c r="B46">
        <v>1.1160148844170781</v>
      </c>
      <c r="C46">
        <v>1.270413460915766</v>
      </c>
      <c r="D46">
        <v>2.6345215900509098</v>
      </c>
      <c r="E46">
        <v>3.0020256452120195</v>
      </c>
      <c r="F46">
        <v>4.7966340877068303</v>
      </c>
      <c r="G46">
        <v>9.4681183604031993</v>
      </c>
      <c r="H46">
        <v>11.201619027812431</v>
      </c>
      <c r="I46">
        <v>10.420330217112911</v>
      </c>
      <c r="J46">
        <v>12.48147808459991</v>
      </c>
      <c r="K46">
        <v>12.786136040764841</v>
      </c>
      <c r="L46">
        <v>18.109891272425049</v>
      </c>
      <c r="M46">
        <v>13.698040568038191</v>
      </c>
      <c r="N46">
        <v>22.498308660375919</v>
      </c>
      <c r="O46">
        <v>30.068155993861669</v>
      </c>
      <c r="P46">
        <v>20.1521049069814</v>
      </c>
      <c r="R46" s="2">
        <v>45</v>
      </c>
      <c r="T46" s="2">
        <v>25.066432903999999</v>
      </c>
    </row>
    <row r="47" spans="1:20" x14ac:dyDescent="0.2">
      <c r="A47">
        <v>0.994350032244537</v>
      </c>
      <c r="B47">
        <v>1.1884456291692649</v>
      </c>
      <c r="C47">
        <v>1.5649963675093401</v>
      </c>
      <c r="D47">
        <v>2.0117098282745398</v>
      </c>
      <c r="E47">
        <v>3.4654173221715698</v>
      </c>
      <c r="F47">
        <v>4.5287782626450204</v>
      </c>
      <c r="G47">
        <v>6.5545088502570499</v>
      </c>
      <c r="H47">
        <v>10.02178248254163</v>
      </c>
      <c r="I47">
        <v>11.43767890641441</v>
      </c>
      <c r="J47">
        <v>13.33700373412201</v>
      </c>
      <c r="K47">
        <v>11.879061310161541</v>
      </c>
      <c r="L47">
        <v>18.449203010450351</v>
      </c>
      <c r="M47">
        <v>20.925906560571789</v>
      </c>
      <c r="N47">
        <v>38.476776661295119</v>
      </c>
      <c r="O47">
        <v>23.820326074209571</v>
      </c>
      <c r="P47">
        <v>27.5841757872765</v>
      </c>
      <c r="R47" s="2">
        <v>46</v>
      </c>
      <c r="T47" s="2">
        <v>25.745570903999997</v>
      </c>
    </row>
    <row r="48" spans="1:20" x14ac:dyDescent="0.2">
      <c r="A48">
        <v>0.93384412267261796</v>
      </c>
      <c r="B48">
        <v>1.123384692203377</v>
      </c>
      <c r="C48">
        <v>1.268777845413436</v>
      </c>
      <c r="D48">
        <v>2.3266346079364499</v>
      </c>
      <c r="E48">
        <v>3.9431155586379401</v>
      </c>
      <c r="F48">
        <v>5.6733844275018201</v>
      </c>
      <c r="G48">
        <v>7.22623116118148</v>
      </c>
      <c r="H48">
        <v>8.3650775749039692</v>
      </c>
      <c r="I48">
        <v>10.41264938667112</v>
      </c>
      <c r="J48">
        <v>9.6648865637954504</v>
      </c>
      <c r="K48">
        <v>13.74204116702864</v>
      </c>
      <c r="L48">
        <v>18.719530894168649</v>
      </c>
      <c r="M48">
        <v>15.984175386971689</v>
      </c>
      <c r="N48">
        <v>25.786502227800121</v>
      </c>
      <c r="O48">
        <v>25.33264692176067</v>
      </c>
      <c r="P48">
        <v>32.472452436932102</v>
      </c>
      <c r="R48" s="2">
        <v>47</v>
      </c>
      <c r="T48" s="2">
        <v>26.185805551999998</v>
      </c>
    </row>
    <row r="49" spans="1:20" x14ac:dyDescent="0.2">
      <c r="A49">
        <v>1.064598205089794</v>
      </c>
      <c r="B49">
        <v>1.2907026019137899</v>
      </c>
      <c r="C49">
        <v>1.3293526941239149</v>
      </c>
      <c r="D49">
        <v>2.3052278674857201</v>
      </c>
      <c r="E49">
        <v>3.2943104469656497</v>
      </c>
      <c r="F49">
        <v>3.9065103260231497</v>
      </c>
      <c r="G49">
        <v>9.5632005050898492</v>
      </c>
      <c r="H49">
        <v>10.54751018477404</v>
      </c>
      <c r="I49">
        <v>9.4725919125560996</v>
      </c>
      <c r="J49">
        <v>11.119546223299491</v>
      </c>
      <c r="K49">
        <v>15.147997906574641</v>
      </c>
      <c r="L49">
        <v>18.562645866747651</v>
      </c>
      <c r="M49">
        <v>18.180001036671989</v>
      </c>
      <c r="N49">
        <v>15.96179279184522</v>
      </c>
      <c r="O49">
        <v>31.334637513102969</v>
      </c>
      <c r="P49">
        <v>18.301092103764901</v>
      </c>
      <c r="R49" s="2">
        <v>48</v>
      </c>
      <c r="T49" s="2">
        <v>26.864943552</v>
      </c>
    </row>
    <row r="50" spans="1:20" x14ac:dyDescent="0.2">
      <c r="A50">
        <v>0.93051520478307104</v>
      </c>
      <c r="B50">
        <v>1.128015468462084</v>
      </c>
      <c r="C50">
        <v>1.4819599764585469</v>
      </c>
      <c r="D50">
        <v>2.7196908255558601</v>
      </c>
      <c r="E50">
        <v>2.58822642573393</v>
      </c>
      <c r="F50">
        <v>4.5842224552289803</v>
      </c>
      <c r="G50">
        <v>6.0055247424076894</v>
      </c>
      <c r="H50">
        <v>6.7124900987958398</v>
      </c>
      <c r="I50">
        <v>13.40648373491941</v>
      </c>
      <c r="J50">
        <v>13.17490362831521</v>
      </c>
      <c r="K50">
        <v>14.16304522041524</v>
      </c>
      <c r="L50">
        <v>18.427525246836151</v>
      </c>
      <c r="M50">
        <v>16.994221188484591</v>
      </c>
      <c r="N50">
        <v>20.17468526286742</v>
      </c>
      <c r="O50">
        <v>19.088545224198171</v>
      </c>
      <c r="P50">
        <v>20.900951384387099</v>
      </c>
      <c r="R50" s="2"/>
    </row>
    <row r="51" spans="1:20" x14ac:dyDescent="0.2">
      <c r="A51">
        <v>1.000113371837007</v>
      </c>
      <c r="B51">
        <v>1.0470821959661119</v>
      </c>
      <c r="C51">
        <v>1.3151529541125979</v>
      </c>
      <c r="D51">
        <v>2.2968887290008699</v>
      </c>
      <c r="E51">
        <v>3.8382522411547395</v>
      </c>
      <c r="F51">
        <v>4.1855649371378201</v>
      </c>
      <c r="G51">
        <v>5.72035208057238</v>
      </c>
      <c r="H51">
        <v>8.3108658023896389</v>
      </c>
      <c r="I51">
        <v>11.049250806530919</v>
      </c>
      <c r="J51">
        <v>8.4486997638970909</v>
      </c>
      <c r="K51">
        <v>13.20496080745054</v>
      </c>
      <c r="L51">
        <v>19.747425003312852</v>
      </c>
      <c r="M51">
        <v>22.98361242792809</v>
      </c>
      <c r="N51">
        <v>17.210242097050518</v>
      </c>
      <c r="O51">
        <v>23.61910083460667</v>
      </c>
      <c r="P51">
        <v>30.043912937840101</v>
      </c>
      <c r="R51" s="2"/>
    </row>
    <row r="52" spans="1:20" x14ac:dyDescent="0.2">
      <c r="A52">
        <v>1.0542390105767852</v>
      </c>
      <c r="B52">
        <v>0.97139635795471102</v>
      </c>
      <c r="C52">
        <v>1.5626452992068298</v>
      </c>
      <c r="D52">
        <v>1.6058151919148318</v>
      </c>
      <c r="E52">
        <v>3.1683244605977299</v>
      </c>
      <c r="F52">
        <v>5.3509548787577197</v>
      </c>
      <c r="G52">
        <v>3.92693659804433</v>
      </c>
      <c r="H52">
        <v>3.12228515589385</v>
      </c>
      <c r="I52">
        <v>9.2456504747956387</v>
      </c>
      <c r="J52">
        <v>13.16783653582101</v>
      </c>
      <c r="K52">
        <v>14.053080138865841</v>
      </c>
      <c r="L52">
        <v>21.526312468166651</v>
      </c>
      <c r="M52">
        <v>11.289222570023401</v>
      </c>
      <c r="N52">
        <v>23.713130229914221</v>
      </c>
      <c r="O52">
        <v>19.027861553536169</v>
      </c>
      <c r="P52">
        <v>23.9825885746254</v>
      </c>
      <c r="R52" s="2"/>
    </row>
    <row r="53" spans="1:20" x14ac:dyDescent="0.2">
      <c r="A53">
        <v>1.0001610722595369</v>
      </c>
      <c r="B53">
        <v>1.0789005889207242</v>
      </c>
      <c r="C53">
        <v>2.0462087450445599</v>
      </c>
      <c r="D53">
        <v>3.0971741622745501</v>
      </c>
      <c r="E53">
        <v>2.7216000918868599</v>
      </c>
      <c r="F53">
        <v>6.96562523733484</v>
      </c>
      <c r="G53">
        <v>7.8058542071016497</v>
      </c>
      <c r="H53">
        <v>5.2176276176969001</v>
      </c>
      <c r="I53">
        <v>11.310260213320131</v>
      </c>
      <c r="J53">
        <v>14.888251183869311</v>
      </c>
      <c r="K53">
        <v>9.1445029837478895</v>
      </c>
      <c r="L53">
        <v>17.470475036569852</v>
      </c>
      <c r="M53">
        <v>19.841821227086591</v>
      </c>
      <c r="N53">
        <v>25.234345009195017</v>
      </c>
      <c r="O53">
        <v>24.009600013604171</v>
      </c>
      <c r="P53">
        <v>41.187469119899902</v>
      </c>
      <c r="R53" s="2"/>
    </row>
    <row r="54" spans="1:20" x14ac:dyDescent="0.2">
      <c r="A54">
        <v>1.1151024077638731</v>
      </c>
      <c r="B54">
        <v>1.152825908730029</v>
      </c>
      <c r="C54">
        <v>1.311648462067236</v>
      </c>
      <c r="D54">
        <v>2.8758938127259102</v>
      </c>
      <c r="E54">
        <v>3.3348200826330503</v>
      </c>
      <c r="F54">
        <v>5.3600249570123601</v>
      </c>
      <c r="G54">
        <v>7.5773387831258496</v>
      </c>
      <c r="H54">
        <v>7.0528126386917904</v>
      </c>
      <c r="I54">
        <v>11.561187279144111</v>
      </c>
      <c r="J54">
        <v>10.324881755654241</v>
      </c>
      <c r="K54">
        <v>17.131531242163941</v>
      </c>
      <c r="L54">
        <v>10.890159783301769</v>
      </c>
      <c r="M54">
        <v>16.311518283902892</v>
      </c>
      <c r="N54">
        <v>26.196200718727717</v>
      </c>
      <c r="O54">
        <v>20.47495590709217</v>
      </c>
      <c r="P54">
        <v>30.8126768076127</v>
      </c>
      <c r="R54" s="2"/>
    </row>
    <row r="55" spans="1:20" x14ac:dyDescent="0.2">
      <c r="A55">
        <v>1.2050885406245428</v>
      </c>
      <c r="B55">
        <v>1.0948311544000731</v>
      </c>
      <c r="C55">
        <v>1.3726187104936709</v>
      </c>
      <c r="D55">
        <v>2.20030376038414</v>
      </c>
      <c r="E55">
        <v>3.4734697923348898</v>
      </c>
      <c r="F55">
        <v>4.96500520427269</v>
      </c>
      <c r="G55">
        <v>6.3660813530768694</v>
      </c>
      <c r="H55">
        <v>9.7679455220003906</v>
      </c>
      <c r="I55">
        <v>10.22995210872536</v>
      </c>
      <c r="J55">
        <v>13.153250935588911</v>
      </c>
      <c r="K55">
        <v>19.440740057402341</v>
      </c>
      <c r="L55">
        <v>16.660522868317251</v>
      </c>
      <c r="M55">
        <v>14.823119814629191</v>
      </c>
      <c r="N55">
        <v>16.646504474412421</v>
      </c>
      <c r="O55">
        <v>30.555062877827272</v>
      </c>
      <c r="P55">
        <v>16.413693111730701</v>
      </c>
      <c r="R55" s="2"/>
    </row>
    <row r="56" spans="1:20" x14ac:dyDescent="0.2">
      <c r="A56">
        <v>1.0723357233521269</v>
      </c>
      <c r="B56">
        <v>0.95014741057450103</v>
      </c>
      <c r="C56">
        <v>1.6555796929384798</v>
      </c>
      <c r="D56">
        <v>2.5222646674218998</v>
      </c>
      <c r="E56">
        <v>3.4812029213662301</v>
      </c>
      <c r="F56">
        <v>5.5747041245757201</v>
      </c>
      <c r="G56">
        <v>8.9638254485640196</v>
      </c>
      <c r="H56">
        <v>9.89638622909081</v>
      </c>
      <c r="I56">
        <v>7.4253671770839604</v>
      </c>
      <c r="J56">
        <v>15.699590427231811</v>
      </c>
      <c r="K56">
        <v>16.018425118735539</v>
      </c>
      <c r="L56">
        <v>20.643336402701351</v>
      </c>
      <c r="M56">
        <v>16.441612312423391</v>
      </c>
      <c r="N56">
        <v>23.03582320602122</v>
      </c>
      <c r="O56">
        <v>22.052343650752469</v>
      </c>
      <c r="P56">
        <v>25.7229419532399</v>
      </c>
      <c r="S56" s="11" t="s">
        <v>78</v>
      </c>
      <c r="T56" s="3"/>
    </row>
    <row r="57" spans="1:20" x14ac:dyDescent="0.2">
      <c r="A57">
        <v>1.2299855591414701</v>
      </c>
      <c r="B57">
        <v>1.2033740918750291</v>
      </c>
      <c r="C57">
        <v>1.276506858900353</v>
      </c>
      <c r="D57">
        <v>1.703391750969081</v>
      </c>
      <c r="E57">
        <v>2.4277214777792899</v>
      </c>
      <c r="F57">
        <v>3.5824070805392698</v>
      </c>
      <c r="G57">
        <v>9.2698960458803104</v>
      </c>
      <c r="H57">
        <v>6.6293974297928502</v>
      </c>
      <c r="I57">
        <v>9.20736220626031</v>
      </c>
      <c r="J57">
        <v>8.3883581578403899</v>
      </c>
      <c r="K57">
        <v>14.483710048091941</v>
      </c>
      <c r="L57">
        <v>19.608531646836251</v>
      </c>
      <c r="M57">
        <v>25.443082204873292</v>
      </c>
      <c r="N57">
        <v>25.096033213940117</v>
      </c>
      <c r="O57">
        <v>16.120395034749169</v>
      </c>
      <c r="P57">
        <v>29.2217935483669</v>
      </c>
      <c r="R57" s="2">
        <v>1</v>
      </c>
      <c r="S57" s="10">
        <v>0.82247310223361114</v>
      </c>
    </row>
    <row r="58" spans="1:20" x14ac:dyDescent="0.2">
      <c r="A58">
        <v>1.1907014679169738</v>
      </c>
      <c r="B58">
        <v>1.167607791270644</v>
      </c>
      <c r="C58">
        <v>1.1524219384392471</v>
      </c>
      <c r="D58">
        <v>2.4593683467040099</v>
      </c>
      <c r="E58">
        <v>2.6727396910802099</v>
      </c>
      <c r="F58">
        <v>3.65930231254247</v>
      </c>
      <c r="G58">
        <v>5.2784210005470404</v>
      </c>
      <c r="H58">
        <v>8.7990996688659493</v>
      </c>
      <c r="I58">
        <v>9.3386014032707205</v>
      </c>
      <c r="J58">
        <v>15.27861635978301</v>
      </c>
      <c r="K58">
        <v>11.923133451454541</v>
      </c>
      <c r="L58">
        <v>14.365134830225848</v>
      </c>
      <c r="M58">
        <v>15.686418273234491</v>
      </c>
      <c r="N58">
        <v>28.106161410849623</v>
      </c>
      <c r="O58">
        <v>29.787348433045171</v>
      </c>
      <c r="P58">
        <v>17.394731706777399</v>
      </c>
      <c r="R58" s="2">
        <v>2</v>
      </c>
      <c r="S58" s="10">
        <v>0.86237264814333547</v>
      </c>
    </row>
    <row r="59" spans="1:20" x14ac:dyDescent="0.2">
      <c r="A59">
        <v>1.116648233624898</v>
      </c>
      <c r="B59">
        <v>1.37124489662988</v>
      </c>
      <c r="C59">
        <v>2.0599727123531899</v>
      </c>
      <c r="D59">
        <v>2.0805069357301398</v>
      </c>
      <c r="E59">
        <v>3.6187911216544295</v>
      </c>
      <c r="F59">
        <v>5.2630006146087203</v>
      </c>
      <c r="G59">
        <v>5.1748059865920002</v>
      </c>
      <c r="H59">
        <v>10.618088047659301</v>
      </c>
      <c r="I59">
        <v>7.4084153170967904</v>
      </c>
      <c r="J59">
        <v>10.90920667999049</v>
      </c>
      <c r="K59">
        <v>15.92169704930194</v>
      </c>
      <c r="L59">
        <v>14.056606094212452</v>
      </c>
      <c r="M59">
        <v>13.311237127915792</v>
      </c>
      <c r="N59">
        <v>27.36379347081062</v>
      </c>
      <c r="O59">
        <v>22.917197199359471</v>
      </c>
      <c r="P59">
        <v>32.490736657876894</v>
      </c>
      <c r="R59" s="2">
        <v>3</v>
      </c>
      <c r="S59" s="10">
        <v>1.0401072958530242</v>
      </c>
    </row>
    <row r="60" spans="1:20" x14ac:dyDescent="0.2">
      <c r="A60">
        <v>0.93792581830716204</v>
      </c>
      <c r="B60">
        <v>1.186702636924982</v>
      </c>
      <c r="C60">
        <v>1.4756841560179979</v>
      </c>
      <c r="D60">
        <v>2.6433204643860799</v>
      </c>
      <c r="E60">
        <v>3.3172349471033202</v>
      </c>
      <c r="F60">
        <v>5.0220555693076596</v>
      </c>
      <c r="G60">
        <v>4.2154766150627401</v>
      </c>
      <c r="H60">
        <v>8.072870884876199</v>
      </c>
      <c r="I60">
        <v>8.7605863509172295</v>
      </c>
      <c r="J60">
        <v>9.6509492448164611</v>
      </c>
      <c r="K60">
        <v>11.39349391095209</v>
      </c>
      <c r="L60">
        <v>19.07942253857815</v>
      </c>
      <c r="M60">
        <v>17.276089163811289</v>
      </c>
      <c r="N60">
        <v>20.271993836534023</v>
      </c>
      <c r="O60">
        <v>25.93449545510007</v>
      </c>
      <c r="P60">
        <v>27.299305008283199</v>
      </c>
      <c r="R60" s="2">
        <v>4</v>
      </c>
      <c r="S60" s="10">
        <v>1.5139158384749598</v>
      </c>
    </row>
    <row r="61" spans="1:20" x14ac:dyDescent="0.2">
      <c r="A61">
        <v>0.99665268820240704</v>
      </c>
      <c r="B61">
        <v>1.2441053841787979</v>
      </c>
      <c r="C61">
        <v>1.6347765371513701</v>
      </c>
      <c r="D61">
        <v>1.98767105402366</v>
      </c>
      <c r="E61">
        <v>1.8939048770194</v>
      </c>
      <c r="F61">
        <v>4.3378926598410299</v>
      </c>
      <c r="G61">
        <v>9.5103733497906404</v>
      </c>
      <c r="H61">
        <v>7.6928575656876399</v>
      </c>
      <c r="I61">
        <v>10.39229758913757</v>
      </c>
      <c r="J61">
        <v>12.02242358166581</v>
      </c>
      <c r="K61">
        <v>15.731511043428041</v>
      </c>
      <c r="L61">
        <v>18.20440038344055</v>
      </c>
      <c r="M61">
        <v>26.864105332135292</v>
      </c>
      <c r="N61">
        <v>11.80162445070332</v>
      </c>
      <c r="O61">
        <v>19.674225476612669</v>
      </c>
      <c r="P61">
        <v>38.439320045469998</v>
      </c>
      <c r="R61" s="2">
        <v>5</v>
      </c>
      <c r="S61" s="10">
        <v>2.3113535212370464</v>
      </c>
    </row>
    <row r="62" spans="1:20" x14ac:dyDescent="0.2">
      <c r="A62">
        <v>1.077332671186636</v>
      </c>
      <c r="B62">
        <v>1.0250349179420049</v>
      </c>
      <c r="C62">
        <v>1.9035610487987098</v>
      </c>
      <c r="D62">
        <v>1.94878423329539</v>
      </c>
      <c r="E62">
        <v>4.1750196104796702</v>
      </c>
      <c r="F62">
        <v>5.0009372809919901</v>
      </c>
      <c r="G62">
        <v>6.1071698198764297</v>
      </c>
      <c r="H62">
        <v>11.687720012506199</v>
      </c>
      <c r="I62">
        <v>10.915887959495789</v>
      </c>
      <c r="J62">
        <v>13.396974274499811</v>
      </c>
      <c r="K62">
        <v>17.476767833927241</v>
      </c>
      <c r="L62">
        <v>12.881092930988149</v>
      </c>
      <c r="M62">
        <v>26.831732965202292</v>
      </c>
      <c r="N62">
        <v>17.952756550035218</v>
      </c>
      <c r="O62">
        <v>30.849629671600471</v>
      </c>
      <c r="P62">
        <v>29.889564595163801</v>
      </c>
      <c r="R62" s="2">
        <v>6</v>
      </c>
      <c r="S62" s="10">
        <v>3.6899800353767249</v>
      </c>
    </row>
    <row r="63" spans="1:20" x14ac:dyDescent="0.2">
      <c r="A63">
        <v>0.98572489155822396</v>
      </c>
      <c r="B63">
        <v>1.211967002260677</v>
      </c>
      <c r="C63">
        <v>1.6478868923016798</v>
      </c>
      <c r="D63">
        <v>2.6532634676459401</v>
      </c>
      <c r="E63">
        <v>2.73306299735947</v>
      </c>
      <c r="F63">
        <v>6.1167508027276396</v>
      </c>
      <c r="G63">
        <v>8.2186071574424204</v>
      </c>
      <c r="H63">
        <v>9.6332792915520606</v>
      </c>
      <c r="I63">
        <v>11.481776095364109</v>
      </c>
      <c r="J63">
        <v>12.590761209615611</v>
      </c>
      <c r="K63">
        <v>10.697028489619761</v>
      </c>
      <c r="L63">
        <v>21.01257499838125</v>
      </c>
      <c r="M63">
        <v>21.885732567519092</v>
      </c>
      <c r="N63">
        <v>24.445544235529319</v>
      </c>
      <c r="O63">
        <v>27.300066726048271</v>
      </c>
      <c r="P63">
        <v>27.383289338821999</v>
      </c>
      <c r="R63" s="2">
        <v>7</v>
      </c>
      <c r="S63" s="10">
        <v>5.0793760100793337</v>
      </c>
    </row>
    <row r="64" spans="1:20" x14ac:dyDescent="0.2">
      <c r="A64">
        <v>0.95445364973152902</v>
      </c>
      <c r="B64">
        <v>1.144257455652322</v>
      </c>
      <c r="C64">
        <v>1.6582844533832901</v>
      </c>
      <c r="D64">
        <v>1.84376579592164</v>
      </c>
      <c r="E64">
        <v>3.2792488304220297</v>
      </c>
      <c r="F64">
        <v>4.2130944925162499</v>
      </c>
      <c r="G64">
        <v>7.8515787662919498</v>
      </c>
      <c r="H64">
        <v>10.55051605869747</v>
      </c>
      <c r="I64">
        <v>9.7465342051006907</v>
      </c>
      <c r="J64">
        <v>13.19263181599031</v>
      </c>
      <c r="K64">
        <v>16.686150370108439</v>
      </c>
      <c r="L64">
        <v>18.85550933494115</v>
      </c>
      <c r="M64">
        <v>19.497355217794592</v>
      </c>
      <c r="N64">
        <v>20.487203255040022</v>
      </c>
      <c r="O64">
        <v>33.599392223301571</v>
      </c>
      <c r="P64">
        <v>38.147067514303004</v>
      </c>
      <c r="R64" s="2">
        <v>8</v>
      </c>
      <c r="S64" s="10">
        <v>6.9088721657831753</v>
      </c>
    </row>
    <row r="65" spans="1:19" x14ac:dyDescent="0.2">
      <c r="A65">
        <v>0.98979584109543395</v>
      </c>
      <c r="B65">
        <v>1.22099824463086</v>
      </c>
      <c r="C65">
        <v>1.74024582285274</v>
      </c>
      <c r="D65">
        <v>2.2508530363455201</v>
      </c>
      <c r="E65">
        <v>3.4040200979044997</v>
      </c>
      <c r="F65">
        <v>4.3186688548041898</v>
      </c>
      <c r="G65">
        <v>5.4559999456656101</v>
      </c>
      <c r="H65">
        <v>7.7408343760888503</v>
      </c>
      <c r="I65">
        <v>6.5904714889167204</v>
      </c>
      <c r="J65">
        <v>9.1789732128634896</v>
      </c>
      <c r="K65">
        <v>12.96115823713394</v>
      </c>
      <c r="L65">
        <v>16.459282635627151</v>
      </c>
      <c r="M65">
        <v>20.723431749062993</v>
      </c>
      <c r="N65">
        <v>28.502924404753522</v>
      </c>
      <c r="O65">
        <v>30.386948658271969</v>
      </c>
      <c r="P65">
        <v>18.1359433941332</v>
      </c>
      <c r="R65" s="2">
        <v>9</v>
      </c>
      <c r="S65" s="10">
        <v>8.5447087176704333</v>
      </c>
    </row>
    <row r="66" spans="1:19" x14ac:dyDescent="0.2">
      <c r="A66">
        <v>1.2063488018490651</v>
      </c>
      <c r="B66">
        <v>1.1531252159266301</v>
      </c>
      <c r="C66">
        <v>2.04448371338562</v>
      </c>
      <c r="D66">
        <v>2.32833749691522</v>
      </c>
      <c r="E66">
        <v>3.1373590072165998</v>
      </c>
      <c r="F66">
        <v>5.1499154029880296</v>
      </c>
      <c r="G66">
        <v>6.8347313157801697</v>
      </c>
      <c r="H66">
        <v>6.2429430762189204</v>
      </c>
      <c r="I66">
        <v>10.57567529285541</v>
      </c>
      <c r="J66">
        <v>12.78516755306061</v>
      </c>
      <c r="K66">
        <v>15.35071113122984</v>
      </c>
      <c r="L66">
        <v>16.24326935404525</v>
      </c>
      <c r="M66">
        <v>15.336261729582091</v>
      </c>
      <c r="N66">
        <v>15.29563932964782</v>
      </c>
      <c r="O66">
        <v>29.494484317488769</v>
      </c>
      <c r="P66">
        <v>30.732879692051501</v>
      </c>
      <c r="R66" s="2">
        <v>10</v>
      </c>
      <c r="S66" s="10">
        <v>10.528295639749695</v>
      </c>
    </row>
    <row r="67" spans="1:19" x14ac:dyDescent="0.2">
      <c r="A67">
        <v>0.85721955635487301</v>
      </c>
      <c r="B67">
        <v>1.0693270342061769</v>
      </c>
      <c r="C67">
        <v>1.345026263606957</v>
      </c>
      <c r="D67">
        <v>2.1447195893279201</v>
      </c>
      <c r="E67">
        <v>2.3973441596691698</v>
      </c>
      <c r="F67">
        <v>3.2297706470853798</v>
      </c>
      <c r="G67">
        <v>11.41522234638078</v>
      </c>
      <c r="H67">
        <v>8.2782124556886298</v>
      </c>
      <c r="I67">
        <v>9.2172177123568702</v>
      </c>
      <c r="J67">
        <v>12.19347900616631</v>
      </c>
      <c r="K67">
        <v>14.602325614953241</v>
      </c>
      <c r="L67">
        <v>23.307689317006449</v>
      </c>
      <c r="M67">
        <v>15.674352455439891</v>
      </c>
      <c r="N67">
        <v>17.607429813513519</v>
      </c>
      <c r="O67">
        <v>25.796289632764569</v>
      </c>
      <c r="P67">
        <v>36.504820155641696</v>
      </c>
      <c r="R67" s="2">
        <v>11</v>
      </c>
      <c r="S67" s="10">
        <v>12.596236816949567</v>
      </c>
    </row>
    <row r="68" spans="1:19" x14ac:dyDescent="0.2">
      <c r="A68">
        <v>1.1399112620497061</v>
      </c>
      <c r="B68">
        <v>1.173461331534889</v>
      </c>
      <c r="C68">
        <v>1.61470253658204</v>
      </c>
      <c r="D68">
        <v>2.3542613474143299</v>
      </c>
      <c r="E68">
        <v>3.7207357054131096</v>
      </c>
      <c r="F68">
        <v>5.0636946085087899</v>
      </c>
      <c r="G68">
        <v>6.60759665787364</v>
      </c>
      <c r="H68">
        <v>11.782239811025899</v>
      </c>
      <c r="I68">
        <v>10.166513611014921</v>
      </c>
      <c r="J68">
        <v>14.835355031797711</v>
      </c>
      <c r="K68">
        <v>14.55797617268704</v>
      </c>
      <c r="L68">
        <v>16.530444329803949</v>
      </c>
      <c r="M68">
        <v>16.068627567693689</v>
      </c>
      <c r="N68">
        <v>28.66388774028642</v>
      </c>
      <c r="O68">
        <v>35.188448610181567</v>
      </c>
      <c r="P68">
        <v>24.4463823877769</v>
      </c>
      <c r="R68" s="2">
        <v>12</v>
      </c>
      <c r="S68" s="10">
        <v>15.247992620663263</v>
      </c>
    </row>
    <row r="69" spans="1:19" x14ac:dyDescent="0.2">
      <c r="A69">
        <v>0.99787181228722599</v>
      </c>
      <c r="B69">
        <v>0.93799334656709599</v>
      </c>
      <c r="C69">
        <v>2.1331877602358098</v>
      </c>
      <c r="D69">
        <v>2.9484915449909801</v>
      </c>
      <c r="E69">
        <v>3.4519605953061596</v>
      </c>
      <c r="F69">
        <v>4.3171591570342303</v>
      </c>
      <c r="G69">
        <v>7.7271934246225999</v>
      </c>
      <c r="H69">
        <v>8.8085715958740796</v>
      </c>
      <c r="I69">
        <v>5.2525726273642004</v>
      </c>
      <c r="J69">
        <v>12.99160657115411</v>
      </c>
      <c r="K69">
        <v>14.39402521105584</v>
      </c>
      <c r="L69">
        <v>16.551200862579051</v>
      </c>
      <c r="M69">
        <v>16.71438832620499</v>
      </c>
      <c r="N69">
        <v>26.435080932629717</v>
      </c>
      <c r="O69">
        <v>20.587245923479468</v>
      </c>
      <c r="P69">
        <v>33.044519354036098</v>
      </c>
      <c r="R69" s="2">
        <v>13</v>
      </c>
      <c r="S69" s="10">
        <v>17.851636068099289</v>
      </c>
    </row>
    <row r="70" spans="1:19" x14ac:dyDescent="0.2">
      <c r="A70">
        <v>1.0560326282066139</v>
      </c>
      <c r="B70">
        <v>1.117441914163088</v>
      </c>
      <c r="C70">
        <v>2.2651797295022797</v>
      </c>
      <c r="D70">
        <v>1.8868293473699098</v>
      </c>
      <c r="E70">
        <v>3.2575548631629303</v>
      </c>
      <c r="F70">
        <v>5.0667600079066295</v>
      </c>
      <c r="G70">
        <v>5.9102698879418902</v>
      </c>
      <c r="H70">
        <v>6.9456946993753998</v>
      </c>
      <c r="I70">
        <v>8.7184352045345612</v>
      </c>
      <c r="J70">
        <v>10.317308891714251</v>
      </c>
      <c r="K70">
        <v>11.515850983564841</v>
      </c>
      <c r="L70">
        <v>15.836144518008549</v>
      </c>
      <c r="M70">
        <v>19.73950106425189</v>
      </c>
      <c r="N70">
        <v>20.115067083047521</v>
      </c>
      <c r="O70">
        <v>21.739877662985268</v>
      </c>
      <c r="P70">
        <v>51.646122240151001</v>
      </c>
      <c r="R70" s="2">
        <v>14</v>
      </c>
      <c r="S70" s="10">
        <v>19.088573793915717</v>
      </c>
    </row>
    <row r="71" spans="1:19" x14ac:dyDescent="0.2">
      <c r="A71">
        <v>0.96802486996907</v>
      </c>
      <c r="B71">
        <v>1.2751610409120802</v>
      </c>
      <c r="C71">
        <v>1.7065726505575798</v>
      </c>
      <c r="D71">
        <v>2.57426810936599</v>
      </c>
      <c r="E71">
        <v>3.2833108138640696</v>
      </c>
      <c r="F71">
        <v>5.1561795753953197</v>
      </c>
      <c r="G71">
        <v>4.6484521739976596</v>
      </c>
      <c r="H71">
        <v>3.25042324611836</v>
      </c>
      <c r="I71">
        <v>12.79039353897031</v>
      </c>
      <c r="J71">
        <v>13.064408651816011</v>
      </c>
      <c r="K71">
        <v>12.03782426428414</v>
      </c>
      <c r="L71">
        <v>17.402239855784551</v>
      </c>
      <c r="M71">
        <v>26.366489811161092</v>
      </c>
      <c r="N71">
        <v>25.304165959893119</v>
      </c>
      <c r="O71">
        <v>38.158136965499367</v>
      </c>
      <c r="P71">
        <v>41.668153167138598</v>
      </c>
      <c r="R71" s="2">
        <v>15</v>
      </c>
      <c r="S71" s="10">
        <v>22.762882861878449</v>
      </c>
    </row>
    <row r="72" spans="1:19" x14ac:dyDescent="0.2">
      <c r="A72">
        <v>0.97283932247194904</v>
      </c>
      <c r="B72">
        <v>1.140658902407343</v>
      </c>
      <c r="C72">
        <v>1.3138016191181321</v>
      </c>
      <c r="D72">
        <v>2.1352846075277001</v>
      </c>
      <c r="E72">
        <v>2.7780852904123399</v>
      </c>
      <c r="F72">
        <v>5.1148807532009002</v>
      </c>
      <c r="G72">
        <v>7.5198007898147701</v>
      </c>
      <c r="H72">
        <v>7.9536954799709498</v>
      </c>
      <c r="I72">
        <v>8.2628735528862407</v>
      </c>
      <c r="J72">
        <v>9.8848854170815006</v>
      </c>
      <c r="K72">
        <v>12.056791920077041</v>
      </c>
      <c r="L72">
        <v>19.275855823349051</v>
      </c>
      <c r="M72">
        <v>18.24298880748859</v>
      </c>
      <c r="N72">
        <v>19.799551032523617</v>
      </c>
      <c r="O72">
        <v>32.124212984947469</v>
      </c>
      <c r="P72">
        <v>36.476489935278195</v>
      </c>
      <c r="R72" s="2">
        <v>16</v>
      </c>
      <c r="S72" s="10">
        <v>26.392207440744315</v>
      </c>
    </row>
    <row r="73" spans="1:19" x14ac:dyDescent="0.2">
      <c r="A73">
        <v>1.1459079444180111</v>
      </c>
      <c r="B73">
        <v>1.1271417488673281</v>
      </c>
      <c r="C73">
        <v>0.87215589492911894</v>
      </c>
      <c r="D73">
        <v>2.5164695676693998</v>
      </c>
      <c r="E73">
        <v>3.2568059596512899</v>
      </c>
      <c r="F73">
        <v>4.4101713795794302</v>
      </c>
      <c r="G73">
        <v>4.4572960961952299</v>
      </c>
      <c r="H73">
        <v>7.9123681056050605</v>
      </c>
      <c r="I73">
        <v>13.69240087822461</v>
      </c>
      <c r="J73">
        <v>13.110808669811611</v>
      </c>
      <c r="K73">
        <v>16.791903761090339</v>
      </c>
      <c r="L73">
        <v>19.877211213159352</v>
      </c>
      <c r="M73">
        <v>20.12394059786579</v>
      </c>
      <c r="N73">
        <v>18.581713509162519</v>
      </c>
      <c r="O73">
        <v>25.845137223817868</v>
      </c>
      <c r="P73">
        <v>35.302340666948695</v>
      </c>
    </row>
    <row r="74" spans="1:19" x14ac:dyDescent="0.2">
      <c r="A74">
        <v>1.1662618494828281</v>
      </c>
      <c r="B74">
        <v>1.1065043388118541</v>
      </c>
      <c r="C74">
        <v>1.4919809296632081</v>
      </c>
      <c r="D74">
        <v>2.0971018142901299</v>
      </c>
      <c r="E74">
        <v>3.6061008145581797</v>
      </c>
      <c r="F74">
        <v>3.7796199865435298</v>
      </c>
      <c r="G74">
        <v>8.2332380324207897</v>
      </c>
      <c r="H74">
        <v>1.3064030936224451</v>
      </c>
      <c r="I74">
        <v>9.51585793252268</v>
      </c>
      <c r="J74">
        <v>9.8916707886467101</v>
      </c>
      <c r="K74">
        <v>14.313060406472541</v>
      </c>
      <c r="L74">
        <v>17.800418811818851</v>
      </c>
      <c r="M74">
        <v>21.701907902700391</v>
      </c>
      <c r="N74">
        <v>17.834139372993921</v>
      </c>
      <c r="O74">
        <v>27.614433231693368</v>
      </c>
      <c r="P74">
        <v>37.159854332975996</v>
      </c>
    </row>
    <row r="75" spans="1:19" x14ac:dyDescent="0.2">
      <c r="A75">
        <v>1.1049059437463651</v>
      </c>
      <c r="B75">
        <v>1.40507994189685</v>
      </c>
      <c r="C75">
        <v>1.0240683962715049</v>
      </c>
      <c r="D75">
        <v>2.0267712251314198</v>
      </c>
      <c r="E75">
        <v>3.2868809572204398</v>
      </c>
      <c r="F75">
        <v>4.8633402822607206</v>
      </c>
      <c r="G75">
        <v>7.5896612756000597</v>
      </c>
      <c r="H75">
        <v>9.4608662241002808</v>
      </c>
      <c r="I75">
        <v>12.356668473194411</v>
      </c>
      <c r="J75">
        <v>14.698602573904111</v>
      </c>
      <c r="K75">
        <v>16.071679196259939</v>
      </c>
      <c r="L75">
        <v>16.28502819310005</v>
      </c>
      <c r="M75">
        <v>22.307911804590091</v>
      </c>
      <c r="N75">
        <v>21.808884427382317</v>
      </c>
      <c r="O75">
        <v>20.021127175353868</v>
      </c>
      <c r="P75">
        <v>30.7643724924419</v>
      </c>
    </row>
    <row r="76" spans="1:19" x14ac:dyDescent="0.2">
      <c r="A76">
        <v>0.87949936676876495</v>
      </c>
      <c r="B76">
        <v>1.0605434891981589</v>
      </c>
      <c r="C76">
        <v>1.9865351417691599</v>
      </c>
      <c r="D76">
        <v>2.3900878460268298</v>
      </c>
      <c r="E76">
        <v>2.9580765586487603</v>
      </c>
      <c r="F76">
        <v>5.3685977524075597</v>
      </c>
      <c r="G76">
        <v>7.6832593366291499</v>
      </c>
      <c r="H76">
        <v>9.8105066683608495</v>
      </c>
      <c r="I76">
        <v>9.9510903873077208</v>
      </c>
      <c r="J76">
        <v>9.6588127325134803</v>
      </c>
      <c r="K76">
        <v>16.816513194943141</v>
      </c>
      <c r="L76">
        <v>14.73122951334345</v>
      </c>
      <c r="M76">
        <v>24.880705371538692</v>
      </c>
      <c r="N76">
        <v>21.029366230990021</v>
      </c>
      <c r="O76">
        <v>18.04625063137377</v>
      </c>
      <c r="P76">
        <v>29.686318706976</v>
      </c>
    </row>
    <row r="77" spans="1:19" x14ac:dyDescent="0.2">
      <c r="A77">
        <v>1.0842819781308899</v>
      </c>
      <c r="B77">
        <v>1.2000609090737191</v>
      </c>
      <c r="C77">
        <v>1.4697194362177399</v>
      </c>
      <c r="D77">
        <v>2.1744082458194698</v>
      </c>
      <c r="E77">
        <v>4.0636769451195498</v>
      </c>
      <c r="F77">
        <v>5.1175675285702802</v>
      </c>
      <c r="G77">
        <v>6.12637170805076</v>
      </c>
      <c r="H77">
        <v>7.5945670384299397</v>
      </c>
      <c r="I77">
        <v>6.4590869463057601</v>
      </c>
      <c r="J77">
        <v>9.3840798103792906</v>
      </c>
      <c r="K77">
        <v>14.246634122175541</v>
      </c>
      <c r="L77">
        <v>16.802023383412848</v>
      </c>
      <c r="M77">
        <v>24.459191091835791</v>
      </c>
      <c r="N77">
        <v>20.541058615002321</v>
      </c>
      <c r="O77">
        <v>30.20185306248467</v>
      </c>
      <c r="P77">
        <v>20.557607584724799</v>
      </c>
    </row>
    <row r="78" spans="1:19" x14ac:dyDescent="0.2">
      <c r="A78">
        <v>1.0790516643499619</v>
      </c>
      <c r="B78">
        <v>1.061972754623598</v>
      </c>
      <c r="C78">
        <v>1.6980972842211801</v>
      </c>
      <c r="D78">
        <v>2.4670107318255701</v>
      </c>
      <c r="E78">
        <v>3.8444039269268497</v>
      </c>
      <c r="F78">
        <v>5.5210146201635704</v>
      </c>
      <c r="G78">
        <v>7.83931906612567</v>
      </c>
      <c r="H78">
        <v>6.5058643111750101</v>
      </c>
      <c r="I78">
        <v>11.23013122083437</v>
      </c>
      <c r="J78">
        <v>9.7249821308830811</v>
      </c>
      <c r="K78">
        <v>14.168743595227241</v>
      </c>
      <c r="L78">
        <v>20.431307832199952</v>
      </c>
      <c r="M78">
        <v>25.281857100438991</v>
      </c>
      <c r="N78">
        <v>9.7673143971510399</v>
      </c>
      <c r="O78">
        <v>22.891281942316869</v>
      </c>
      <c r="P78">
        <v>26.076005875892598</v>
      </c>
    </row>
    <row r="79" spans="1:19" x14ac:dyDescent="0.2">
      <c r="A79">
        <v>1.135473390657012</v>
      </c>
      <c r="B79">
        <v>1.0841385299643091</v>
      </c>
      <c r="C79">
        <v>1.60137473710745</v>
      </c>
      <c r="D79">
        <v>2.3498088723987398</v>
      </c>
      <c r="E79">
        <v>3.6687790218580698</v>
      </c>
      <c r="F79">
        <v>3.49939733902435</v>
      </c>
      <c r="G79">
        <v>1.5149053830419643</v>
      </c>
      <c r="H79">
        <v>9.7538993121916704</v>
      </c>
      <c r="I79">
        <v>12.62649701153441</v>
      </c>
      <c r="J79">
        <v>8.30210628835151</v>
      </c>
      <c r="K79">
        <v>16.564680237157638</v>
      </c>
      <c r="L79">
        <v>14.22237027989355</v>
      </c>
      <c r="M79">
        <v>22.682148067487692</v>
      </c>
      <c r="N79">
        <v>30.556707413828917</v>
      </c>
      <c r="O79">
        <v>38.45081533117817</v>
      </c>
      <c r="P79">
        <v>39.888311935713901</v>
      </c>
    </row>
    <row r="80" spans="1:19" x14ac:dyDescent="0.2">
      <c r="A80">
        <v>0.89036624858608304</v>
      </c>
      <c r="B80">
        <v>1.1751811298403581</v>
      </c>
      <c r="C80">
        <v>1.6681322397671701</v>
      </c>
      <c r="D80">
        <v>2.0084646162484598</v>
      </c>
      <c r="E80">
        <v>2.1738545260097597</v>
      </c>
      <c r="F80">
        <v>2.7592217689026599</v>
      </c>
      <c r="G80">
        <v>7.7316483011230694</v>
      </c>
      <c r="H80">
        <v>4.6745589973088801</v>
      </c>
      <c r="I80">
        <v>9.0778712522258296</v>
      </c>
      <c r="J80">
        <v>11.566889797885311</v>
      </c>
      <c r="K80">
        <v>17.69286182111394</v>
      </c>
      <c r="L80">
        <v>14.849412860504049</v>
      </c>
      <c r="M80">
        <v>19.755304946220491</v>
      </c>
      <c r="N80">
        <v>23.863832173780317</v>
      </c>
      <c r="O80">
        <v>35.68467789920917</v>
      </c>
      <c r="P80">
        <v>21.855605245954099</v>
      </c>
    </row>
    <row r="81" spans="1:16" x14ac:dyDescent="0.2">
      <c r="A81">
        <v>0.92929410426790704</v>
      </c>
      <c r="B81">
        <v>1.1894508419822281</v>
      </c>
      <c r="C81">
        <v>1.9657368900305299</v>
      </c>
      <c r="D81">
        <v>2.02242080712695</v>
      </c>
      <c r="E81">
        <v>3.1555397254963502</v>
      </c>
      <c r="F81">
        <v>4.05972352766572</v>
      </c>
      <c r="G81">
        <v>5.1289899722498804</v>
      </c>
      <c r="H81">
        <v>6.8845011385037003</v>
      </c>
      <c r="I81">
        <v>10.50328426681692</v>
      </c>
      <c r="J81">
        <v>13.74800190524631</v>
      </c>
      <c r="K81">
        <v>17.34862495259204</v>
      </c>
      <c r="L81">
        <v>20.36581569672315</v>
      </c>
      <c r="M81">
        <v>27.664613714671191</v>
      </c>
      <c r="N81">
        <v>26.700439899038521</v>
      </c>
      <c r="O81">
        <v>31.140955649400169</v>
      </c>
      <c r="P81">
        <v>35.092625488843801</v>
      </c>
    </row>
    <row r="82" spans="1:16" x14ac:dyDescent="0.2">
      <c r="A82">
        <v>0.98554749208056402</v>
      </c>
      <c r="B82">
        <v>0.97478587042058396</v>
      </c>
      <c r="C82">
        <v>1.3075461119174938</v>
      </c>
      <c r="D82">
        <v>1.8175380452904299</v>
      </c>
      <c r="E82">
        <v>3.6193555098486501</v>
      </c>
      <c r="F82">
        <v>6.05129799275519</v>
      </c>
      <c r="G82">
        <v>5.3632284076719703</v>
      </c>
      <c r="H82">
        <v>10.757508950951729</v>
      </c>
      <c r="I82">
        <v>11.886455897892411</v>
      </c>
      <c r="J82">
        <v>12.949789325490611</v>
      </c>
      <c r="K82">
        <v>18.125524191570538</v>
      </c>
      <c r="L82">
        <v>20.92621596880695</v>
      </c>
      <c r="M82">
        <v>18.753657881246291</v>
      </c>
      <c r="N82">
        <v>27.259423536714522</v>
      </c>
      <c r="O82">
        <v>32.951209378195671</v>
      </c>
      <c r="P82">
        <v>30.8045152929922</v>
      </c>
    </row>
    <row r="83" spans="1:16" x14ac:dyDescent="0.2">
      <c r="A83">
        <v>1.091183887147376</v>
      </c>
      <c r="B83">
        <v>1.2557548846342139</v>
      </c>
      <c r="C83">
        <v>1.92780786476628</v>
      </c>
      <c r="D83">
        <v>2.2168690235593198</v>
      </c>
      <c r="E83">
        <v>2.3277385649759399</v>
      </c>
      <c r="F83">
        <v>5.8768369675202701</v>
      </c>
      <c r="G83">
        <v>7.2513502286855998</v>
      </c>
      <c r="H83">
        <v>11.196507415733009</v>
      </c>
      <c r="I83">
        <v>11.737000141962611</v>
      </c>
      <c r="J83">
        <v>13.745032547945611</v>
      </c>
      <c r="K83">
        <v>14.951029754213341</v>
      </c>
      <c r="L83">
        <v>20.99761049781165</v>
      </c>
      <c r="M83">
        <v>17.402040258107291</v>
      </c>
      <c r="N83">
        <v>16.611356403412621</v>
      </c>
      <c r="O83">
        <v>39.683010288592968</v>
      </c>
      <c r="P83">
        <v>29.614644188943799</v>
      </c>
    </row>
    <row r="84" spans="1:16" x14ac:dyDescent="0.2">
      <c r="A84">
        <v>1.1333130866387369</v>
      </c>
      <c r="B84">
        <v>1.140014748688521</v>
      </c>
      <c r="C84">
        <v>2.0002412673693599</v>
      </c>
      <c r="D84">
        <v>1.6634345235552468</v>
      </c>
      <c r="E84">
        <v>4.0484667744013301</v>
      </c>
      <c r="F84">
        <v>5.3305563213395599</v>
      </c>
      <c r="G84">
        <v>6.7982723779786998</v>
      </c>
      <c r="H84">
        <v>8.8921901786827995</v>
      </c>
      <c r="I84">
        <v>10.37476275053189</v>
      </c>
      <c r="J84">
        <v>16.207410245758311</v>
      </c>
      <c r="K84">
        <v>14.13001212743254</v>
      </c>
      <c r="L84">
        <v>12.879387637369248</v>
      </c>
      <c r="M84">
        <v>21.79463453329349</v>
      </c>
      <c r="N84">
        <v>15.25218523005972</v>
      </c>
      <c r="O84">
        <v>50.998899264385969</v>
      </c>
      <c r="P84">
        <v>33.8150105473865</v>
      </c>
    </row>
    <row r="85" spans="1:16" x14ac:dyDescent="0.2">
      <c r="A85">
        <v>1.11706949148295</v>
      </c>
      <c r="B85">
        <v>1.1381888277421139</v>
      </c>
      <c r="C85">
        <v>1.3860833895216178</v>
      </c>
      <c r="D85">
        <v>2.6992016331511</v>
      </c>
      <c r="E85">
        <v>2.7149108474405299</v>
      </c>
      <c r="F85">
        <v>4.3494038513028803</v>
      </c>
      <c r="G85">
        <v>3.7151086451490398</v>
      </c>
      <c r="H85">
        <v>8.1752983644037904</v>
      </c>
      <c r="I85">
        <v>7.9554101755134399</v>
      </c>
      <c r="J85">
        <v>12.61533262787311</v>
      </c>
      <c r="K85">
        <v>14.499155456366141</v>
      </c>
      <c r="L85">
        <v>15.038704498854951</v>
      </c>
      <c r="M85">
        <v>14.68376292429819</v>
      </c>
      <c r="N85">
        <v>29.384219182106321</v>
      </c>
      <c r="O85">
        <v>28.554948245293868</v>
      </c>
      <c r="P85">
        <v>28.428414639054999</v>
      </c>
    </row>
    <row r="86" spans="1:16" x14ac:dyDescent="0.2">
      <c r="A86">
        <v>1.2650184849602599</v>
      </c>
      <c r="B86">
        <v>1.0976154961691349</v>
      </c>
      <c r="C86">
        <v>1.7233391331588801</v>
      </c>
      <c r="D86">
        <v>1.387064842923748</v>
      </c>
      <c r="E86">
        <v>2.9858320736903998</v>
      </c>
      <c r="F86">
        <v>5.1449698628909699</v>
      </c>
      <c r="G86">
        <v>5.0081520474519303</v>
      </c>
      <c r="H86">
        <v>1.94266181382009</v>
      </c>
      <c r="I86">
        <v>12.67357879087621</v>
      </c>
      <c r="J86">
        <v>10.453864718171261</v>
      </c>
      <c r="K86">
        <v>16.97495772896244</v>
      </c>
      <c r="L86">
        <v>17.562212553143951</v>
      </c>
      <c r="M86">
        <v>10.871536091213649</v>
      </c>
      <c r="N86">
        <v>17.910601824408619</v>
      </c>
      <c r="O86">
        <v>36.925952555070772</v>
      </c>
      <c r="P86">
        <v>47.703563011543196</v>
      </c>
    </row>
    <row r="87" spans="1:16" x14ac:dyDescent="0.2">
      <c r="A87">
        <v>1.044098870370789</v>
      </c>
      <c r="B87">
        <v>1.0904957945605251</v>
      </c>
      <c r="C87">
        <v>2.21736580358741</v>
      </c>
      <c r="D87">
        <v>2.0769369533529898</v>
      </c>
      <c r="E87">
        <v>2.5203462364315898</v>
      </c>
      <c r="F87">
        <v>3.85933578708554</v>
      </c>
      <c r="G87">
        <v>8.1648831020916095</v>
      </c>
      <c r="H87">
        <v>7.55201442113699</v>
      </c>
      <c r="I87">
        <v>8.9362367165570689</v>
      </c>
      <c r="J87">
        <v>11.684202294076211</v>
      </c>
      <c r="K87">
        <v>15.84552185533674</v>
      </c>
      <c r="L87">
        <v>17.629694538993849</v>
      </c>
      <c r="M87">
        <v>18.250300909859689</v>
      </c>
      <c r="N87">
        <v>23.765222219344118</v>
      </c>
      <c r="O87">
        <v>30.819938763860169</v>
      </c>
      <c r="P87">
        <v>29.6900333889017</v>
      </c>
    </row>
    <row r="88" spans="1:16" x14ac:dyDescent="0.2">
      <c r="A88">
        <v>1.0909251565761919</v>
      </c>
      <c r="B88">
        <v>1.0608469663455069</v>
      </c>
      <c r="C88">
        <v>1.6078895162449398</v>
      </c>
      <c r="D88">
        <v>2.0374677127308898</v>
      </c>
      <c r="E88">
        <v>2.5073592842341696</v>
      </c>
      <c r="F88">
        <v>3.9273211400533898</v>
      </c>
      <c r="G88">
        <v>9.3536054993310209</v>
      </c>
      <c r="H88">
        <v>8.0580977244903504</v>
      </c>
      <c r="I88">
        <v>14.086492602484711</v>
      </c>
      <c r="J88">
        <v>11.448401717066611</v>
      </c>
      <c r="K88">
        <v>16.79564911229744</v>
      </c>
      <c r="L88">
        <v>17.77098781487075</v>
      </c>
      <c r="M88">
        <v>22.428774885837893</v>
      </c>
      <c r="N88">
        <v>21.433426418653617</v>
      </c>
      <c r="O88">
        <v>20.795404302483071</v>
      </c>
      <c r="P88">
        <v>33.942110345232599</v>
      </c>
    </row>
    <row r="89" spans="1:16" x14ac:dyDescent="0.2">
      <c r="A89">
        <v>1.037743280750737</v>
      </c>
      <c r="B89">
        <v>0.96396638928045997</v>
      </c>
      <c r="C89">
        <v>1.6080217230434699</v>
      </c>
      <c r="D89">
        <v>1.728513886345791</v>
      </c>
      <c r="E89">
        <v>3.4306141092784204</v>
      </c>
      <c r="F89">
        <v>3.3360874587199998</v>
      </c>
      <c r="G89">
        <v>3.3842016749082502</v>
      </c>
      <c r="H89">
        <v>8.5350396836606297</v>
      </c>
      <c r="I89">
        <v>8.5139019317998397</v>
      </c>
      <c r="J89">
        <v>10.983054861150501</v>
      </c>
      <c r="K89">
        <v>14.70702520378094</v>
      </c>
      <c r="L89">
        <v>18.27850087921755</v>
      </c>
      <c r="M89">
        <v>17.418529150688592</v>
      </c>
      <c r="N89">
        <v>21.009518538188019</v>
      </c>
      <c r="O89">
        <v>23.11865191270347</v>
      </c>
      <c r="P89">
        <v>50.524102625038893</v>
      </c>
    </row>
    <row r="90" spans="1:16" x14ac:dyDescent="0.2">
      <c r="A90">
        <v>1.2014161897068361</v>
      </c>
      <c r="B90">
        <v>1.0059006681824632</v>
      </c>
      <c r="C90">
        <v>1.342165730498019</v>
      </c>
      <c r="D90">
        <v>2.4742703555966998</v>
      </c>
      <c r="E90">
        <v>3.4460595726229402</v>
      </c>
      <c r="F90">
        <v>5.5317363659596896</v>
      </c>
      <c r="G90">
        <v>4.3731556715988598</v>
      </c>
      <c r="H90">
        <v>9.2289141938109491</v>
      </c>
      <c r="I90">
        <v>6.54906074316043</v>
      </c>
      <c r="J90">
        <v>13.89795639988961</v>
      </c>
      <c r="K90">
        <v>13.383838639872641</v>
      </c>
      <c r="L90">
        <v>22.804172975990852</v>
      </c>
      <c r="M90">
        <v>27.90450732475859</v>
      </c>
      <c r="N90">
        <v>18.606268196234218</v>
      </c>
      <c r="O90">
        <v>30.153176106736669</v>
      </c>
      <c r="P90">
        <v>26.099852133457599</v>
      </c>
    </row>
    <row r="91" spans="1:16" x14ac:dyDescent="0.2">
      <c r="A91">
        <v>1.1915769566458971</v>
      </c>
      <c r="B91">
        <v>1.113689411222323</v>
      </c>
      <c r="C91">
        <v>1.70393465128384</v>
      </c>
      <c r="D91">
        <v>2.3881016392543302</v>
      </c>
      <c r="E91">
        <v>2.7661196148825402</v>
      </c>
      <c r="F91">
        <v>3.6432981174630599</v>
      </c>
      <c r="G91">
        <v>5.7586694063514798</v>
      </c>
      <c r="H91">
        <v>12.982911567175201</v>
      </c>
      <c r="I91">
        <v>9.8914671581064901</v>
      </c>
      <c r="J91">
        <v>11.688890901459411</v>
      </c>
      <c r="K91">
        <v>14.53759062360154</v>
      </c>
      <c r="L91">
        <v>16.276175407619949</v>
      </c>
      <c r="M91">
        <v>19.512437470438591</v>
      </c>
      <c r="N91">
        <v>27.565726518304821</v>
      </c>
      <c r="O91">
        <v>32.715977631681866</v>
      </c>
      <c r="P91">
        <v>33.003506053535602</v>
      </c>
    </row>
    <row r="92" spans="1:16" x14ac:dyDescent="0.2">
      <c r="A92">
        <v>1.3955600375836901</v>
      </c>
      <c r="B92">
        <v>1.117162827005757</v>
      </c>
      <c r="C92">
        <v>1.5698059738298697</v>
      </c>
      <c r="D92">
        <v>2.1039956463048801</v>
      </c>
      <c r="E92">
        <v>3.1785151088194601</v>
      </c>
      <c r="F92">
        <v>5.8034704290428296</v>
      </c>
      <c r="G92">
        <v>3.9315701969345804</v>
      </c>
      <c r="H92">
        <v>7.3510550963103798</v>
      </c>
      <c r="I92">
        <v>12.082286127730409</v>
      </c>
      <c r="J92">
        <v>8.7314668801558408</v>
      </c>
      <c r="K92">
        <v>12.206335751371441</v>
      </c>
      <c r="L92">
        <v>16.439038786570649</v>
      </c>
      <c r="M92">
        <v>17.949621771852989</v>
      </c>
      <c r="N92">
        <v>25.713017226984618</v>
      </c>
      <c r="O92">
        <v>32.646698917785869</v>
      </c>
      <c r="P92">
        <v>40.106217269055506</v>
      </c>
    </row>
    <row r="93" spans="1:16" x14ac:dyDescent="0.2">
      <c r="A93">
        <v>1.088246209688394</v>
      </c>
      <c r="B93">
        <v>1.1497490157632431</v>
      </c>
      <c r="C93">
        <v>0.90921972165720488</v>
      </c>
      <c r="D93">
        <v>2.5456541292041202</v>
      </c>
      <c r="E93">
        <v>2.6766894064170197</v>
      </c>
      <c r="F93">
        <v>4.5253935763919806</v>
      </c>
      <c r="G93">
        <v>8.8601999671654603</v>
      </c>
      <c r="H93">
        <v>6.8087351717326499</v>
      </c>
      <c r="I93">
        <v>11.76335610492611</v>
      </c>
      <c r="J93">
        <v>12.319429816338511</v>
      </c>
      <c r="K93">
        <v>12.67076165053764</v>
      </c>
      <c r="L93">
        <v>18.786627824854552</v>
      </c>
      <c r="M93">
        <v>19.970165071771191</v>
      </c>
      <c r="N93">
        <v>22.792989491671321</v>
      </c>
      <c r="O93">
        <v>17.62894049401217</v>
      </c>
      <c r="P93">
        <v>32.468276601629498</v>
      </c>
    </row>
    <row r="94" spans="1:16" x14ac:dyDescent="0.2">
      <c r="A94">
        <v>1.0378484538381669</v>
      </c>
      <c r="B94">
        <v>1.0250916649162729</v>
      </c>
      <c r="C94">
        <v>1.3737168225245049</v>
      </c>
      <c r="D94">
        <v>2.3531035717919702</v>
      </c>
      <c r="E94">
        <v>3.1152692717188897</v>
      </c>
      <c r="F94">
        <v>6.1514075600271303</v>
      </c>
      <c r="G94">
        <v>4.7758054505216201</v>
      </c>
      <c r="H94">
        <v>9.4344862441640505</v>
      </c>
      <c r="I94">
        <v>8.5745868289451295</v>
      </c>
      <c r="J94">
        <v>10.91965445686677</v>
      </c>
      <c r="K94">
        <v>12.637251514579741</v>
      </c>
      <c r="L94">
        <v>14.888087195402449</v>
      </c>
      <c r="M94">
        <v>20.71117003109309</v>
      </c>
      <c r="N94">
        <v>25.596538374579517</v>
      </c>
      <c r="O94">
        <v>29.759468381011271</v>
      </c>
      <c r="P94">
        <v>30.9697354586832</v>
      </c>
    </row>
    <row r="95" spans="1:16" x14ac:dyDescent="0.2">
      <c r="A95">
        <v>1.09105538903571</v>
      </c>
      <c r="B95">
        <v>1.0995785890919181</v>
      </c>
      <c r="C95">
        <v>1.8744706919051102</v>
      </c>
      <c r="D95">
        <v>2.67557722088904</v>
      </c>
      <c r="E95">
        <v>3.7457327871188202</v>
      </c>
      <c r="F95">
        <v>5.2777693548594602</v>
      </c>
      <c r="G95">
        <v>6.5457024654229894</v>
      </c>
      <c r="H95">
        <v>9.3561395072746496</v>
      </c>
      <c r="I95">
        <v>12.207602202559009</v>
      </c>
      <c r="J95">
        <v>13.155106574219211</v>
      </c>
      <c r="K95">
        <v>15.768974177198741</v>
      </c>
      <c r="L95">
        <v>16.847436057398451</v>
      </c>
      <c r="M95">
        <v>15.941326749681089</v>
      </c>
      <c r="N95">
        <v>30.288009007438518</v>
      </c>
      <c r="O95">
        <v>28.201871145942771</v>
      </c>
      <c r="P95">
        <v>31.852373466890199</v>
      </c>
    </row>
    <row r="96" spans="1:16" x14ac:dyDescent="0.2">
      <c r="A96">
        <v>1.0481289233213169</v>
      </c>
      <c r="B96">
        <v>1.245138958002872</v>
      </c>
      <c r="C96">
        <v>1.8804612099804099</v>
      </c>
      <c r="D96">
        <v>1.6751393296069108</v>
      </c>
      <c r="E96">
        <v>2.8951595921966495</v>
      </c>
      <c r="F96">
        <v>3.3676961697704599</v>
      </c>
      <c r="G96">
        <v>2.0144913739483759</v>
      </c>
      <c r="H96">
        <v>11.22200960188494</v>
      </c>
      <c r="I96">
        <v>11.634548259850011</v>
      </c>
      <c r="J96">
        <v>10.221424906645421</v>
      </c>
      <c r="K96">
        <v>13.990735389039241</v>
      </c>
      <c r="L96">
        <v>16.938330024131851</v>
      </c>
      <c r="M96">
        <v>18.781851763069991</v>
      </c>
      <c r="N96">
        <v>27.834542623109719</v>
      </c>
      <c r="O96">
        <v>16.014668370392069</v>
      </c>
      <c r="P96">
        <v>42.765839647585295</v>
      </c>
    </row>
    <row r="97" spans="1:16" x14ac:dyDescent="0.2">
      <c r="A97">
        <v>1.0774165402559261</v>
      </c>
      <c r="B97">
        <v>1.036869406900214</v>
      </c>
      <c r="C97">
        <v>1.280246786970157</v>
      </c>
      <c r="D97">
        <v>2.63403287620226</v>
      </c>
      <c r="E97">
        <v>3.1749420795886696</v>
      </c>
      <c r="F97">
        <v>5.94028001775433</v>
      </c>
      <c r="G97">
        <v>9.5818414283825106</v>
      </c>
      <c r="H97">
        <v>6.4889595539066702</v>
      </c>
      <c r="I97">
        <v>13.648390354542411</v>
      </c>
      <c r="J97">
        <v>11.77235894013331</v>
      </c>
      <c r="K97">
        <v>13.204290592000541</v>
      </c>
      <c r="L97">
        <v>19.09030216534055</v>
      </c>
      <c r="M97">
        <v>20.107062198460593</v>
      </c>
      <c r="N97">
        <v>16.36532317679292</v>
      </c>
      <c r="O97">
        <v>24.510878055809069</v>
      </c>
      <c r="P97">
        <v>30.205366132941698</v>
      </c>
    </row>
    <row r="98" spans="1:16" x14ac:dyDescent="0.2">
      <c r="A98">
        <v>1.1234410862672739</v>
      </c>
      <c r="B98">
        <v>0.96169983576651097</v>
      </c>
      <c r="C98">
        <v>1.4233436395457659</v>
      </c>
      <c r="D98">
        <v>2.18096511796701</v>
      </c>
      <c r="E98">
        <v>3.1565276064215295</v>
      </c>
      <c r="F98">
        <v>4.2766036276997506</v>
      </c>
      <c r="G98">
        <v>6.6311258209686397</v>
      </c>
      <c r="H98">
        <v>9.6942682597150096</v>
      </c>
      <c r="I98">
        <v>8.8259913212096812</v>
      </c>
      <c r="J98">
        <v>10.537919420132541</v>
      </c>
      <c r="K98">
        <v>12.25912500990864</v>
      </c>
      <c r="L98">
        <v>14.127664128205051</v>
      </c>
      <c r="M98">
        <v>19.941762523046091</v>
      </c>
      <c r="N98">
        <v>23.267323419456417</v>
      </c>
      <c r="O98">
        <v>29.19761978074137</v>
      </c>
      <c r="P98">
        <v>39.672196843143993</v>
      </c>
    </row>
    <row r="99" spans="1:16" x14ac:dyDescent="0.2">
      <c r="A99">
        <v>0.86664895422145694</v>
      </c>
      <c r="B99">
        <v>1.0494713591094209</v>
      </c>
      <c r="C99">
        <v>1.4605588530468259</v>
      </c>
      <c r="D99">
        <v>2.1304310752704501</v>
      </c>
      <c r="E99">
        <v>3.5977571376421098</v>
      </c>
      <c r="F99">
        <v>4.8120746452970904</v>
      </c>
      <c r="G99">
        <v>4.9708408450683503</v>
      </c>
      <c r="H99">
        <v>11.3446787409772</v>
      </c>
      <c r="I99">
        <v>6.6744282159355599</v>
      </c>
      <c r="J99">
        <v>13.975822048684211</v>
      </c>
      <c r="K99">
        <v>15.14432016066884</v>
      </c>
      <c r="L99">
        <v>14.722117363966849</v>
      </c>
      <c r="M99">
        <v>29.827359372992092</v>
      </c>
      <c r="N99">
        <v>26.146785563962318</v>
      </c>
      <c r="O99">
        <v>11.1702292182988</v>
      </c>
      <c r="P99">
        <v>28.481955563986201</v>
      </c>
    </row>
    <row r="100" spans="1:16" x14ac:dyDescent="0.2">
      <c r="A100">
        <v>1.1100626866978069</v>
      </c>
      <c r="B100">
        <v>1.141327466858594</v>
      </c>
      <c r="C100">
        <v>1.467678657638162</v>
      </c>
      <c r="D100">
        <v>2.5509268086835499</v>
      </c>
      <c r="E100">
        <v>2.6890204288757902</v>
      </c>
      <c r="F100">
        <v>5.8147052929719703</v>
      </c>
      <c r="G100">
        <v>7.2945139547687097</v>
      </c>
      <c r="H100">
        <v>5.5767298415654301</v>
      </c>
      <c r="I100">
        <v>10.36533577478926</v>
      </c>
      <c r="J100">
        <v>12.12621694284601</v>
      </c>
      <c r="K100">
        <v>14.27760121856484</v>
      </c>
      <c r="L100">
        <v>12.19914692644485</v>
      </c>
      <c r="M100">
        <v>17.17846380510959</v>
      </c>
      <c r="N100">
        <v>22.447677662139817</v>
      </c>
      <c r="O100">
        <v>33.544746316794672</v>
      </c>
      <c r="P100">
        <v>39.799631005645296</v>
      </c>
    </row>
    <row r="101" spans="1:16" x14ac:dyDescent="0.2">
      <c r="A101">
        <v>1.104147983795299</v>
      </c>
      <c r="B101">
        <v>0.97019825688746897</v>
      </c>
      <c r="C101">
        <v>1.0935892198564581</v>
      </c>
      <c r="D101">
        <v>2.2486584822987301</v>
      </c>
      <c r="E101">
        <v>3.5895125907405001</v>
      </c>
      <c r="F101">
        <v>4.5920923922225505</v>
      </c>
      <c r="G101">
        <v>8.2852832887878503</v>
      </c>
      <c r="H101">
        <v>6.72235026629905</v>
      </c>
      <c r="I101">
        <v>8.2778519526592405</v>
      </c>
      <c r="J101">
        <v>12.74090499268801</v>
      </c>
      <c r="K101">
        <v>14.491254680358741</v>
      </c>
      <c r="L101">
        <v>19.995147559763751</v>
      </c>
      <c r="M101">
        <v>17.763271879135289</v>
      </c>
      <c r="N101">
        <v>26.255172475545422</v>
      </c>
      <c r="O101">
        <v>25.591632216505069</v>
      </c>
      <c r="P101">
        <v>19.0061404157189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01"/>
  <sheetViews>
    <sheetView topLeftCell="C92" workbookViewId="0">
      <selection activeCell="O17" sqref="O17"/>
    </sheetView>
  </sheetViews>
  <sheetFormatPr defaultRowHeight="12.75" x14ac:dyDescent="0.2"/>
  <cols>
    <col min="1" max="7" width="12.7109375" bestFit="1" customWidth="1"/>
    <col min="9" max="9" width="41.140625" bestFit="1" customWidth="1"/>
    <col min="10" max="16" width="12.7109375" bestFit="1" customWidth="1"/>
  </cols>
  <sheetData>
    <row r="1" spans="1:16" x14ac:dyDescent="0.2">
      <c r="A1" s="7" t="s">
        <v>58</v>
      </c>
      <c r="B1" s="7" t="s">
        <v>59</v>
      </c>
      <c r="C1" s="7" t="s">
        <v>60</v>
      </c>
      <c r="D1" s="4" t="s">
        <v>61</v>
      </c>
      <c r="E1" s="4" t="s">
        <v>62</v>
      </c>
      <c r="F1" s="4" t="s">
        <v>63</v>
      </c>
      <c r="G1" s="4" t="s">
        <v>64</v>
      </c>
      <c r="I1" s="4"/>
      <c r="J1" s="4" t="s">
        <v>65</v>
      </c>
      <c r="K1" s="4" t="s">
        <v>66</v>
      </c>
      <c r="L1" s="4" t="s">
        <v>67</v>
      </c>
      <c r="M1" s="4" t="s">
        <v>61</v>
      </c>
      <c r="N1" s="4" t="s">
        <v>68</v>
      </c>
      <c r="O1" s="4" t="s">
        <v>69</v>
      </c>
      <c r="P1" s="4" t="s">
        <v>64</v>
      </c>
    </row>
    <row r="2" spans="1:16" x14ac:dyDescent="0.2">
      <c r="A2" s="4">
        <v>0.99211945961722903</v>
      </c>
      <c r="B2" s="4">
        <v>0.99685603118576505</v>
      </c>
      <c r="C2" s="4">
        <v>0.96556149794505797</v>
      </c>
      <c r="D2" s="4">
        <v>0.83913306816244404</v>
      </c>
      <c r="E2" s="4">
        <v>0.87790242993253398</v>
      </c>
      <c r="F2" s="4">
        <v>0.88302294058884701</v>
      </c>
      <c r="G2" s="4">
        <v>0.83315159766988001</v>
      </c>
      <c r="I2" s="4" t="s">
        <v>70</v>
      </c>
      <c r="J2" s="4">
        <f>MAX(A2:A101)</f>
        <v>1.13108392871813</v>
      </c>
      <c r="K2" s="4">
        <f>MAX(B2:B101)</f>
        <v>1.09832042023128</v>
      </c>
      <c r="L2" s="4">
        <f t="shared" ref="L2:P2" si="0">MAX(C2:C101)</f>
        <v>1.09189493098323</v>
      </c>
      <c r="M2" s="4">
        <f t="shared" si="0"/>
        <v>1.05417951303922</v>
      </c>
      <c r="N2" s="4">
        <f t="shared" si="0"/>
        <v>1.0293311199786599</v>
      </c>
      <c r="O2" s="4">
        <f t="shared" si="0"/>
        <v>1.1117980901151201</v>
      </c>
      <c r="P2" s="4">
        <f t="shared" si="0"/>
        <v>1.08835515884337</v>
      </c>
    </row>
    <row r="3" spans="1:16" x14ac:dyDescent="0.2">
      <c r="A3" s="4">
        <v>0.79072034612346798</v>
      </c>
      <c r="B3" s="4">
        <v>0.81661588147959896</v>
      </c>
      <c r="C3" s="4">
        <v>1.03766962303944</v>
      </c>
      <c r="D3" s="4">
        <v>0.96884199312852504</v>
      </c>
      <c r="E3" s="4">
        <v>1.0005946314268701</v>
      </c>
      <c r="F3" s="4">
        <v>0.86422945659122896</v>
      </c>
      <c r="G3" s="4">
        <v>0.80956698678100403</v>
      </c>
      <c r="I3" s="4" t="s">
        <v>71</v>
      </c>
      <c r="J3" s="4">
        <f>AVERAGE(A2:A101)</f>
        <v>0.92153779330080543</v>
      </c>
      <c r="K3" s="4">
        <f t="shared" ref="K3:N3" si="1">AVERAGE(B2:B101)</f>
        <v>0.83354997810174081</v>
      </c>
      <c r="L3" s="4">
        <f t="shared" si="1"/>
        <v>0.91063672960722863</v>
      </c>
      <c r="M3" s="4">
        <f t="shared" si="1"/>
        <v>0.8471782844156851</v>
      </c>
      <c r="N3" s="4">
        <f t="shared" si="1"/>
        <v>0.84161664363337907</v>
      </c>
      <c r="O3" s="4">
        <f>AVERAGE(F2:F101)</f>
        <v>0.87212409571915062</v>
      </c>
      <c r="P3" s="4">
        <f t="shared" ref="P3" si="2">AVERAGE(G2:G101)</f>
        <v>0.84180027305754568</v>
      </c>
    </row>
    <row r="4" spans="1:16" x14ac:dyDescent="0.2">
      <c r="A4" s="4">
        <v>0.87054338880580695</v>
      </c>
      <c r="B4" s="4">
        <v>1.0549200170385</v>
      </c>
      <c r="C4" s="4">
        <v>0.89499489711055003</v>
      </c>
      <c r="D4" s="4">
        <v>0.95202839593287902</v>
      </c>
      <c r="E4" s="4">
        <v>0.79439519625621102</v>
      </c>
      <c r="F4" s="4">
        <v>0.87442860655628996</v>
      </c>
      <c r="G4" s="4">
        <v>0.73107682778821703</v>
      </c>
      <c r="I4" s="4" t="s">
        <v>72</v>
      </c>
      <c r="J4" s="4">
        <f>MIN(A2:A101)</f>
        <v>0.69151657506876996</v>
      </c>
      <c r="K4" s="4">
        <f t="shared" ref="K4:P4" si="3">MIN(B2:B101)</f>
        <v>0.52999074897838705</v>
      </c>
      <c r="L4" s="4">
        <f t="shared" si="3"/>
        <v>0.64678775267924804</v>
      </c>
      <c r="M4" s="4">
        <f t="shared" si="3"/>
        <v>0.586487118193179</v>
      </c>
      <c r="N4" s="4">
        <f t="shared" si="3"/>
        <v>0.60939501802296003</v>
      </c>
      <c r="O4" s="4">
        <f t="shared" si="3"/>
        <v>0.67789477888768102</v>
      </c>
      <c r="P4" s="4">
        <f t="shared" si="3"/>
        <v>0.59432194725406995</v>
      </c>
    </row>
    <row r="5" spans="1:16" x14ac:dyDescent="0.2">
      <c r="A5" s="4">
        <v>0.96676032191749195</v>
      </c>
      <c r="B5" s="4">
        <v>0.79766469794589201</v>
      </c>
      <c r="C5" s="4">
        <v>0.81309525932866</v>
      </c>
      <c r="D5" s="4">
        <v>0.85462274899159796</v>
      </c>
      <c r="E5" s="4">
        <v>0.86273031070845196</v>
      </c>
      <c r="F5" s="4">
        <v>0.81582089525021995</v>
      </c>
      <c r="G5" s="4">
        <v>0.95286071348252899</v>
      </c>
      <c r="I5" s="4" t="s">
        <v>73</v>
      </c>
      <c r="J5" s="4">
        <f>(J2*100/J3)-100</f>
        <v>22.738745707515989</v>
      </c>
      <c r="K5" s="4">
        <f t="shared" ref="K5:P5" si="4">(K2*100/K3)-100</f>
        <v>31.764195199489535</v>
      </c>
      <c r="L5" s="4">
        <f t="shared" si="4"/>
        <v>19.904556392556316</v>
      </c>
      <c r="M5" s="4">
        <f t="shared" si="4"/>
        <v>24.434199085533393</v>
      </c>
      <c r="N5" s="4">
        <f t="shared" si="4"/>
        <v>22.304035663421615</v>
      </c>
      <c r="O5" s="4">
        <f t="shared" si="4"/>
        <v>27.481638859930257</v>
      </c>
      <c r="P5" s="4">
        <f t="shared" si="4"/>
        <v>29.289000452601385</v>
      </c>
    </row>
    <row r="6" spans="1:16" x14ac:dyDescent="0.2">
      <c r="A6" s="4">
        <v>0.85208955168449396</v>
      </c>
      <c r="B6" s="4">
        <v>0.84413330566488798</v>
      </c>
      <c r="C6" s="4">
        <v>0.70846718443043499</v>
      </c>
      <c r="D6" s="4">
        <v>0.80423657341339705</v>
      </c>
      <c r="E6" s="4">
        <v>0.92165395008884998</v>
      </c>
      <c r="F6" s="4">
        <v>0.75442181034558398</v>
      </c>
      <c r="G6" s="4">
        <v>1.0696252095140799</v>
      </c>
    </row>
    <row r="7" spans="1:16" x14ac:dyDescent="0.2">
      <c r="A7" s="4">
        <v>0.88446905387107899</v>
      </c>
      <c r="B7" s="4">
        <v>1.09832042023128</v>
      </c>
      <c r="C7" s="4">
        <v>0.83265906363457698</v>
      </c>
      <c r="D7" s="4">
        <v>0.71343416103458102</v>
      </c>
      <c r="E7" s="4">
        <v>0.82411238899123396</v>
      </c>
      <c r="F7" s="4">
        <v>0.99242630529031695</v>
      </c>
      <c r="G7" s="4">
        <v>0.86717189954729801</v>
      </c>
    </row>
    <row r="8" spans="1:16" x14ac:dyDescent="0.2">
      <c r="A8" s="4">
        <v>1.04013938771558</v>
      </c>
      <c r="B8" s="4">
        <v>0.73678994412056897</v>
      </c>
      <c r="C8" s="4">
        <v>0.94258953783905497</v>
      </c>
      <c r="D8" s="4">
        <v>1.0126829787429299</v>
      </c>
      <c r="E8" s="4">
        <v>0.85703180063068196</v>
      </c>
      <c r="F8" s="4">
        <v>0.83782236629920104</v>
      </c>
      <c r="G8" s="4">
        <v>0.77560943361351498</v>
      </c>
    </row>
    <row r="9" spans="1:16" x14ac:dyDescent="0.2">
      <c r="A9" s="4">
        <v>0.99037487489479403</v>
      </c>
      <c r="B9" s="4">
        <v>0.81378375302871098</v>
      </c>
      <c r="C9" s="4">
        <v>0.82777185539439502</v>
      </c>
      <c r="D9" s="4">
        <v>0.87152857141498496</v>
      </c>
      <c r="E9" s="4">
        <v>1.0293311199786599</v>
      </c>
      <c r="F9" s="4">
        <v>0.77529914106977404</v>
      </c>
      <c r="G9" s="4">
        <v>0.91147650265607205</v>
      </c>
    </row>
    <row r="10" spans="1:16" x14ac:dyDescent="0.2">
      <c r="A10" s="4">
        <v>0.85682583494459597</v>
      </c>
      <c r="B10" s="4">
        <v>0.85416959234106504</v>
      </c>
      <c r="C10" s="4">
        <v>0.81363356090310601</v>
      </c>
      <c r="D10" s="4">
        <v>0.83454504461397905</v>
      </c>
      <c r="E10" s="4">
        <v>0.81377309318340496</v>
      </c>
      <c r="F10" s="4">
        <v>0.96701332800800699</v>
      </c>
      <c r="G10" s="4">
        <v>0.83948485406345696</v>
      </c>
    </row>
    <row r="11" spans="1:16" x14ac:dyDescent="0.2">
      <c r="A11" s="4">
        <v>0.942984392914474</v>
      </c>
      <c r="B11" s="4">
        <v>0.66915739431807697</v>
      </c>
      <c r="C11" s="4">
        <v>1.0298587361888201</v>
      </c>
      <c r="D11" s="4">
        <v>0.74641069436926699</v>
      </c>
      <c r="E11" s="4">
        <v>0.76579601397660801</v>
      </c>
      <c r="F11" s="4">
        <v>1.0407329188957799</v>
      </c>
      <c r="G11" s="4">
        <v>0.92974944189581299</v>
      </c>
    </row>
    <row r="12" spans="1:16" x14ac:dyDescent="0.2">
      <c r="A12" s="4">
        <v>0.95069682886431806</v>
      </c>
      <c r="B12" s="4">
        <v>0.82236110580701105</v>
      </c>
      <c r="C12" s="4">
        <v>0.90216797038729901</v>
      </c>
      <c r="D12" s="4">
        <v>0.80851240278838199</v>
      </c>
      <c r="E12" s="4">
        <v>0.80830597004697302</v>
      </c>
      <c r="F12" s="4">
        <v>0.77047155024345804</v>
      </c>
      <c r="G12" s="4">
        <v>0.86578362461537595</v>
      </c>
    </row>
    <row r="13" spans="1:16" x14ac:dyDescent="0.2">
      <c r="A13" s="4">
        <v>0.79282196282676698</v>
      </c>
      <c r="B13" s="4">
        <v>0.78871710752713997</v>
      </c>
      <c r="C13" s="4">
        <v>0.96236429770142695</v>
      </c>
      <c r="D13" s="4">
        <v>0.87685756114943003</v>
      </c>
      <c r="E13" s="4">
        <v>0.80438784077911596</v>
      </c>
      <c r="F13" s="4">
        <v>0.84064019631604703</v>
      </c>
      <c r="G13" s="4">
        <v>0.868700799646552</v>
      </c>
    </row>
    <row r="14" spans="1:16" x14ac:dyDescent="0.2">
      <c r="A14" s="4">
        <v>0.79474192297207802</v>
      </c>
      <c r="B14" s="4">
        <v>0.89536329148564697</v>
      </c>
      <c r="C14" s="4">
        <v>1.05312432751324</v>
      </c>
      <c r="D14" s="4">
        <v>0.85536533406382198</v>
      </c>
      <c r="E14" s="4">
        <v>0.97465558832202404</v>
      </c>
      <c r="F14" s="4">
        <v>0.907380690906471</v>
      </c>
      <c r="G14" s="4">
        <v>0.94928027145243399</v>
      </c>
    </row>
    <row r="15" spans="1:16" x14ac:dyDescent="0.2">
      <c r="A15" s="4">
        <v>1.0350671604194599</v>
      </c>
      <c r="B15" s="4">
        <v>0.80193639270040196</v>
      </c>
      <c r="C15" s="4">
        <v>0.699080804195645</v>
      </c>
      <c r="D15" s="4">
        <v>0.91722538659608499</v>
      </c>
      <c r="E15" s="4">
        <v>0.87836262722260705</v>
      </c>
      <c r="F15" s="4">
        <v>0.85571220946833504</v>
      </c>
      <c r="G15" s="4">
        <v>0.78758175449547296</v>
      </c>
    </row>
    <row r="16" spans="1:16" x14ac:dyDescent="0.2">
      <c r="A16" s="4">
        <v>0.886924305216229</v>
      </c>
      <c r="B16" s="4">
        <v>0.99596740384895199</v>
      </c>
      <c r="C16" s="4">
        <v>0.92718581708512604</v>
      </c>
      <c r="D16" s="4">
        <v>0.87485538467454105</v>
      </c>
      <c r="E16" s="4">
        <v>0.87677674243762305</v>
      </c>
      <c r="F16" s="4">
        <v>0.82964933159516496</v>
      </c>
      <c r="G16" s="4">
        <v>0.91466744024096702</v>
      </c>
    </row>
    <row r="17" spans="1:7" x14ac:dyDescent="0.2">
      <c r="A17" s="4">
        <v>0.80488477787173096</v>
      </c>
      <c r="B17" s="4">
        <v>0.86309704051908298</v>
      </c>
      <c r="C17" s="4">
        <v>0.92007928100061898</v>
      </c>
      <c r="D17" s="4">
        <v>0.79735119562381396</v>
      </c>
      <c r="E17" s="4">
        <v>0.92625169977239497</v>
      </c>
      <c r="F17" s="4">
        <v>0.80859498625200599</v>
      </c>
      <c r="G17" s="4">
        <v>0.71855502125072901</v>
      </c>
    </row>
    <row r="18" spans="1:7" x14ac:dyDescent="0.2">
      <c r="A18" s="4">
        <v>0.94109450527176697</v>
      </c>
      <c r="B18" s="4">
        <v>0.89000622105694704</v>
      </c>
      <c r="C18" s="4">
        <v>0.91420015105178698</v>
      </c>
      <c r="D18" s="4">
        <v>0.87779787171707702</v>
      </c>
      <c r="E18" s="4">
        <v>0.72933589933975596</v>
      </c>
      <c r="F18" s="4">
        <v>0.90341299354155302</v>
      </c>
      <c r="G18" s="4">
        <v>0.90833237043465298</v>
      </c>
    </row>
    <row r="19" spans="1:7" x14ac:dyDescent="0.2">
      <c r="A19" s="4">
        <v>1.02086920951643</v>
      </c>
      <c r="B19" s="4">
        <v>1.0326194070016901</v>
      </c>
      <c r="C19" s="4">
        <v>0.99789546653376404</v>
      </c>
      <c r="D19" s="4">
        <v>0.87129138537328998</v>
      </c>
      <c r="E19" s="4">
        <v>0.75954597026868897</v>
      </c>
      <c r="F19" s="4">
        <v>0.96865043199053402</v>
      </c>
      <c r="G19" s="4">
        <v>0.82610970034162101</v>
      </c>
    </row>
    <row r="20" spans="1:7" x14ac:dyDescent="0.2">
      <c r="A20" s="4">
        <v>0.93185652330146895</v>
      </c>
      <c r="B20" s="4">
        <v>0.773396943863363</v>
      </c>
      <c r="C20" s="4">
        <v>0.99391503301001904</v>
      </c>
      <c r="D20" s="4">
        <v>0.96018393757005605</v>
      </c>
      <c r="E20" s="4">
        <v>0.63605484325705897</v>
      </c>
      <c r="F20" s="4">
        <v>0.75976064346665395</v>
      </c>
      <c r="G20" s="4">
        <v>0.84269985548482795</v>
      </c>
    </row>
    <row r="21" spans="1:7" x14ac:dyDescent="0.2">
      <c r="A21" s="4">
        <v>0.85542012495640196</v>
      </c>
      <c r="B21" s="4">
        <v>0.82720958323446303</v>
      </c>
      <c r="C21" s="4">
        <v>0.97141254657062304</v>
      </c>
      <c r="D21" s="4">
        <v>0.82088779509283805</v>
      </c>
      <c r="E21" s="4">
        <v>0.76377346288868098</v>
      </c>
      <c r="F21" s="4">
        <v>0.92126844930529095</v>
      </c>
      <c r="G21" s="4">
        <v>0.86527820827597601</v>
      </c>
    </row>
    <row r="22" spans="1:7" x14ac:dyDescent="0.2">
      <c r="A22" s="4">
        <v>0.94360418342850405</v>
      </c>
      <c r="B22" s="4">
        <v>0.78040455115568297</v>
      </c>
      <c r="C22" s="4">
        <v>1.0334245419874699</v>
      </c>
      <c r="D22" s="4">
        <v>0.81656810437572802</v>
      </c>
      <c r="E22" s="4">
        <v>0.70247703476580703</v>
      </c>
      <c r="F22" s="4">
        <v>0.83161045206125195</v>
      </c>
      <c r="G22" s="4">
        <v>0.86716481738385698</v>
      </c>
    </row>
    <row r="23" spans="1:7" x14ac:dyDescent="0.2">
      <c r="A23" s="4">
        <v>0.94046960471310104</v>
      </c>
      <c r="B23" s="4">
        <v>0.94381329525247604</v>
      </c>
      <c r="C23" s="4">
        <v>0.81554651100187803</v>
      </c>
      <c r="D23" s="4">
        <v>0.81840128404895396</v>
      </c>
      <c r="E23" s="4">
        <v>0.88185243422760695</v>
      </c>
      <c r="F23" s="4">
        <v>0.83814870478514503</v>
      </c>
      <c r="G23" s="4">
        <v>0.82938191636485603</v>
      </c>
    </row>
    <row r="24" spans="1:7" x14ac:dyDescent="0.2">
      <c r="A24" s="4">
        <v>0.95769126678767202</v>
      </c>
      <c r="B24" s="4">
        <v>0.87716295326893901</v>
      </c>
      <c r="C24" s="4">
        <v>0.80463298567194996</v>
      </c>
      <c r="D24" s="4">
        <v>0.84764705028023302</v>
      </c>
      <c r="E24" s="4">
        <v>0.78032017510109697</v>
      </c>
      <c r="F24" s="4">
        <v>0.86391355773881695</v>
      </c>
      <c r="G24" s="4">
        <v>0.76218914639892499</v>
      </c>
    </row>
    <row r="25" spans="1:7" x14ac:dyDescent="0.2">
      <c r="A25" s="4">
        <v>0.95302966133669098</v>
      </c>
      <c r="B25" s="4">
        <v>0.72653882483235499</v>
      </c>
      <c r="C25" s="4">
        <v>0.82916446702773605</v>
      </c>
      <c r="D25" s="4">
        <v>0.84626394373773595</v>
      </c>
      <c r="E25" s="4">
        <v>0.75734314281288795</v>
      </c>
      <c r="F25" s="4">
        <v>0.77934320067194196</v>
      </c>
      <c r="G25" s="4">
        <v>0.80387015603407197</v>
      </c>
    </row>
    <row r="26" spans="1:7" x14ac:dyDescent="0.2">
      <c r="A26" s="4">
        <v>0.82826397353625703</v>
      </c>
      <c r="B26" s="4">
        <v>0.86737220322993402</v>
      </c>
      <c r="C26" s="4">
        <v>0.94834164679306698</v>
      </c>
      <c r="D26" s="4">
        <v>0.94928779777891104</v>
      </c>
      <c r="E26" s="4">
        <v>0.86829689802431798</v>
      </c>
      <c r="F26" s="4">
        <v>0.77860536793784396</v>
      </c>
      <c r="G26" s="4">
        <v>0.67577834896358802</v>
      </c>
    </row>
    <row r="27" spans="1:7" x14ac:dyDescent="0.2">
      <c r="A27" s="4">
        <v>1.0010492113439799</v>
      </c>
      <c r="B27" s="4">
        <v>0.73555385993214395</v>
      </c>
      <c r="C27" s="4">
        <v>0.74910190076357697</v>
      </c>
      <c r="D27" s="4">
        <v>0.63606025925313003</v>
      </c>
      <c r="E27" s="4">
        <v>0.91149322726784099</v>
      </c>
      <c r="F27" s="4">
        <v>0.78960374791600796</v>
      </c>
      <c r="G27" s="4">
        <v>0.84945937287430295</v>
      </c>
    </row>
    <row r="28" spans="1:7" x14ac:dyDescent="0.2">
      <c r="A28" s="4">
        <v>0.96976582421410795</v>
      </c>
      <c r="B28" s="4">
        <v>0.84428447162815501</v>
      </c>
      <c r="C28" s="4">
        <v>1.0727951617153599</v>
      </c>
      <c r="D28" s="4">
        <v>0.71124819068704304</v>
      </c>
      <c r="E28" s="4">
        <v>0.85797289582771896</v>
      </c>
      <c r="F28" s="4">
        <v>0.93511690047639495</v>
      </c>
      <c r="G28" s="4">
        <v>0.75568087662636696</v>
      </c>
    </row>
    <row r="29" spans="1:7" x14ac:dyDescent="0.2">
      <c r="A29" s="4">
        <v>1.13108392871813</v>
      </c>
      <c r="B29" s="4">
        <v>0.786586273180091</v>
      </c>
      <c r="C29" s="4">
        <v>0.986595493721654</v>
      </c>
      <c r="D29" s="4">
        <v>0.68660515036310599</v>
      </c>
      <c r="E29" s="4">
        <v>0.91950556039234699</v>
      </c>
      <c r="F29" s="4">
        <v>0.87788320552919796</v>
      </c>
      <c r="G29" s="4">
        <v>0.88831359498470197</v>
      </c>
    </row>
    <row r="30" spans="1:7" x14ac:dyDescent="0.2">
      <c r="A30" s="4">
        <v>0.87963691426795099</v>
      </c>
      <c r="B30" s="4">
        <v>0.61583888836162604</v>
      </c>
      <c r="C30" s="4">
        <v>1.08955289927489</v>
      </c>
      <c r="D30" s="4">
        <v>0.91801636709407897</v>
      </c>
      <c r="E30" s="4">
        <v>0.80613621599927299</v>
      </c>
      <c r="F30" s="4">
        <v>0.87607465311973998</v>
      </c>
      <c r="G30" s="4">
        <v>0.96777114583956103</v>
      </c>
    </row>
    <row r="31" spans="1:7" x14ac:dyDescent="0.2">
      <c r="A31" s="4">
        <v>0.90556597950582796</v>
      </c>
      <c r="B31" s="4">
        <v>0.79486122212377097</v>
      </c>
      <c r="C31" s="4">
        <v>0.99072862747612001</v>
      </c>
      <c r="D31" s="4">
        <v>0.70546066980200395</v>
      </c>
      <c r="E31" s="4">
        <v>0.86737188019427003</v>
      </c>
      <c r="F31" s="4">
        <v>1.11089698452507</v>
      </c>
      <c r="G31" s="4">
        <v>0.78091331845609302</v>
      </c>
    </row>
    <row r="32" spans="1:7" x14ac:dyDescent="0.2">
      <c r="A32" s="4">
        <v>0.79551704504062504</v>
      </c>
      <c r="B32" s="4">
        <v>0.84761566578563896</v>
      </c>
      <c r="C32" s="4">
        <v>0.78802579943273099</v>
      </c>
      <c r="D32" s="4">
        <v>0.86219738943679103</v>
      </c>
      <c r="E32" s="4">
        <v>0.80305020205872202</v>
      </c>
      <c r="F32" s="4">
        <v>0.88848139621185096</v>
      </c>
      <c r="G32" s="4">
        <v>0.79445468219203097</v>
      </c>
    </row>
    <row r="33" spans="1:7" x14ac:dyDescent="0.2">
      <c r="A33" s="4">
        <v>0.88071704330719003</v>
      </c>
      <c r="B33" s="4">
        <v>0.87678748171029297</v>
      </c>
      <c r="C33" s="4">
        <v>0.88572314894647697</v>
      </c>
      <c r="D33" s="4">
        <v>0.82909105695410801</v>
      </c>
      <c r="E33" s="4">
        <v>0.860717932787745</v>
      </c>
      <c r="F33" s="4">
        <v>0.77022609891966398</v>
      </c>
      <c r="G33" s="4">
        <v>0.90489232660899399</v>
      </c>
    </row>
    <row r="34" spans="1:7" x14ac:dyDescent="0.2">
      <c r="A34" s="4">
        <v>1.08029719012869</v>
      </c>
      <c r="B34" s="4">
        <v>0.75988308634400503</v>
      </c>
      <c r="C34" s="4">
        <v>0.83043957107030097</v>
      </c>
      <c r="D34" s="4">
        <v>0.95497582326697406</v>
      </c>
      <c r="E34" s="4">
        <v>0.87161418813209901</v>
      </c>
      <c r="F34" s="4">
        <v>0.99946638169397195</v>
      </c>
      <c r="G34" s="4">
        <v>0.81254602030818601</v>
      </c>
    </row>
    <row r="35" spans="1:7" x14ac:dyDescent="0.2">
      <c r="A35" s="4">
        <v>0.96233969279996301</v>
      </c>
      <c r="B35" s="4">
        <v>0.87195390774227799</v>
      </c>
      <c r="C35" s="4">
        <v>0.88700612338130502</v>
      </c>
      <c r="D35" s="4">
        <v>0.77863355590218897</v>
      </c>
      <c r="E35" s="4">
        <v>0.76601541175240295</v>
      </c>
      <c r="F35" s="4">
        <v>0.69885024597308498</v>
      </c>
      <c r="G35" s="4">
        <v>0.88429988162525297</v>
      </c>
    </row>
    <row r="36" spans="1:7" x14ac:dyDescent="0.2">
      <c r="A36" s="4">
        <v>0.98878014818557003</v>
      </c>
      <c r="B36" s="4">
        <v>0.98634620020669705</v>
      </c>
      <c r="C36" s="4">
        <v>0.73419164080770105</v>
      </c>
      <c r="D36" s="4">
        <v>0.83426618593618396</v>
      </c>
      <c r="E36" s="4">
        <v>0.91377723004339195</v>
      </c>
      <c r="F36" s="4">
        <v>0.89088899163191304</v>
      </c>
      <c r="G36" s="4">
        <v>1.0217581107657601</v>
      </c>
    </row>
    <row r="37" spans="1:7" x14ac:dyDescent="0.2">
      <c r="A37" s="4">
        <v>1.0187455406213699</v>
      </c>
      <c r="B37" s="4">
        <v>0.94570215947849701</v>
      </c>
      <c r="C37" s="4">
        <v>0.86981800921752095</v>
      </c>
      <c r="D37" s="4">
        <v>0.586487118193179</v>
      </c>
      <c r="E37" s="4">
        <v>0.68659000905645096</v>
      </c>
      <c r="F37" s="4">
        <v>0.78712348805453403</v>
      </c>
      <c r="G37" s="4">
        <v>0.75186769021262401</v>
      </c>
    </row>
    <row r="38" spans="1:7" x14ac:dyDescent="0.2">
      <c r="A38" s="4">
        <v>0.97407881137831098</v>
      </c>
      <c r="B38" s="4">
        <v>0.85481010605007401</v>
      </c>
      <c r="C38" s="4">
        <v>0.97294991095066097</v>
      </c>
      <c r="D38" s="4">
        <v>0.66148847345585104</v>
      </c>
      <c r="E38" s="4">
        <v>0.865504641719543</v>
      </c>
      <c r="F38" s="4">
        <v>0.83439010500430399</v>
      </c>
      <c r="G38" s="4">
        <v>0.78271304361143901</v>
      </c>
    </row>
    <row r="39" spans="1:7" x14ac:dyDescent="0.2">
      <c r="A39" s="4">
        <v>1.06659919048876</v>
      </c>
      <c r="B39" s="4">
        <v>0.84608985863721498</v>
      </c>
      <c r="C39" s="4">
        <v>0.88156717812514296</v>
      </c>
      <c r="D39" s="4">
        <v>0.74191793605106005</v>
      </c>
      <c r="E39" s="4">
        <v>0.85099308352231795</v>
      </c>
      <c r="F39" s="4">
        <v>0.96452839589977202</v>
      </c>
      <c r="G39" s="4">
        <v>0.89181594595814395</v>
      </c>
    </row>
    <row r="40" spans="1:7" x14ac:dyDescent="0.2">
      <c r="A40" s="4">
        <v>0.98251751485121896</v>
      </c>
      <c r="B40" s="4">
        <v>0.69945931001435402</v>
      </c>
      <c r="C40" s="4">
        <v>0.90992439777957201</v>
      </c>
      <c r="D40" s="4">
        <v>0.97301979381385395</v>
      </c>
      <c r="E40" s="4">
        <v>0.90581654363831898</v>
      </c>
      <c r="F40" s="4">
        <v>0.86173036060966701</v>
      </c>
      <c r="G40" s="4">
        <v>0.72269976781322698</v>
      </c>
    </row>
    <row r="41" spans="1:7" x14ac:dyDescent="0.2">
      <c r="A41" s="4">
        <v>1.0188634063506099</v>
      </c>
      <c r="B41" s="4">
        <v>0.94260512128554697</v>
      </c>
      <c r="C41" s="4">
        <v>0.92038061167316898</v>
      </c>
      <c r="D41" s="4">
        <v>0.79710952773391797</v>
      </c>
      <c r="E41" s="4">
        <v>0.89786383260121505</v>
      </c>
      <c r="F41" s="4">
        <v>0.72187763546218298</v>
      </c>
      <c r="G41" s="4">
        <v>0.91799603631287496</v>
      </c>
    </row>
    <row r="42" spans="1:7" x14ac:dyDescent="0.2">
      <c r="A42" s="4">
        <v>0.74547154304086805</v>
      </c>
      <c r="B42" s="4">
        <v>0.86391043663764899</v>
      </c>
      <c r="C42" s="4">
        <v>0.87223010998525796</v>
      </c>
      <c r="D42" s="4">
        <v>0.92410703633222302</v>
      </c>
      <c r="E42" s="4">
        <v>0.81120257455102196</v>
      </c>
      <c r="F42" s="4">
        <v>0.78571252979583295</v>
      </c>
      <c r="G42" s="4">
        <v>0.693293835362776</v>
      </c>
    </row>
    <row r="43" spans="1:7" x14ac:dyDescent="0.2">
      <c r="A43" s="4">
        <v>1.0412745884961201</v>
      </c>
      <c r="B43" s="4">
        <v>0.80484843718384302</v>
      </c>
      <c r="C43" s="4">
        <v>0.95556941230674697</v>
      </c>
      <c r="D43" s="4">
        <v>0.97469500719033597</v>
      </c>
      <c r="E43" s="4">
        <v>0.76621519269694605</v>
      </c>
      <c r="F43" s="4">
        <v>1.0010026383321999</v>
      </c>
      <c r="G43" s="4">
        <v>0.75149928748648898</v>
      </c>
    </row>
    <row r="44" spans="1:7" x14ac:dyDescent="0.2">
      <c r="A44" s="4">
        <v>0.76633082929157204</v>
      </c>
      <c r="B44" s="4">
        <v>1.0386002008969699</v>
      </c>
      <c r="C44" s="4">
        <v>0.74100418381445499</v>
      </c>
      <c r="D44" s="4">
        <v>0.896872137724816</v>
      </c>
      <c r="E44" s="4">
        <v>0.91820742840047997</v>
      </c>
      <c r="F44" s="4">
        <v>0.76350486180644705</v>
      </c>
      <c r="G44" s="4">
        <v>0.72517691653933003</v>
      </c>
    </row>
    <row r="45" spans="1:7" x14ac:dyDescent="0.2">
      <c r="A45" s="4">
        <v>0.98762639589408896</v>
      </c>
      <c r="B45" s="4">
        <v>0.80415008426612899</v>
      </c>
      <c r="C45" s="4">
        <v>0.923699779049031</v>
      </c>
      <c r="D45" s="4">
        <v>0.84104904267657998</v>
      </c>
      <c r="E45" s="4">
        <v>0.69273327794491202</v>
      </c>
      <c r="F45" s="4">
        <v>0.847703274762589</v>
      </c>
      <c r="G45" s="4">
        <v>0.98246929149925999</v>
      </c>
    </row>
    <row r="46" spans="1:7" x14ac:dyDescent="0.2">
      <c r="A46" s="4">
        <v>0.84540747822565798</v>
      </c>
      <c r="B46" s="4">
        <v>0.85679953655664598</v>
      </c>
      <c r="C46" s="4">
        <v>0.81873403077748796</v>
      </c>
      <c r="D46" s="4">
        <v>0.83248058699845895</v>
      </c>
      <c r="E46" s="4">
        <v>0.88724079311775195</v>
      </c>
      <c r="F46" s="4">
        <v>0.76327861127145802</v>
      </c>
      <c r="G46" s="4">
        <v>0.88397259502726799</v>
      </c>
    </row>
    <row r="47" spans="1:7" x14ac:dyDescent="0.2">
      <c r="A47" s="4">
        <v>0.89203747457335103</v>
      </c>
      <c r="B47" s="4">
        <v>0.90860498402617096</v>
      </c>
      <c r="C47" s="4">
        <v>1.0360314585403601</v>
      </c>
      <c r="D47" s="4">
        <v>0.83129387000407995</v>
      </c>
      <c r="E47" s="4">
        <v>0.77874622753969303</v>
      </c>
      <c r="F47" s="4">
        <v>0.67789477888768102</v>
      </c>
      <c r="G47" s="4">
        <v>0.73985413666866096</v>
      </c>
    </row>
    <row r="48" spans="1:7" x14ac:dyDescent="0.2">
      <c r="A48" s="4">
        <v>0.88580530367078703</v>
      </c>
      <c r="B48" s="4">
        <v>0.76790144555145401</v>
      </c>
      <c r="C48" s="4">
        <v>1.03787599235834</v>
      </c>
      <c r="D48" s="4">
        <v>0.89622827449164699</v>
      </c>
      <c r="E48" s="4">
        <v>0.952814360114147</v>
      </c>
      <c r="F48" s="4">
        <v>1.0102773710160999</v>
      </c>
      <c r="G48" s="4">
        <v>0.81146701517189401</v>
      </c>
    </row>
    <row r="49" spans="1:7" x14ac:dyDescent="0.2">
      <c r="A49" s="4">
        <v>0.95689052846173195</v>
      </c>
      <c r="B49" s="4">
        <v>0.78211901960626695</v>
      </c>
      <c r="C49" s="4">
        <v>0.81003591908361305</v>
      </c>
      <c r="D49" s="4">
        <v>0.81027033728716302</v>
      </c>
      <c r="E49" s="4">
        <v>0.82156157270834995</v>
      </c>
      <c r="F49" s="4">
        <v>0.86673831008034496</v>
      </c>
      <c r="G49" s="4">
        <v>0.62373412523708804</v>
      </c>
    </row>
    <row r="50" spans="1:7" x14ac:dyDescent="0.2">
      <c r="A50" s="4">
        <v>0.95140094622167404</v>
      </c>
      <c r="B50" s="4">
        <v>0.91961261676737405</v>
      </c>
      <c r="C50" s="4">
        <v>0.99749802475699001</v>
      </c>
      <c r="D50" s="4">
        <v>0.87619749545538494</v>
      </c>
      <c r="E50" s="4">
        <v>0.81905449802618202</v>
      </c>
      <c r="F50" s="4">
        <v>0.87402896254053597</v>
      </c>
      <c r="G50" s="4">
        <v>0.688071632118336</v>
      </c>
    </row>
    <row r="51" spans="1:7" x14ac:dyDescent="0.2">
      <c r="A51" s="4">
        <v>0.87190904351808596</v>
      </c>
      <c r="B51" s="4">
        <v>0.84635735435975501</v>
      </c>
      <c r="C51" s="4">
        <v>0.98311737129774801</v>
      </c>
      <c r="D51" s="4">
        <v>0.91624907498008101</v>
      </c>
      <c r="E51" s="4">
        <v>0.81935646402500195</v>
      </c>
      <c r="F51" s="4">
        <v>0.86088002398211705</v>
      </c>
      <c r="G51" s="4">
        <v>0.91814912497539203</v>
      </c>
    </row>
    <row r="52" spans="1:7" x14ac:dyDescent="0.2">
      <c r="A52" s="4">
        <v>0.93715033583232898</v>
      </c>
      <c r="B52" s="4">
        <v>0.94506818416756799</v>
      </c>
      <c r="C52" s="4">
        <v>1.03129774744533</v>
      </c>
      <c r="D52" s="4">
        <v>0.91827971899661298</v>
      </c>
      <c r="E52" s="4">
        <v>0.78738974205488899</v>
      </c>
      <c r="F52" s="4">
        <v>0.852475367832494</v>
      </c>
      <c r="G52" s="4">
        <v>1.08835515884337</v>
      </c>
    </row>
    <row r="53" spans="1:7" x14ac:dyDescent="0.2">
      <c r="A53" s="4">
        <v>0.73326367707576601</v>
      </c>
      <c r="B53" s="4">
        <v>0.80006001021228601</v>
      </c>
      <c r="C53" s="4">
        <v>0.82357641959504502</v>
      </c>
      <c r="D53" s="4">
        <v>1.0169705942517999</v>
      </c>
      <c r="E53" s="4">
        <v>0.92286867153552399</v>
      </c>
      <c r="F53" s="4">
        <v>0.80105751144011195</v>
      </c>
      <c r="G53" s="4">
        <v>0.91123758688386702</v>
      </c>
    </row>
    <row r="54" spans="1:7" x14ac:dyDescent="0.2">
      <c r="A54" s="4">
        <v>0.95690721837928105</v>
      </c>
      <c r="B54" s="4">
        <v>0.74046825275394401</v>
      </c>
      <c r="C54" s="4">
        <v>0.78402751180325403</v>
      </c>
      <c r="D54" s="4">
        <v>0.97287694509216405</v>
      </c>
      <c r="E54" s="4">
        <v>0.90510076337570899</v>
      </c>
      <c r="F54" s="4">
        <v>0.96530968638430603</v>
      </c>
      <c r="G54" s="4">
        <v>0.70859034022671397</v>
      </c>
    </row>
    <row r="55" spans="1:7" x14ac:dyDescent="0.2">
      <c r="A55" s="4">
        <v>0.81309224837509397</v>
      </c>
      <c r="B55" s="4">
        <v>0.69895267026982899</v>
      </c>
      <c r="C55" s="4">
        <v>0.73890883274193098</v>
      </c>
      <c r="D55" s="4">
        <v>0.70285802918628104</v>
      </c>
      <c r="E55" s="4">
        <v>0.81544639128442797</v>
      </c>
      <c r="F55" s="4">
        <v>0.75661593759866697</v>
      </c>
      <c r="G55" s="4">
        <v>0.75880486882714504</v>
      </c>
    </row>
    <row r="56" spans="1:7" x14ac:dyDescent="0.2">
      <c r="A56" s="4">
        <v>1.02131192479116</v>
      </c>
      <c r="B56" s="4">
        <v>0.76227970996686101</v>
      </c>
      <c r="C56" s="4">
        <v>0.81804139144216403</v>
      </c>
      <c r="D56" s="4">
        <v>0.77495997651784598</v>
      </c>
      <c r="E56" s="4">
        <v>0.79283127642684403</v>
      </c>
      <c r="F56" s="4">
        <v>0.92798939534671798</v>
      </c>
      <c r="G56" s="4">
        <v>0.73129909993416997</v>
      </c>
    </row>
    <row r="57" spans="1:7" x14ac:dyDescent="0.2">
      <c r="A57" s="4">
        <v>0.86683819580549704</v>
      </c>
      <c r="B57" s="4">
        <v>0.81560798653328204</v>
      </c>
      <c r="C57" s="4">
        <v>0.98987932302631698</v>
      </c>
      <c r="D57" s="4">
        <v>0.75772648457181502</v>
      </c>
      <c r="E57" s="4">
        <v>0.76801700434617204</v>
      </c>
      <c r="F57" s="4">
        <v>0.85633947556352796</v>
      </c>
      <c r="G57" s="4">
        <v>0.82619965300092402</v>
      </c>
    </row>
    <row r="58" spans="1:7" x14ac:dyDescent="0.2">
      <c r="A58" s="4">
        <v>1.05398541063859</v>
      </c>
      <c r="B58" s="4">
        <v>0.87246358423264403</v>
      </c>
      <c r="C58" s="4">
        <v>1.09189493098323</v>
      </c>
      <c r="D58" s="4">
        <v>0.96989624947972497</v>
      </c>
      <c r="E58" s="4">
        <v>1.0267909794432299</v>
      </c>
      <c r="F58" s="4">
        <v>0.97540820003173401</v>
      </c>
      <c r="G58" s="4">
        <v>0.925247139268498</v>
      </c>
    </row>
    <row r="59" spans="1:7" x14ac:dyDescent="0.2">
      <c r="A59" s="4">
        <v>0.93899558894274104</v>
      </c>
      <c r="B59" s="4">
        <v>0.98424875531921596</v>
      </c>
      <c r="C59" s="4">
        <v>0.833736597614255</v>
      </c>
      <c r="D59" s="4">
        <v>0.783642313336125</v>
      </c>
      <c r="E59" s="4">
        <v>0.90322525441935397</v>
      </c>
      <c r="F59" s="4">
        <v>0.77748326289843495</v>
      </c>
      <c r="G59" s="4">
        <v>0.59432194725406995</v>
      </c>
    </row>
    <row r="60" spans="1:7" x14ac:dyDescent="0.2">
      <c r="A60" s="4">
        <v>1.1181774262530499</v>
      </c>
      <c r="B60" s="4">
        <v>0.67495651025547099</v>
      </c>
      <c r="C60" s="4">
        <v>0.95855316469562701</v>
      </c>
      <c r="D60" s="4">
        <v>0.786494878296643</v>
      </c>
      <c r="E60" s="4">
        <v>0.89118132504658198</v>
      </c>
      <c r="F60" s="4">
        <v>0.915982240842248</v>
      </c>
      <c r="G60" s="4">
        <v>0.82905137343538604</v>
      </c>
    </row>
    <row r="61" spans="1:7" x14ac:dyDescent="0.2">
      <c r="A61" s="4">
        <v>0.87755174390461399</v>
      </c>
      <c r="B61" s="4">
        <v>0.79415266081820801</v>
      </c>
      <c r="C61" s="4">
        <v>0.95234176320328301</v>
      </c>
      <c r="D61" s="4">
        <v>0.77581276192417603</v>
      </c>
      <c r="E61" s="4">
        <v>0.93518691524138997</v>
      </c>
      <c r="F61" s="4">
        <v>0.92167189205150002</v>
      </c>
      <c r="G61" s="4">
        <v>1.07842748298036</v>
      </c>
    </row>
    <row r="62" spans="1:7" x14ac:dyDescent="0.2">
      <c r="A62" s="4">
        <v>0.79988453933985904</v>
      </c>
      <c r="B62" s="4">
        <v>0.96414113595168904</v>
      </c>
      <c r="C62" s="4">
        <v>0.79652240272417396</v>
      </c>
      <c r="D62" s="4">
        <v>0.75278968238988897</v>
      </c>
      <c r="E62" s="4">
        <v>0.88924092714244696</v>
      </c>
      <c r="F62" s="4">
        <v>0.75715987540029195</v>
      </c>
      <c r="G62" s="4">
        <v>0.89681720574006796</v>
      </c>
    </row>
    <row r="63" spans="1:7" x14ac:dyDescent="0.2">
      <c r="A63" s="4">
        <v>0.81341155120713904</v>
      </c>
      <c r="B63" s="4">
        <v>0.89166494787892503</v>
      </c>
      <c r="C63" s="4">
        <v>0.96255707850725303</v>
      </c>
      <c r="D63" s="4">
        <v>0.78415648749553302</v>
      </c>
      <c r="E63" s="4">
        <v>0.87353765613070899</v>
      </c>
      <c r="F63" s="4">
        <v>0.93949271857035499</v>
      </c>
      <c r="G63" s="4">
        <v>0.99380703946757898</v>
      </c>
    </row>
    <row r="64" spans="1:7" x14ac:dyDescent="0.2">
      <c r="A64" s="4">
        <v>0.91509069559727996</v>
      </c>
      <c r="B64" s="4">
        <v>0.83736846312881796</v>
      </c>
      <c r="C64" s="4">
        <v>0.94547144753673096</v>
      </c>
      <c r="D64" s="4">
        <v>0.87877221880162903</v>
      </c>
      <c r="E64" s="4">
        <v>0.92944171015376198</v>
      </c>
      <c r="F64" s="4">
        <v>0.75444493246097899</v>
      </c>
      <c r="G64" s="4">
        <v>1.0004468585428601</v>
      </c>
    </row>
    <row r="65" spans="1:7" x14ac:dyDescent="0.2">
      <c r="A65" s="4">
        <v>1.0546389685816699</v>
      </c>
      <c r="B65" s="4">
        <v>0.77811285679900999</v>
      </c>
      <c r="C65" s="4">
        <v>0.92661038380078797</v>
      </c>
      <c r="D65" s="4">
        <v>0.900308237623479</v>
      </c>
      <c r="E65" s="4">
        <v>1.0211585686099001</v>
      </c>
      <c r="F65" s="4">
        <v>1.0196502103066101</v>
      </c>
      <c r="G65" s="4">
        <v>0.917216157534819</v>
      </c>
    </row>
    <row r="66" spans="1:7" x14ac:dyDescent="0.2">
      <c r="A66" s="4">
        <v>0.93027846722004504</v>
      </c>
      <c r="B66" s="4">
        <v>0.77359162946328597</v>
      </c>
      <c r="C66" s="4">
        <v>0.96419344895493497</v>
      </c>
      <c r="D66" s="4">
        <v>0.86168775907280104</v>
      </c>
      <c r="E66" s="4">
        <v>0.71950237711550502</v>
      </c>
      <c r="F66" s="4">
        <v>0.85979508723508302</v>
      </c>
      <c r="G66" s="4">
        <v>0.95660200769374004</v>
      </c>
    </row>
    <row r="67" spans="1:7" x14ac:dyDescent="0.2">
      <c r="A67" s="4">
        <v>0.95069442652310698</v>
      </c>
      <c r="B67" s="4">
        <v>0.86130674504840699</v>
      </c>
      <c r="C67" s="4">
        <v>1.0513970200782099</v>
      </c>
      <c r="D67" s="4">
        <v>0.826641421642199</v>
      </c>
      <c r="E67" s="4">
        <v>0.82536252400561605</v>
      </c>
      <c r="F67" s="4">
        <v>0.80414116473816499</v>
      </c>
      <c r="G67" s="4">
        <v>0.96481062714224397</v>
      </c>
    </row>
    <row r="68" spans="1:7" x14ac:dyDescent="0.2">
      <c r="A68" s="4">
        <v>0.97620100607431703</v>
      </c>
      <c r="B68" s="4">
        <v>1.01188696412431</v>
      </c>
      <c r="C68" s="4">
        <v>1.00371593546194</v>
      </c>
      <c r="D68" s="4">
        <v>0.95413066879005504</v>
      </c>
      <c r="E68" s="4">
        <v>0.86848442051711905</v>
      </c>
      <c r="F68" s="4">
        <v>0.81231887553331605</v>
      </c>
      <c r="G68" s="4">
        <v>1.0485944801975799</v>
      </c>
    </row>
    <row r="69" spans="1:7" x14ac:dyDescent="0.2">
      <c r="A69" s="4">
        <v>0.90486343307632899</v>
      </c>
      <c r="B69" s="4">
        <v>0.75293029849731996</v>
      </c>
      <c r="C69" s="4">
        <v>0.93298717804264897</v>
      </c>
      <c r="D69" s="4">
        <v>0.94745711762992102</v>
      </c>
      <c r="E69" s="4">
        <v>0.85945007306299004</v>
      </c>
      <c r="F69" s="4">
        <v>1.09259625162532</v>
      </c>
      <c r="G69" s="4">
        <v>0.69791669997913197</v>
      </c>
    </row>
    <row r="70" spans="1:7" x14ac:dyDescent="0.2">
      <c r="A70" s="4">
        <v>1.01188341266422</v>
      </c>
      <c r="B70" s="4">
        <v>0.79009602809487001</v>
      </c>
      <c r="C70" s="4">
        <v>0.88875438799026296</v>
      </c>
      <c r="D70" s="4">
        <v>0.88857841244413704</v>
      </c>
      <c r="E70" s="4">
        <v>0.82362811308003303</v>
      </c>
      <c r="F70" s="4">
        <v>0.94103730538659003</v>
      </c>
      <c r="G70" s="4">
        <v>0.83140673334676896</v>
      </c>
    </row>
    <row r="71" spans="1:7" x14ac:dyDescent="0.2">
      <c r="A71" s="4">
        <v>1.0534954658334399</v>
      </c>
      <c r="B71" s="4">
        <v>0.93542286833104604</v>
      </c>
      <c r="C71" s="4">
        <v>0.78212806407834801</v>
      </c>
      <c r="D71" s="4">
        <v>0.70385040452765502</v>
      </c>
      <c r="E71" s="4">
        <v>0.81748277112376599</v>
      </c>
      <c r="F71" s="4">
        <v>0.750618132003679</v>
      </c>
      <c r="G71" s="4">
        <v>0.81160591550350103</v>
      </c>
    </row>
    <row r="72" spans="1:7" x14ac:dyDescent="0.2">
      <c r="A72" s="4">
        <v>0.91795752735404901</v>
      </c>
      <c r="B72" s="4">
        <v>0.65565419357624299</v>
      </c>
      <c r="C72" s="4">
        <v>0.95268199829145495</v>
      </c>
      <c r="D72" s="4">
        <v>0.95554008529140499</v>
      </c>
      <c r="E72" s="4">
        <v>0.84029138695596395</v>
      </c>
      <c r="F72" s="4">
        <v>1.1117980901151201</v>
      </c>
      <c r="G72" s="4">
        <v>0.82826983139328902</v>
      </c>
    </row>
    <row r="73" spans="1:7" x14ac:dyDescent="0.2">
      <c r="A73" s="4">
        <v>0.97110666037504301</v>
      </c>
      <c r="B73" s="4">
        <v>0.87182393991594598</v>
      </c>
      <c r="C73" s="4">
        <v>0.76685809746731204</v>
      </c>
      <c r="D73" s="4">
        <v>0.86952929228229503</v>
      </c>
      <c r="E73" s="4">
        <v>0.75547529686431902</v>
      </c>
      <c r="F73" s="4">
        <v>0.73649990404874199</v>
      </c>
      <c r="G73" s="4">
        <v>0.917160152709945</v>
      </c>
    </row>
    <row r="74" spans="1:7" x14ac:dyDescent="0.2">
      <c r="A74" s="4">
        <v>0.91582162975401005</v>
      </c>
      <c r="B74" s="4">
        <v>0.76989384182304899</v>
      </c>
      <c r="C74" s="4">
        <v>0.67110040075600996</v>
      </c>
      <c r="D74" s="4">
        <v>0.74183293231691005</v>
      </c>
      <c r="E74" s="4">
        <v>0.92959660706609204</v>
      </c>
      <c r="F74" s="4">
        <v>0.85592074518037997</v>
      </c>
      <c r="G74" s="4">
        <v>0.79903623619592601</v>
      </c>
    </row>
    <row r="75" spans="1:7" x14ac:dyDescent="0.2">
      <c r="A75" s="4">
        <v>0.96882912854593295</v>
      </c>
      <c r="B75" s="4">
        <v>0.98236163864302495</v>
      </c>
      <c r="C75" s="4">
        <v>0.85838888919821199</v>
      </c>
      <c r="D75" s="4">
        <v>0.841839439383958</v>
      </c>
      <c r="E75" s="4">
        <v>0.70522634270511098</v>
      </c>
      <c r="F75" s="4">
        <v>0.867388629783865</v>
      </c>
      <c r="G75" s="4">
        <v>0.84857305653548298</v>
      </c>
    </row>
    <row r="76" spans="1:7" x14ac:dyDescent="0.2">
      <c r="A76" s="4">
        <v>0.979196104187116</v>
      </c>
      <c r="B76" s="4">
        <v>0.83615674060365397</v>
      </c>
      <c r="C76" s="4">
        <v>1.0059680349926301</v>
      </c>
      <c r="D76" s="4">
        <v>0.89725577071664198</v>
      </c>
      <c r="E76" s="4">
        <v>0.97232585984993403</v>
      </c>
      <c r="F76" s="4">
        <v>0.99597834036785304</v>
      </c>
      <c r="G76" s="4">
        <v>0.82142237510006899</v>
      </c>
    </row>
    <row r="77" spans="1:7" x14ac:dyDescent="0.2">
      <c r="A77" s="4">
        <v>0.86194223878371001</v>
      </c>
      <c r="B77" s="4">
        <v>0.85798333766068902</v>
      </c>
      <c r="C77" s="4">
        <v>0.93785638775998903</v>
      </c>
      <c r="D77" s="4">
        <v>0.94587872291337605</v>
      </c>
      <c r="E77" s="4">
        <v>0.90814971309585801</v>
      </c>
      <c r="F77" s="4">
        <v>0.87035287156142804</v>
      </c>
      <c r="G77" s="4">
        <v>0.64020070740882196</v>
      </c>
    </row>
    <row r="78" spans="1:7" x14ac:dyDescent="0.2">
      <c r="A78" s="4">
        <v>0.84308023263461396</v>
      </c>
      <c r="B78" s="4">
        <v>0.75322907285660601</v>
      </c>
      <c r="C78" s="4">
        <v>1.0217735553566301</v>
      </c>
      <c r="D78" s="4">
        <v>0.74177891149619402</v>
      </c>
      <c r="E78" s="4">
        <v>0.63336045324073997</v>
      </c>
      <c r="F78" s="4">
        <v>0.81021034724945795</v>
      </c>
      <c r="G78" s="4">
        <v>0.83680806694311705</v>
      </c>
    </row>
    <row r="79" spans="1:7" x14ac:dyDescent="0.2">
      <c r="A79" s="4">
        <v>0.90906330338937602</v>
      </c>
      <c r="B79" s="4">
        <v>0.74884179538072504</v>
      </c>
      <c r="C79" s="4">
        <v>0.97518514215339103</v>
      </c>
      <c r="D79" s="4">
        <v>0.97108643016668195</v>
      </c>
      <c r="E79" s="4">
        <v>0.83349056489876205</v>
      </c>
      <c r="F79" s="4">
        <v>0.86415993894643095</v>
      </c>
      <c r="G79" s="4">
        <v>0.89707821669575605</v>
      </c>
    </row>
    <row r="80" spans="1:7" x14ac:dyDescent="0.2">
      <c r="A80" s="4">
        <v>0.94898969408019396</v>
      </c>
      <c r="B80" s="4">
        <v>0.79510549881738601</v>
      </c>
      <c r="C80" s="4">
        <v>1.07600977906262</v>
      </c>
      <c r="D80" s="4">
        <v>0.63758337799758102</v>
      </c>
      <c r="E80" s="4">
        <v>1.0076297898895299</v>
      </c>
      <c r="F80" s="4">
        <v>0.86955668266902297</v>
      </c>
      <c r="G80" s="4">
        <v>0.75724347847345197</v>
      </c>
    </row>
    <row r="81" spans="1:7" x14ac:dyDescent="0.2">
      <c r="A81" s="4">
        <v>0.74756200738233702</v>
      </c>
      <c r="B81" s="4">
        <v>0.806291664065933</v>
      </c>
      <c r="C81" s="4">
        <v>0.94216053273191203</v>
      </c>
      <c r="D81" s="4">
        <v>0.88366242755457003</v>
      </c>
      <c r="E81" s="4">
        <v>0.75430455979872102</v>
      </c>
      <c r="F81" s="4">
        <v>1.04937695235368</v>
      </c>
      <c r="G81" s="4">
        <v>0.99608655585405304</v>
      </c>
    </row>
    <row r="82" spans="1:7" x14ac:dyDescent="0.2">
      <c r="A82" s="4">
        <v>0.98254098729192896</v>
      </c>
      <c r="B82" s="4">
        <v>0.77930503250871497</v>
      </c>
      <c r="C82" s="4">
        <v>1.0291684396263701</v>
      </c>
      <c r="D82" s="4">
        <v>1.0043298268644001</v>
      </c>
      <c r="E82" s="4">
        <v>0.73538860884567703</v>
      </c>
      <c r="F82" s="4">
        <v>0.86295683719468597</v>
      </c>
      <c r="G82" s="4">
        <v>0.66449938823787202</v>
      </c>
    </row>
    <row r="83" spans="1:7" x14ac:dyDescent="0.2">
      <c r="A83" s="4">
        <v>0.82717441670287195</v>
      </c>
      <c r="B83" s="4">
        <v>0.91507156386219701</v>
      </c>
      <c r="C83" s="4">
        <v>0.91849232754642396</v>
      </c>
      <c r="D83" s="4">
        <v>0.79593832453743196</v>
      </c>
      <c r="E83" s="4">
        <v>0.85775667334292305</v>
      </c>
      <c r="F83" s="4">
        <v>0.84375670554631599</v>
      </c>
      <c r="G83" s="4">
        <v>0.75500154617778104</v>
      </c>
    </row>
    <row r="84" spans="1:7" x14ac:dyDescent="0.2">
      <c r="A84" s="4">
        <v>0.79318945060461299</v>
      </c>
      <c r="B84" s="4">
        <v>0.71536716877070805</v>
      </c>
      <c r="C84" s="4">
        <v>1.0385797553752201</v>
      </c>
      <c r="D84" s="4">
        <v>0.92740244077031597</v>
      </c>
      <c r="E84" s="4">
        <v>0.78993423664668505</v>
      </c>
      <c r="F84" s="4">
        <v>0.91348777253962199</v>
      </c>
      <c r="G84" s="4">
        <v>0.92335048380780005</v>
      </c>
    </row>
    <row r="85" spans="1:7" x14ac:dyDescent="0.2">
      <c r="A85" s="4">
        <v>0.97240510375061695</v>
      </c>
      <c r="B85" s="4">
        <v>0.76903506170118896</v>
      </c>
      <c r="C85" s="4">
        <v>0.725595407735661</v>
      </c>
      <c r="D85" s="4">
        <v>0.87049162466543295</v>
      </c>
      <c r="E85" s="4">
        <v>0.60939501802296003</v>
      </c>
      <c r="F85" s="4">
        <v>0.92972032441761998</v>
      </c>
      <c r="G85" s="4">
        <v>0.79102337272058298</v>
      </c>
    </row>
    <row r="86" spans="1:7" x14ac:dyDescent="0.2">
      <c r="A86" s="4">
        <v>1.0103176209934801</v>
      </c>
      <c r="B86" s="4">
        <v>0.78827964847684995</v>
      </c>
      <c r="C86" s="4">
        <v>1.0005440562940999</v>
      </c>
      <c r="D86" s="4">
        <v>0.857458089740193</v>
      </c>
      <c r="E86" s="4">
        <v>0.795364553434313</v>
      </c>
      <c r="F86" s="4">
        <v>0.91625729782617504</v>
      </c>
      <c r="G86" s="4">
        <v>0.71142943863705099</v>
      </c>
    </row>
    <row r="87" spans="1:7" x14ac:dyDescent="0.2">
      <c r="A87" s="4">
        <v>0.91143720189992194</v>
      </c>
      <c r="B87" s="4">
        <v>0.91513802333205296</v>
      </c>
      <c r="C87" s="4">
        <v>1.0021638489051501</v>
      </c>
      <c r="D87" s="4">
        <v>0.64831621313552801</v>
      </c>
      <c r="E87" s="4">
        <v>0.81974842396024805</v>
      </c>
      <c r="F87" s="4">
        <v>0.73748266682242702</v>
      </c>
      <c r="G87" s="4">
        <v>0.782198187724232</v>
      </c>
    </row>
    <row r="88" spans="1:7" x14ac:dyDescent="0.2">
      <c r="A88" s="4">
        <v>1.0085783910255099</v>
      </c>
      <c r="B88" s="4">
        <v>0.86016019570015201</v>
      </c>
      <c r="C88" s="4">
        <v>0.87946571429672205</v>
      </c>
      <c r="D88" s="4">
        <v>0.97319631543131901</v>
      </c>
      <c r="E88" s="4">
        <v>0.93391934985874603</v>
      </c>
      <c r="F88" s="4">
        <v>0.71473779439592899</v>
      </c>
      <c r="G88" s="4">
        <v>0.81217569234112696</v>
      </c>
    </row>
    <row r="89" spans="1:7" x14ac:dyDescent="0.2">
      <c r="A89" s="4">
        <v>1.0063531965360699</v>
      </c>
      <c r="B89" s="4">
        <v>0.91117565773762199</v>
      </c>
      <c r="C89" s="4">
        <v>0.86410302304334996</v>
      </c>
      <c r="D89" s="4">
        <v>0.76173128499883103</v>
      </c>
      <c r="E89" s="4">
        <v>0.91866311022457803</v>
      </c>
      <c r="F89" s="4">
        <v>1.0986052967236699</v>
      </c>
      <c r="G89" s="4">
        <v>0.74276959205014803</v>
      </c>
    </row>
    <row r="90" spans="1:7" x14ac:dyDescent="0.2">
      <c r="A90" s="4">
        <v>0.80086557623827304</v>
      </c>
      <c r="B90" s="4">
        <v>0.83242634943949101</v>
      </c>
      <c r="C90" s="4">
        <v>1.0617423712344001</v>
      </c>
      <c r="D90" s="4">
        <v>0.83969335422871905</v>
      </c>
      <c r="E90" s="4">
        <v>0.85634318890357797</v>
      </c>
      <c r="F90" s="4">
        <v>0.86079064357681401</v>
      </c>
      <c r="G90" s="4">
        <v>0.81138700541395503</v>
      </c>
    </row>
    <row r="91" spans="1:7" x14ac:dyDescent="0.2">
      <c r="A91" s="4">
        <v>0.723254146223129</v>
      </c>
      <c r="B91" s="4">
        <v>0.91755073147213095</v>
      </c>
      <c r="C91" s="4">
        <v>0.64678775267924804</v>
      </c>
      <c r="D91" s="4">
        <v>0.93152729090236597</v>
      </c>
      <c r="E91" s="4">
        <v>0.86786065393223799</v>
      </c>
      <c r="F91" s="4">
        <v>0.88631688710697398</v>
      </c>
      <c r="G91" s="4">
        <v>0.97466851104839003</v>
      </c>
    </row>
    <row r="92" spans="1:7" x14ac:dyDescent="0.2">
      <c r="A92" s="4">
        <v>0.81765040119180099</v>
      </c>
      <c r="B92" s="4">
        <v>0.77747309262435105</v>
      </c>
      <c r="C92" s="4">
        <v>0.80600027390761697</v>
      </c>
      <c r="D92" s="4">
        <v>0.79228069807835799</v>
      </c>
      <c r="E92" s="4">
        <v>1.0065781482545699</v>
      </c>
      <c r="F92" s="4">
        <v>0.99363439102509998</v>
      </c>
      <c r="G92" s="4">
        <v>0.84110726407314595</v>
      </c>
    </row>
    <row r="93" spans="1:7" x14ac:dyDescent="0.2">
      <c r="A93" s="4">
        <v>0.97985942255468195</v>
      </c>
      <c r="B93" s="4">
        <v>0.79955373526062701</v>
      </c>
      <c r="C93" s="4">
        <v>0.89121833942498496</v>
      </c>
      <c r="D93" s="4">
        <v>0.73046623229656804</v>
      </c>
      <c r="E93" s="4">
        <v>0.77883660163454005</v>
      </c>
      <c r="F93" s="4">
        <v>0.85570334053316499</v>
      </c>
      <c r="G93" s="4">
        <v>0.81915986852774603</v>
      </c>
    </row>
    <row r="94" spans="1:7" x14ac:dyDescent="0.2">
      <c r="A94" s="4">
        <v>0.98236879799802501</v>
      </c>
      <c r="B94" s="4">
        <v>0.73261787634080799</v>
      </c>
      <c r="C94" s="4">
        <v>0.79288489562671605</v>
      </c>
      <c r="D94" s="4">
        <v>0.78838807950063206</v>
      </c>
      <c r="E94" s="4">
        <v>0.67146893406367902</v>
      </c>
      <c r="F94" s="4">
        <v>0.94206332116083102</v>
      </c>
      <c r="G94" s="4">
        <v>0.90535986314301398</v>
      </c>
    </row>
    <row r="95" spans="1:7" x14ac:dyDescent="0.2">
      <c r="A95" s="4">
        <v>0.76120980232192803</v>
      </c>
      <c r="B95" s="4">
        <v>0.52999074897838705</v>
      </c>
      <c r="C95" s="4">
        <v>0.85130195591546698</v>
      </c>
      <c r="D95" s="4">
        <v>0.89363960908256701</v>
      </c>
      <c r="E95" s="4">
        <v>0.77066807694968997</v>
      </c>
      <c r="F95" s="4">
        <v>0.93388061927444599</v>
      </c>
      <c r="G95" s="4">
        <v>0.79797760270211404</v>
      </c>
    </row>
    <row r="96" spans="1:7" x14ac:dyDescent="0.2">
      <c r="A96" s="4">
        <v>1.1198057180990599</v>
      </c>
      <c r="B96" s="4">
        <v>0.71133931308988896</v>
      </c>
      <c r="C96" s="4">
        <v>1.0773342403678301</v>
      </c>
      <c r="D96" s="4">
        <v>0.878397832662835</v>
      </c>
      <c r="E96" s="4">
        <v>0.68257156071804703</v>
      </c>
      <c r="F96" s="4">
        <v>0.98855171430780397</v>
      </c>
      <c r="G96" s="4">
        <v>0.99340897941306605</v>
      </c>
    </row>
    <row r="97" spans="1:7" x14ac:dyDescent="0.2">
      <c r="A97" s="4">
        <v>0.93315197212936996</v>
      </c>
      <c r="B97" s="4">
        <v>0.75486565070502698</v>
      </c>
      <c r="C97" s="4">
        <v>1.0043035198357899</v>
      </c>
      <c r="D97" s="4">
        <v>1.0160746445920901</v>
      </c>
      <c r="E97" s="4">
        <v>0.98627134901484204</v>
      </c>
      <c r="F97" s="4">
        <v>0.82080302675808903</v>
      </c>
      <c r="G97" s="4">
        <v>0.924690213048867</v>
      </c>
    </row>
    <row r="98" spans="1:7" x14ac:dyDescent="0.2">
      <c r="A98" s="4">
        <v>0.90022646593831501</v>
      </c>
      <c r="B98" s="4">
        <v>0.77113300142382502</v>
      </c>
      <c r="C98" s="4">
        <v>0.76275628248295502</v>
      </c>
      <c r="D98" s="4">
        <v>0.87000809840613902</v>
      </c>
      <c r="E98" s="4">
        <v>0.84305540249760602</v>
      </c>
      <c r="F98" s="4">
        <v>0.847863160472211</v>
      </c>
      <c r="G98" s="4">
        <v>0.676206035501138</v>
      </c>
    </row>
    <row r="99" spans="1:7" x14ac:dyDescent="0.2">
      <c r="A99" s="4">
        <v>0.90098012039105002</v>
      </c>
      <c r="B99" s="4">
        <v>0.70116379975728704</v>
      </c>
      <c r="C99" s="4">
        <v>1.0221824268854101</v>
      </c>
      <c r="D99" s="4">
        <v>0.89324893020852902</v>
      </c>
      <c r="E99" s="4">
        <v>0.74578164775467903</v>
      </c>
      <c r="F99" s="4">
        <v>0.91486059309037904</v>
      </c>
      <c r="G99" s="4">
        <v>0.843858865718494</v>
      </c>
    </row>
    <row r="100" spans="1:7" x14ac:dyDescent="0.2">
      <c r="A100" s="4">
        <v>0.81545550441509695</v>
      </c>
      <c r="B100" s="4">
        <v>0.92348927753674404</v>
      </c>
      <c r="C100" s="4">
        <v>0.89297511717494904</v>
      </c>
      <c r="D100" s="4">
        <v>1.05417951303922</v>
      </c>
      <c r="E100" s="4">
        <v>0.91701582657442204</v>
      </c>
      <c r="F100" s="4">
        <v>0.86894769567701102</v>
      </c>
      <c r="G100" s="4">
        <v>0.91233157138184595</v>
      </c>
    </row>
    <row r="101" spans="1:7" x14ac:dyDescent="0.2">
      <c r="A101" s="4">
        <v>0.69151657506876996</v>
      </c>
      <c r="B101" s="4">
        <v>0.91808080579472995</v>
      </c>
      <c r="C101" s="4">
        <v>0.92806154521666595</v>
      </c>
      <c r="D101" s="4">
        <v>0.73520126047717504</v>
      </c>
      <c r="E101" s="4">
        <v>0.91324845166456703</v>
      </c>
      <c r="F101" s="4">
        <v>0.84861896926123903</v>
      </c>
      <c r="G101" s="4">
        <v>0.83477009830166704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Distribution</vt:lpstr>
      <vt:lpstr>Max_Median_Min</vt:lpstr>
      <vt:lpstr>Full Code Coverage Time</vt:lpstr>
      <vt:lpstr>Join Function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Min-Zheng Shieh</cp:lastModifiedBy>
  <dcterms:modified xsi:type="dcterms:W3CDTF">2021-11-08T01:46:28Z</dcterms:modified>
</cp:coreProperties>
</file>