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semester 3\pelajaran yang selalu\"/>
    </mc:Choice>
  </mc:AlternateContent>
  <xr:revisionPtr revIDLastSave="0" documentId="8_{33914259-9ADF-4FD3-8CCA-EFF7DEFB04E4}" xr6:coauthVersionLast="47" xr6:coauthVersionMax="47" xr10:uidLastSave="{00000000-0000-0000-0000-000000000000}"/>
  <bookViews>
    <workbookView xWindow="-108" yWindow="-108" windowWidth="23256" windowHeight="12456" xr2:uid="{50695796-8A86-41A2-8F72-68C77F300A6D}"/>
  </bookViews>
  <sheets>
    <sheet name="Sheet1" sheetId="1" r:id="rId1"/>
  </sheets>
  <definedNames>
    <definedName name="_xlnm.Print_Area" localSheetId="0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 s="1"/>
  <c r="H15" i="1"/>
  <c r="E16" i="1"/>
  <c r="F16" i="1" s="1"/>
  <c r="G16" i="1" s="1"/>
  <c r="H16" i="1"/>
  <c r="H17" i="1"/>
  <c r="H18" i="1"/>
  <c r="H19" i="1"/>
  <c r="E20" i="1"/>
  <c r="F17" i="1"/>
  <c r="G17" i="1" s="1"/>
  <c r="F18" i="1"/>
  <c r="G18" i="1" s="1"/>
  <c r="F19" i="1"/>
  <c r="D20" i="1" s="1"/>
  <c r="H24" i="1"/>
  <c r="F15" i="1"/>
  <c r="G15" i="1" s="1"/>
  <c r="I17" i="1" l="1"/>
  <c r="F20" i="1"/>
  <c r="H21" i="1" s="1"/>
  <c r="I15" i="1"/>
  <c r="I18" i="1"/>
  <c r="H20" i="1"/>
  <c r="I19" i="1"/>
  <c r="I24" i="1"/>
  <c r="E21" i="1"/>
  <c r="G19" i="1"/>
  <c r="I16" i="1"/>
  <c r="G20" i="1" l="1"/>
  <c r="I20" i="1"/>
  <c r="E22" i="1"/>
  <c r="F21" i="1"/>
  <c r="D22" i="1" s="1"/>
  <c r="H22" i="1" s="1"/>
  <c r="F22" i="1" l="1"/>
  <c r="D23" i="1" s="1"/>
  <c r="G21" i="1"/>
  <c r="I21" i="1"/>
  <c r="G22" i="1" l="1"/>
  <c r="I22" i="1"/>
  <c r="F23" i="1"/>
  <c r="G23" i="1" s="1"/>
  <c r="H23" i="1"/>
  <c r="I23" i="1" l="1"/>
</calcChain>
</file>

<file path=xl/sharedStrings.xml><?xml version="1.0" encoding="utf-8"?>
<sst xmlns="http://schemas.openxmlformats.org/spreadsheetml/2006/main" count="18" uniqueCount="18">
  <si>
    <t>a</t>
  </si>
  <si>
    <t>b</t>
  </si>
  <si>
    <t>x</t>
  </si>
  <si>
    <t>f(x)</t>
  </si>
  <si>
    <t>f(a)</t>
  </si>
  <si>
    <t xml:space="preserve">Keterengan </t>
  </si>
  <si>
    <t>iteras</t>
  </si>
  <si>
    <t>Algoritma Metode BISEKSI</t>
  </si>
  <si>
    <t xml:space="preserve">1. Definisikan fungsi f(x) yang akan di cari </t>
  </si>
  <si>
    <t xml:space="preserve">3. Tentukan toleransi e dan itersi maksimal N </t>
  </si>
  <si>
    <t xml:space="preserve">2. Tentukan nialai a dan b </t>
  </si>
  <si>
    <t xml:space="preserve">4. Hitung  f(a) dan f(b) </t>
  </si>
  <si>
    <t xml:space="preserve">5. hitung f(a)*f(b)&gt;0 maka proses di hentikan karena tidak ada akar, bila tidak d lanjutkan </t>
  </si>
  <si>
    <t xml:space="preserve">6. Hitung x = (a+b) / 2 </t>
  </si>
  <si>
    <t>7. Hitung f(x)</t>
  </si>
  <si>
    <t>8. Bila f(x) *f(a) &lt;0 maka b=x dan f(b) = f(x), bila tidak a=x dan f(a)=f(x)</t>
  </si>
  <si>
    <t xml:space="preserve">9. Jika |b-a|,e atau iterasi &gt; maksimum maka proses di hentikan dan di dapat akar =x, dan bila tidak, ulangi langkah 6 </t>
  </si>
  <si>
    <t xml:space="preserve">selesaikan persmaan xe -x +1 =0, dengan menggunakan range x=[-1,0], maka di peroleh tabel biseksi sebagai berikut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</si>
</sst>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59B1-3FCF-470E-81DB-BFAED4F8C140}">
  <sheetPr>
    <pageSetUpPr fitToPage="1"/>
  </sheetPr>
  <dimension ref="C1:I24"/>
  <sheetViews>
    <sheetView tabSelected="1" zoomScale="70" zoomScaleNormal="70" zoomScaleSheetLayoutView="55" workbookViewId="0">
      <selection activeCell="M12" sqref="M12"/>
    </sheetView>
  </sheetViews>
  <sheetFormatPr defaultRowHeight="14.4" x14ac:dyDescent="0.3"/>
  <cols>
    <col min="2" max="2" width="12.5546875" customWidth="1"/>
    <col min="3" max="3" width="9.77734375" customWidth="1"/>
    <col min="4" max="4" width="17.5546875" customWidth="1"/>
    <col min="5" max="5" width="18.21875" customWidth="1"/>
    <col min="6" max="6" width="16.33203125" customWidth="1"/>
    <col min="7" max="7" width="42" customWidth="1"/>
    <col min="8" max="8" width="19.88671875" customWidth="1"/>
    <col min="9" max="9" width="18.21875" customWidth="1"/>
  </cols>
  <sheetData>
    <row r="1" spans="3:9" ht="15.6" x14ac:dyDescent="0.3">
      <c r="C1" s="1"/>
      <c r="D1" s="2" t="s">
        <v>7</v>
      </c>
      <c r="E1" s="2"/>
      <c r="F1" s="2"/>
      <c r="G1" s="1"/>
      <c r="H1" s="1"/>
      <c r="I1" s="1"/>
    </row>
    <row r="2" spans="3:9" ht="15.6" x14ac:dyDescent="0.3">
      <c r="C2" s="3" t="s">
        <v>8</v>
      </c>
      <c r="D2" s="3"/>
      <c r="E2" s="3"/>
      <c r="F2" s="3"/>
      <c r="G2" s="3"/>
      <c r="H2" s="1"/>
      <c r="I2" s="1"/>
    </row>
    <row r="3" spans="3:9" ht="15.6" x14ac:dyDescent="0.3">
      <c r="C3" s="3" t="s">
        <v>10</v>
      </c>
      <c r="D3" s="3"/>
      <c r="E3" s="3"/>
      <c r="F3" s="3"/>
      <c r="G3" s="3"/>
      <c r="H3" s="1"/>
      <c r="I3" s="1"/>
    </row>
    <row r="4" spans="3:9" ht="15.6" x14ac:dyDescent="0.3">
      <c r="C4" s="3" t="s">
        <v>9</v>
      </c>
      <c r="D4" s="3"/>
      <c r="E4" s="3"/>
      <c r="F4" s="3"/>
      <c r="G4" s="3"/>
      <c r="H4" s="1"/>
      <c r="I4" s="1"/>
    </row>
    <row r="5" spans="3:9" ht="15.6" x14ac:dyDescent="0.3">
      <c r="C5" s="3" t="s">
        <v>11</v>
      </c>
      <c r="D5" s="3"/>
      <c r="E5" s="3"/>
      <c r="F5" s="3"/>
      <c r="G5" s="3"/>
      <c r="H5" s="1"/>
      <c r="I5" s="1"/>
    </row>
    <row r="6" spans="3:9" ht="15.6" x14ac:dyDescent="0.3">
      <c r="C6" s="3" t="s">
        <v>12</v>
      </c>
      <c r="D6" s="3"/>
      <c r="E6" s="3"/>
      <c r="F6" s="3"/>
      <c r="G6" s="3"/>
      <c r="H6" s="1"/>
      <c r="I6" s="1"/>
    </row>
    <row r="7" spans="3:9" ht="15.6" x14ac:dyDescent="0.3">
      <c r="C7" s="3" t="s">
        <v>13</v>
      </c>
      <c r="D7" s="3"/>
      <c r="E7" s="3"/>
      <c r="F7" s="3"/>
      <c r="G7" s="3"/>
      <c r="H7" s="1"/>
      <c r="I7" s="1"/>
    </row>
    <row r="8" spans="3:9" ht="15.6" x14ac:dyDescent="0.3">
      <c r="C8" s="3" t="s">
        <v>14</v>
      </c>
      <c r="D8" s="3"/>
      <c r="E8" s="3"/>
      <c r="F8" s="3"/>
      <c r="G8" s="3"/>
      <c r="H8" s="1"/>
      <c r="I8" s="1"/>
    </row>
    <row r="9" spans="3:9" ht="15.6" x14ac:dyDescent="0.3">
      <c r="C9" s="3" t="s">
        <v>15</v>
      </c>
      <c r="D9" s="3"/>
      <c r="E9" s="3"/>
      <c r="F9" s="3"/>
      <c r="G9" s="3"/>
      <c r="H9" s="1"/>
      <c r="I9" s="1"/>
    </row>
    <row r="10" spans="3:9" ht="15.6" x14ac:dyDescent="0.3">
      <c r="C10" s="3" t="s">
        <v>16</v>
      </c>
      <c r="D10" s="3"/>
      <c r="E10" s="3"/>
      <c r="F10" s="3"/>
      <c r="G10" s="3"/>
      <c r="H10" s="1"/>
      <c r="I10" s="1"/>
    </row>
    <row r="11" spans="3:9" ht="15.6" x14ac:dyDescent="0.3">
      <c r="C11" s="4"/>
      <c r="D11" s="4"/>
      <c r="E11" s="4"/>
      <c r="F11" s="4"/>
      <c r="G11" s="4"/>
      <c r="H11" s="1"/>
      <c r="I11" s="1"/>
    </row>
    <row r="12" spans="3:9" ht="15.6" customHeight="1" x14ac:dyDescent="0.3">
      <c r="C12" s="7" t="s">
        <v>17</v>
      </c>
      <c r="D12" s="7"/>
      <c r="E12" s="7"/>
      <c r="F12" s="7"/>
      <c r="G12" s="7"/>
      <c r="H12" s="7"/>
      <c r="I12" s="7"/>
    </row>
    <row r="13" spans="3:9" ht="15.6" customHeight="1" x14ac:dyDescent="0.3">
      <c r="C13" s="8"/>
      <c r="D13" s="8"/>
      <c r="E13" s="8"/>
      <c r="F13" s="8"/>
      <c r="G13" s="8"/>
      <c r="H13" s="8"/>
      <c r="I13" s="8"/>
    </row>
    <row r="14" spans="3:9" ht="15.6" x14ac:dyDescent="0.3">
      <c r="C14" s="5" t="s">
        <v>6</v>
      </c>
      <c r="D14" s="5" t="s">
        <v>0</v>
      </c>
      <c r="E14" s="5" t="s">
        <v>1</v>
      </c>
      <c r="F14" s="5" t="s">
        <v>2</v>
      </c>
      <c r="G14" s="5" t="s">
        <v>3</v>
      </c>
      <c r="H14" s="5" t="s">
        <v>4</v>
      </c>
      <c r="I14" s="5" t="s">
        <v>5</v>
      </c>
    </row>
    <row r="15" spans="3:9" ht="15.6" x14ac:dyDescent="0.3">
      <c r="C15" s="6">
        <v>1</v>
      </c>
      <c r="D15" s="6">
        <v>-1</v>
      </c>
      <c r="E15" s="6">
        <v>0</v>
      </c>
      <c r="F15" s="6">
        <f xml:space="preserve"> (D15+ E15) / 2</f>
        <v>-0.5</v>
      </c>
      <c r="G15" s="6">
        <f>EXP(F15) -F15 -1</f>
        <v>0.10653065971263342</v>
      </c>
      <c r="H15" s="6">
        <f>EXP(D15) - D15 -1</f>
        <v>0.36787944117144233</v>
      </c>
      <c r="I15" s="6" t="str">
        <f>IF(H15*F15 &lt;0, "berlawanan tanda","sama tanda")</f>
        <v>berlawanan tanda</v>
      </c>
    </row>
    <row r="16" spans="3:9" ht="15.6" x14ac:dyDescent="0.3">
      <c r="C16" s="6">
        <v>2</v>
      </c>
      <c r="D16" s="6">
        <v>-1</v>
      </c>
      <c r="E16" s="6">
        <f>E17</f>
        <v>-0.5</v>
      </c>
      <c r="F16" s="6">
        <f t="shared" ref="F16:F24" si="0" xml:space="preserve"> (D16+ E16) / 2</f>
        <v>-0.75</v>
      </c>
      <c r="G16" s="6">
        <f>EXP(F16) - F16</f>
        <v>1.2223665527410148</v>
      </c>
      <c r="H16" s="6">
        <f>EXP(D16) - D16 - 1</f>
        <v>0.36787944117144233</v>
      </c>
      <c r="I16" s="6" t="str">
        <f>IF(H16*F16 &lt;0, "berlawanan tanda","sama tanda")</f>
        <v>berlawanan tanda</v>
      </c>
    </row>
    <row r="17" spans="3:9" ht="15.6" x14ac:dyDescent="0.3">
      <c r="C17" s="6">
        <v>3</v>
      </c>
      <c r="D17" s="6">
        <v>-0.75</v>
      </c>
      <c r="E17" s="6">
        <v>-0.5</v>
      </c>
      <c r="F17" s="6">
        <f t="shared" si="0"/>
        <v>-0.625</v>
      </c>
      <c r="G17" s="6">
        <f>EXP(F17) - F17 - 1</f>
        <v>0.16026142851899028</v>
      </c>
      <c r="H17" s="6">
        <f>EXP(D17) - D17 - 1</f>
        <v>0.2223665527410148</v>
      </c>
      <c r="I17" s="6" t="str">
        <f>IF(H17*F17 &lt;0, "berlawanan tanda","sama tanda")</f>
        <v>berlawanan tanda</v>
      </c>
    </row>
    <row r="18" spans="3:9" ht="15.6" x14ac:dyDescent="0.3">
      <c r="C18" s="6">
        <v>4</v>
      </c>
      <c r="D18" s="6">
        <v>-0.625</v>
      </c>
      <c r="E18" s="6">
        <v>-0.5</v>
      </c>
      <c r="F18" s="6">
        <f t="shared" si="0"/>
        <v>-0.5625</v>
      </c>
      <c r="G18" s="6">
        <f t="shared" ref="G18:G24" si="1">EXP(F18) - F18 - 1</f>
        <v>0.13228282473092312</v>
      </c>
      <c r="H18" s="6">
        <f>EXP(D18) - D18 - 1</f>
        <v>0.16026142851899028</v>
      </c>
      <c r="I18" s="6" t="str">
        <f>IF(H18*F18 &lt;0, "berlawanan tanda","sama tanda")</f>
        <v>berlawanan tanda</v>
      </c>
    </row>
    <row r="19" spans="3:9" ht="15.6" x14ac:dyDescent="0.3">
      <c r="C19" s="6">
        <v>5</v>
      </c>
      <c r="D19" s="6">
        <v>-0.625</v>
      </c>
      <c r="E19" s="6">
        <v>-0.5625</v>
      </c>
      <c r="F19" s="6">
        <f t="shared" si="0"/>
        <v>-0.59375</v>
      </c>
      <c r="G19" s="6">
        <f t="shared" si="1"/>
        <v>0.14600245016302038</v>
      </c>
      <c r="H19" s="6">
        <f>EXP(D19) - D19 - 1</f>
        <v>0.16026142851899028</v>
      </c>
      <c r="I19" s="6" t="str">
        <f>IF(H19*F19 &lt;0, "berlawanan tanda","sama tanda")</f>
        <v>berlawanan tanda</v>
      </c>
    </row>
    <row r="20" spans="3:9" ht="15.6" x14ac:dyDescent="0.3">
      <c r="C20" s="6">
        <v>6</v>
      </c>
      <c r="D20" s="6">
        <f>F19</f>
        <v>-0.59375</v>
      </c>
      <c r="E20" s="6">
        <f>E19</f>
        <v>-0.5625</v>
      </c>
      <c r="F20" s="6">
        <f xml:space="preserve"> (D20+ E20) / 2</f>
        <v>-0.578125</v>
      </c>
      <c r="G20" s="6">
        <f t="shared" si="1"/>
        <v>0.13907416081447077</v>
      </c>
      <c r="H20" s="6">
        <f>EXP(D20) - D20 - 1</f>
        <v>0.14600245016302038</v>
      </c>
      <c r="I20" s="6" t="str">
        <f>IF(H20*F20 &lt;0, "berlawanan tanda","sama tanda")</f>
        <v>berlawanan tanda</v>
      </c>
    </row>
    <row r="21" spans="3:9" ht="15.6" x14ac:dyDescent="0.3">
      <c r="C21" s="6">
        <v>7</v>
      </c>
      <c r="D21" s="6">
        <v>-0.57813000000000003</v>
      </c>
      <c r="E21" s="6">
        <f t="shared" ref="E21:E22" si="2">E20</f>
        <v>-0.5625</v>
      </c>
      <c r="F21" s="6">
        <f t="shared" si="0"/>
        <v>-0.57031500000000002</v>
      </c>
      <c r="G21" s="6">
        <f t="shared" si="1"/>
        <v>0.13566232624053187</v>
      </c>
      <c r="H21" s="6">
        <f>EXP(D21) - D21 - 1</f>
        <v>0.13907635607567848</v>
      </c>
      <c r="I21" s="6" t="str">
        <f>IF(H21*F21 &lt;0, "berlawanan tanda","sama tanda")</f>
        <v>berlawanan tanda</v>
      </c>
    </row>
    <row r="22" spans="3:9" ht="15.6" x14ac:dyDescent="0.3">
      <c r="C22" s="6">
        <v>8</v>
      </c>
      <c r="D22" s="6">
        <f>F21</f>
        <v>-0.57031500000000002</v>
      </c>
      <c r="E22" s="6">
        <f t="shared" si="2"/>
        <v>-0.5625</v>
      </c>
      <c r="F22" s="6">
        <f t="shared" si="0"/>
        <v>-0.56640749999999995</v>
      </c>
      <c r="G22" s="6">
        <f t="shared" si="1"/>
        <v>0.13396824256365258</v>
      </c>
      <c r="H22" s="6">
        <f>EXP(D22) - D22 - 1</f>
        <v>0.13566232624053187</v>
      </c>
      <c r="I22" s="6" t="str">
        <f>IF(H22*F22 &lt;0, "berlawanan tanda","sama tanda")</f>
        <v>berlawanan tanda</v>
      </c>
    </row>
    <row r="23" spans="3:9" ht="15.6" x14ac:dyDescent="0.3">
      <c r="C23" s="6">
        <v>9</v>
      </c>
      <c r="D23" s="6">
        <f>F22</f>
        <v>-0.56640749999999995</v>
      </c>
      <c r="E23" s="6">
        <v>-0.56640999999999997</v>
      </c>
      <c r="F23" s="6">
        <f t="shared" si="0"/>
        <v>-0.56640874999999991</v>
      </c>
      <c r="G23" s="6">
        <f t="shared" si="1"/>
        <v>0.13396878311316796</v>
      </c>
      <c r="H23" s="6">
        <f>EXP(D23) - D23 - 1</f>
        <v>0.13396824256365258</v>
      </c>
      <c r="I23" s="6" t="str">
        <f>IF(H23*F23 &lt;0, "berlawanan tanda","sama tanda")</f>
        <v>berlawanan tanda</v>
      </c>
    </row>
    <row r="24" spans="3:9" ht="15.6" x14ac:dyDescent="0.3">
      <c r="C24" s="6">
        <v>10</v>
      </c>
      <c r="D24" s="6">
        <v>-0.56835999999999998</v>
      </c>
      <c r="E24" s="6">
        <v>-0.56640999999999997</v>
      </c>
      <c r="F24" s="6">
        <f t="shared" si="0"/>
        <v>-0.56738500000000003</v>
      </c>
      <c r="G24" s="6">
        <f t="shared" si="1"/>
        <v>0.13439122300338591</v>
      </c>
      <c r="H24" s="6">
        <f>EXP(D24) - D24 - 1</f>
        <v>0.1348136613535349</v>
      </c>
      <c r="I24" s="6" t="str">
        <f>IF(H24*F24 &lt;0, "berlawanan tanda","sama tanda")</f>
        <v>berlawanan tanda</v>
      </c>
    </row>
  </sheetData>
  <mergeCells count="12">
    <mergeCell ref="C11:G11"/>
    <mergeCell ref="C3:G3"/>
    <mergeCell ref="C5:G5"/>
    <mergeCell ref="C12:I13"/>
    <mergeCell ref="C2:G2"/>
    <mergeCell ref="D1:F1"/>
    <mergeCell ref="C4:G4"/>
    <mergeCell ref="C6:G6"/>
    <mergeCell ref="C7:G7"/>
    <mergeCell ref="C8:G8"/>
    <mergeCell ref="C9:G9"/>
    <mergeCell ref="C10:G10"/>
  </mergeCells>
  <pageMargins left="0.70866141732283472" right="0.70866141732283472" top="0.74803149606299213" bottom="0.74803149606299213" header="0.31496062992125984" footer="0.31496062992125984"/>
  <pageSetup paperSize="9" scale="77" fitToHeight="0" orientation="landscape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Hype</dc:creator>
  <cp:lastModifiedBy>MyBook Hype</cp:lastModifiedBy>
  <cp:lastPrinted>2024-09-11T16:42:09Z</cp:lastPrinted>
  <dcterms:created xsi:type="dcterms:W3CDTF">2024-09-11T13:27:42Z</dcterms:created>
  <dcterms:modified xsi:type="dcterms:W3CDTF">2024-09-11T16:44:05Z</dcterms:modified>
</cp:coreProperties>
</file>