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bookViews>
    <workbookView xWindow="-105" yWindow="-105" windowWidth="23250" windowHeight="12570"/>
  </bookViews>
  <sheets>
    <sheet name="Std and cv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9" l="1"/>
  <c r="I21" i="9"/>
  <c r="I16" i="9"/>
  <c r="I15" i="9"/>
  <c r="I20" i="9"/>
  <c r="I19" i="9"/>
  <c r="I14" i="9" l="1"/>
  <c r="I13" i="9" l="1"/>
</calcChain>
</file>

<file path=xl/sharedStrings.xml><?xml version="1.0" encoding="utf-8"?>
<sst xmlns="http://schemas.openxmlformats.org/spreadsheetml/2006/main" count="24" uniqueCount="23">
  <si>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</si>
  <si>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</si>
  <si>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</si>
  <si>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</si>
  <si>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</si>
  <si>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</si>
  <si>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</si>
  <si>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</si>
  <si>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</si>
  <si>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</si>
  <si>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</si>
  <si>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</si>
  <si>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</si>
  <si>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</si>
  <si>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</si>
  <si>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</si>
  <si>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</si>
  <si>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Standard deviation US</t>
  </si>
  <si>
    <t>Standard deviation DI</t>
  </si>
  <si>
    <t>Mean DI</t>
  </si>
  <si>
    <t>Variance DI</t>
  </si>
  <si>
    <t>Variation</t>
  </si>
  <si>
    <t>Se aplican las formulas para muestras ya que el volumen de los datos es poco. Podemos concluir que los datos valores de Dinamarca estan mucho mas normalizados y siguen un patron comun o un rango de valores que en USA no es posible apreciar.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</si>
</sst>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0" fontId="4" fillId="3" borderId="0" xfId="0" applyFont="1" applyFill="1"/>
    <xf numFmtId="164" fontId="4" fillId="3" borderId="0" xfId="1" applyFont="1" applyFill="1" applyBorder="1"/>
    <xf numFmtId="44" fontId="2" fillId="2" borderId="0" xfId="0" applyNumberFormat="1" applyFont="1" applyFill="1"/>
    <xf numFmtId="0" fontId="4" fillId="4" borderId="0" xfId="0" applyFont="1" applyFill="1"/>
    <xf numFmtId="164" fontId="4" fillId="4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'Std and cv'!$E$14:$E$24</c:f>
              <c:numCache>
                <c:formatCode>#,##0.00\ [$kr.-406]</c:formatCode>
                <c:ptCount val="11"/>
                <c:pt idx="0">
                  <c:v>462852.36502627813</c:v>
                </c:pt>
                <c:pt idx="1">
                  <c:v>470317.72575250838</c:v>
                </c:pt>
                <c:pt idx="2">
                  <c:v>567367.41519350221</c:v>
                </c:pt>
                <c:pt idx="3">
                  <c:v>589763.49737219303</c:v>
                </c:pt>
                <c:pt idx="4">
                  <c:v>500179.16865742957</c:v>
                </c:pt>
                <c:pt idx="5">
                  <c:v>492713.80793119926</c:v>
                </c:pt>
                <c:pt idx="6">
                  <c:v>515109.89010989014</c:v>
                </c:pt>
                <c:pt idx="7">
                  <c:v>507644.52938365989</c:v>
                </c:pt>
                <c:pt idx="8">
                  <c:v>425525.56139512663</c:v>
                </c:pt>
                <c:pt idx="9">
                  <c:v>522575.25083612045</c:v>
                </c:pt>
                <c:pt idx="10">
                  <c:v>500179.16865742957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1-420A-B2BC-B1BBC70E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004472"/>
        <c:axId val="422011032"/>
      </c:barChart>
      <c:catAx>
        <c:axId val="42200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011032"/>
        <c:crosses val="autoZero"/>
        <c:auto val="1"/>
        <c:lblAlgn val="ctr"/>
        <c:lblOffset val="100"/>
        <c:noMultiLvlLbl val="0"/>
      </c:catAx>
      <c:valAx>
        <c:axId val="42201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kr.-40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00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'Std and cv'!$B$14:$B$24</c:f>
              <c:numCache>
                <c:formatCode>_("$"* #,##0.00_);_("$"* \(#,##0.00\);_("$"* "-"??_);_(@_)</c:formatCode>
                <c:ptCount val="11"/>
                <c:pt idx="0">
                  <c:v>62000</c:v>
                </c:pt>
                <c:pt idx="1">
                  <c:v>64000</c:v>
                </c:pt>
                <c:pt idx="2">
                  <c:v>49000</c:v>
                </c:pt>
                <c:pt idx="3">
                  <c:v>324000</c:v>
                </c:pt>
                <c:pt idx="4">
                  <c:v>1264000</c:v>
                </c:pt>
                <c:pt idx="5">
                  <c:v>54330</c:v>
                </c:pt>
                <c:pt idx="6">
                  <c:v>64000</c:v>
                </c:pt>
                <c:pt idx="7">
                  <c:v>51000</c:v>
                </c:pt>
                <c:pt idx="8">
                  <c:v>55000</c:v>
                </c:pt>
                <c:pt idx="9">
                  <c:v>48000</c:v>
                </c:pt>
                <c:pt idx="10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C-45E6-A4AF-23866474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866656"/>
        <c:axId val="342868296"/>
      </c:barChart>
      <c:catAx>
        <c:axId val="3428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2868296"/>
        <c:crosses val="autoZero"/>
        <c:auto val="1"/>
        <c:lblAlgn val="ctr"/>
        <c:lblOffset val="100"/>
        <c:noMultiLvlLbl val="0"/>
      </c:catAx>
      <c:valAx>
        <c:axId val="3428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28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25</xdr:row>
      <xdr:rowOff>9525</xdr:rowOff>
    </xdr:from>
    <xdr:to>
      <xdr:col>8</xdr:col>
      <xdr:colOff>876300</xdr:colOff>
      <xdr:row>35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25</xdr:row>
      <xdr:rowOff>19050</xdr:rowOff>
    </xdr:from>
    <xdr:to>
      <xdr:col>6</xdr:col>
      <xdr:colOff>266700</xdr:colOff>
      <xdr:row>35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zoomScaleNormal="100" workbookViewId="0">
      <selection activeCell="K25" sqref="K25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1" style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18" t="s">
        <v>15</v>
      </c>
      <c r="I13" s="5">
        <f>AVERAGE(B14:B24)</f>
        <v>189848.18181818182</v>
      </c>
      <c r="K13" s="12" t="s">
        <v>22</v>
      </c>
    </row>
    <row r="14" spans="2:12" x14ac:dyDescent="0.2">
      <c r="B14" s="5">
        <v>62000</v>
      </c>
      <c r="E14" s="16">
        <v>462852.36502627813</v>
      </c>
      <c r="F14" s="12"/>
      <c r="H14" s="18" t="s">
        <v>13</v>
      </c>
      <c r="I14" s="11">
        <f>_xlfn.VAR.S(B14:B24)</f>
        <v>133433409536.36362</v>
      </c>
    </row>
    <row r="15" spans="2:12" x14ac:dyDescent="0.2">
      <c r="B15" s="5">
        <v>64000</v>
      </c>
      <c r="E15" s="16">
        <v>470317.72575250838</v>
      </c>
      <c r="F15" s="12"/>
      <c r="H15" s="19" t="s">
        <v>17</v>
      </c>
      <c r="I15" s="1">
        <f>_xlfn.STDEV.S(B14:B24)</f>
        <v>365285.38095078978</v>
      </c>
    </row>
    <row r="16" spans="2:12" x14ac:dyDescent="0.2">
      <c r="B16" s="5">
        <v>49000</v>
      </c>
      <c r="E16" s="16">
        <v>567367.41519350221</v>
      </c>
      <c r="F16" s="12"/>
      <c r="G16" s="7"/>
      <c r="H16" s="18" t="s">
        <v>21</v>
      </c>
      <c r="I16" s="20">
        <f>_xlfn.STDEV.S(B14:B24)/AVERAGE(B14:B24)</f>
        <v>1.9240920690018759</v>
      </c>
      <c r="K16" s="4"/>
      <c r="L16" s="14"/>
    </row>
    <row r="17" spans="2:12" x14ac:dyDescent="0.2">
      <c r="B17" s="5">
        <v>324000</v>
      </c>
      <c r="E17" s="16">
        <v>589763.49737219303</v>
      </c>
      <c r="F17" s="12"/>
      <c r="K17" s="4"/>
      <c r="L17" s="15"/>
    </row>
    <row r="18" spans="2:12" x14ac:dyDescent="0.2">
      <c r="B18" s="5">
        <v>1264000</v>
      </c>
      <c r="E18" s="16">
        <v>500179.16865742957</v>
      </c>
      <c r="F18" s="12"/>
      <c r="H18" s="4"/>
      <c r="I18" s="5"/>
      <c r="K18" s="4"/>
      <c r="L18" s="14"/>
    </row>
    <row r="19" spans="2:12" x14ac:dyDescent="0.2">
      <c r="B19" s="5">
        <v>54330</v>
      </c>
      <c r="D19" s="10"/>
      <c r="E19" s="16">
        <v>492713.80793119926</v>
      </c>
      <c r="F19" s="12"/>
      <c r="H19" s="21" t="s">
        <v>19</v>
      </c>
      <c r="I19" s="16">
        <f>AVERAGE(E14:E24)</f>
        <v>504929.85275593976</v>
      </c>
    </row>
    <row r="20" spans="2:12" x14ac:dyDescent="0.2">
      <c r="B20" s="5">
        <v>64000</v>
      </c>
      <c r="D20" s="8"/>
      <c r="E20" s="16">
        <v>515109.89010989014</v>
      </c>
      <c r="F20" s="12"/>
      <c r="G20" s="7"/>
      <c r="H20" s="21" t="s">
        <v>20</v>
      </c>
      <c r="I20" s="13">
        <f>_xlfn.VAR.S(E14:E24)</f>
        <v>2098548471.0972359</v>
      </c>
      <c r="K20" s="4"/>
      <c r="L20" s="13"/>
    </row>
    <row r="21" spans="2:12" x14ac:dyDescent="0.2">
      <c r="B21" s="5">
        <v>51000</v>
      </c>
      <c r="D21" s="8"/>
      <c r="E21" s="16">
        <v>507644.52938365989</v>
      </c>
      <c r="F21" s="12"/>
      <c r="H21" s="22" t="s">
        <v>18</v>
      </c>
      <c r="I21" s="1">
        <f>_xlfn.STDEV.S(E14:E24)</f>
        <v>45809.91673314017</v>
      </c>
    </row>
    <row r="22" spans="2:12" x14ac:dyDescent="0.2">
      <c r="B22" s="5">
        <v>55000</v>
      </c>
      <c r="D22" s="8"/>
      <c r="E22" s="16">
        <v>425525.56139512663</v>
      </c>
      <c r="F22" s="12"/>
      <c r="G22" s="7"/>
      <c r="H22" s="21" t="s">
        <v>21</v>
      </c>
      <c r="I22" s="16">
        <f>_xlfn.STDEV.S(E14:E24)/AVERAGE(E14:E24)</f>
        <v>9.0725308640609556E-2</v>
      </c>
    </row>
    <row r="23" spans="2:12" x14ac:dyDescent="0.2">
      <c r="B23" s="5">
        <v>48000</v>
      </c>
      <c r="D23" s="8"/>
      <c r="E23" s="16">
        <v>522575.25083612045</v>
      </c>
      <c r="F23" s="12"/>
    </row>
    <row r="24" spans="2:12" ht="12.75" thickBot="1" x14ac:dyDescent="0.25">
      <c r="B24" s="6">
        <v>53000</v>
      </c>
      <c r="D24" s="8"/>
      <c r="E24" s="17">
        <v>500179.16865742957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MARIANA</cp:lastModifiedBy>
  <dcterms:created xsi:type="dcterms:W3CDTF">2017-04-19T13:21:25Z</dcterms:created>
  <dcterms:modified xsi:type="dcterms:W3CDTF">2022-08-15T22:47:20Z</dcterms:modified>
</cp:coreProperties>
</file>