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23040" windowHeight="10065"/>
  </bookViews>
  <sheets>
    <sheet name="Correlation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<sst xmlns="http://schemas.openxmlformats.org/spreadsheetml/2006/main" count="36" uniqueCount="22">
  <si>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</si>
  <si>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</si>
  <si>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</si>
  <si>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</si>
  <si>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</si>
  <si>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</si>
  <si>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</si>
  <si>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</si>
  <si>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</si>
  <si>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</si>
  <si>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</si>
  <si>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</si>
  <si>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</si>
  <si>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</si>
  <si>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</si>
  <si>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</si>
  <si>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</si>
  <si>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</si>
  <si>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</si>
  <si>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</si>
  <si>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 xml:space="preserve">El valor que nos resulta como coeficiente de correlacion es de 0.94, un numero mas cercano a uno que a cero de lo que podemos concluir que tenemos buena fuerza de correlacion o cercania entre las variables. Es notable ya que como se argumentaba anteriormente ambas variables parecen aumentar y disminuir de manera similar.  </t>
  </si>
  <si>
    <t>Mariana Zuluaga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</si>
</sst>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2" fontId="2" fillId="2" borderId="0" xfId="0" applyNumberFormat="1" applyFont="1" applyFill="1"/>
    <xf numFmtId="0" fontId="5" fillId="3" borderId="0" xfId="0" applyFont="1" applyFill="1"/>
    <xf numFmtId="167" fontId="2" fillId="3" borderId="0" xfId="1" applyNumberFormat="1" applyFont="1" applyFill="1" applyBorder="1"/>
    <xf numFmtId="166" fontId="2" fillId="3" borderId="0" xfId="1" applyNumberFormat="1" applyFont="1" applyFill="1" applyBorder="1"/>
    <xf numFmtId="167" fontId="2" fillId="3" borderId="0" xfId="1" applyNumberFormat="1" applyFont="1" applyFill="1"/>
    <xf numFmtId="2" fontId="2" fillId="3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39"/>
  <sheetViews>
    <sheetView tabSelected="1" zoomScaleNormal="100" workbookViewId="0">
      <selection activeCell="K9" sqref="K9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7" t="s">
        <v>3</v>
      </c>
      <c r="H10" s="13"/>
      <c r="J10" s="5"/>
      <c r="O10" s="22"/>
    </row>
    <row r="11" spans="2:15" x14ac:dyDescent="0.2">
      <c r="C11" s="18">
        <v>344</v>
      </c>
      <c r="D11" s="18">
        <v>378</v>
      </c>
      <c r="G11" s="21">
        <f>(C11-$C$17)*(D11-$D$17)</f>
        <v>19490.159999999993</v>
      </c>
      <c r="H11" s="13"/>
      <c r="J11" s="5"/>
      <c r="M11" s="20"/>
    </row>
    <row r="12" spans="2:15" x14ac:dyDescent="0.2">
      <c r="C12" s="18">
        <v>383</v>
      </c>
      <c r="D12" s="18">
        <v>349</v>
      </c>
      <c r="G12" s="21">
        <f>(C12-$C$17)*(D12-$D$17)</f>
        <v>19004.159999999993</v>
      </c>
      <c r="H12" s="13"/>
      <c r="J12" s="5"/>
    </row>
    <row r="13" spans="2:15" x14ac:dyDescent="0.2">
      <c r="C13" s="18">
        <v>611</v>
      </c>
      <c r="D13" s="18">
        <v>503</v>
      </c>
      <c r="G13" s="21">
        <f>(C13-$C$17)*(D13-$D$17)</f>
        <v>1179.3600000000024</v>
      </c>
      <c r="H13" s="13"/>
    </row>
    <row r="14" spans="2:15" x14ac:dyDescent="0.2">
      <c r="C14" s="18">
        <v>713</v>
      </c>
      <c r="D14" s="18">
        <v>719</v>
      </c>
      <c r="G14" s="21">
        <f>(C14-$C$17)*(D14-$D$17)</f>
        <v>44714.160000000011</v>
      </c>
      <c r="H14" s="13"/>
    </row>
    <row r="15" spans="2:15" x14ac:dyDescent="0.2">
      <c r="C15" s="19">
        <v>536</v>
      </c>
      <c r="D15" s="19">
        <v>503</v>
      </c>
      <c r="G15" s="21">
        <f>(C15-$C$17)*(D15-$D$17)</f>
        <v>234.3600000000007</v>
      </c>
      <c r="H15" s="13"/>
    </row>
    <row r="16" spans="2:15" x14ac:dyDescent="0.2">
      <c r="H16" s="13"/>
    </row>
    <row r="17" spans="2:9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23" t="s">
        <v>4</v>
      </c>
      <c r="G17" s="24">
        <f>SUM(G11:G15)</f>
        <v>84622.2</v>
      </c>
      <c r="H17" s="13"/>
      <c r="I17" s="1" t="s">
        <v>20</v>
      </c>
    </row>
    <row r="18" spans="2:9" x14ac:dyDescent="0.2">
      <c r="B18" s="5"/>
      <c r="C18" s="8"/>
      <c r="D18" s="8"/>
      <c r="F18" s="23" t="s">
        <v>5</v>
      </c>
      <c r="G18" s="25">
        <f>COUNT(C11:C15)</f>
        <v>5</v>
      </c>
      <c r="H18" s="13"/>
    </row>
    <row r="19" spans="2:9" x14ac:dyDescent="0.2">
      <c r="B19" s="5"/>
      <c r="C19" s="4"/>
      <c r="D19" s="4"/>
      <c r="F19" s="23" t="s">
        <v>6</v>
      </c>
      <c r="G19" s="26">
        <f>G17/(G18-1)</f>
        <v>21155.55</v>
      </c>
      <c r="H19" s="13"/>
    </row>
    <row r="20" spans="2:9" x14ac:dyDescent="0.2">
      <c r="F20" s="23" t="s">
        <v>18</v>
      </c>
      <c r="G20" s="27">
        <f>CORREL(C11:C15,D11:D15)</f>
        <v>0.93812571333175809</v>
      </c>
      <c r="H20" s="13"/>
    </row>
    <row r="21" spans="2:9" x14ac:dyDescent="0.2">
      <c r="F21" s="14"/>
      <c r="G21" s="15"/>
      <c r="H21" s="13"/>
    </row>
    <row r="22" spans="2:9" x14ac:dyDescent="0.2">
      <c r="F22" s="13"/>
      <c r="G22" s="13"/>
      <c r="H22" s="13"/>
    </row>
    <row r="39" spans="2:2" x14ac:dyDescent="0.2">
      <c r="B39" s="1" t="s">
        <v>21</v>
      </c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6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6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MARIANA</cp:lastModifiedBy>
  <dcterms:created xsi:type="dcterms:W3CDTF">2017-03-21T13:09:44Z</dcterms:created>
  <dcterms:modified xsi:type="dcterms:W3CDTF">2022-08-18T03:05:26Z</dcterms:modified>
</cp:coreProperties>
</file>