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20" windowHeight="8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<sst xmlns="http://schemas.openxmlformats.org/spreadsheetml/2006/main" count="189" uniqueCount="86">
  <si>
    <t>Book</t>
  </si>
  <si>
    <t>1936年银行年鉴</t>
  </si>
  <si>
    <t>分行</t>
  </si>
  <si>
    <t>支行</t>
  </si>
  <si>
    <t>办事处</t>
  </si>
  <si>
    <t>寄庄</t>
  </si>
  <si>
    <t>BanksName</t>
  </si>
  <si>
    <t>大孚商业储蓄银行</t>
  </si>
  <si>
    <t>长沙</t>
  </si>
  <si>
    <t>Page1</t>
  </si>
  <si>
    <t>D13</t>
  </si>
  <si>
    <t>Page2</t>
  </si>
  <si>
    <t>ID</t>
  </si>
  <si>
    <t>C0280</t>
  </si>
  <si>
    <t>总行所在地</t>
  </si>
  <si>
    <t>汉口</t>
  </si>
  <si>
    <t>与原不符</t>
  </si>
  <si>
    <t>全行员生总数</t>
  </si>
  <si>
    <t>分行总数</t>
  </si>
  <si>
    <t>支行总数</t>
  </si>
  <si>
    <t>办事处和寄庄总数量</t>
  </si>
  <si>
    <t>董事长</t>
  </si>
  <si>
    <t>黄文植</t>
  </si>
  <si>
    <t>总经理</t>
  </si>
  <si>
    <t>傅南轩</t>
  </si>
  <si>
    <t>初设年份</t>
  </si>
  <si>
    <t>初设资本</t>
  </si>
  <si>
    <t>100万</t>
  </si>
  <si>
    <t>初设资本实收</t>
  </si>
  <si>
    <t>现资本</t>
  </si>
  <si>
    <t>现资本实收</t>
  </si>
  <si>
    <t>货币单位</t>
  </si>
  <si>
    <t>国币元</t>
  </si>
  <si>
    <t>年份</t>
  </si>
  <si>
    <t>部门</t>
  </si>
  <si>
    <t>资产</t>
  </si>
  <si>
    <t>现金</t>
  </si>
  <si>
    <t>期票</t>
  </si>
  <si>
    <t>存放本外埠同业</t>
  </si>
  <si>
    <t>有价证券</t>
  </si>
  <si>
    <t>贴现</t>
  </si>
  <si>
    <t>往来透支</t>
  </si>
  <si>
    <t>往来抵押透支</t>
  </si>
  <si>
    <t>定期抵押放款</t>
  </si>
  <si>
    <t>定期放款</t>
  </si>
  <si>
    <t>押汇</t>
  </si>
  <si>
    <t>暂记欠款</t>
  </si>
  <si>
    <t>买卖期证券</t>
  </si>
  <si>
    <t>存出保证金</t>
  </si>
  <si>
    <t>领用兑换券准备金</t>
  </si>
  <si>
    <t>营业用器具</t>
  </si>
  <si>
    <t>开办费</t>
  </si>
  <si>
    <t>储蓄部资本金</t>
  </si>
  <si>
    <t>应收未收利息</t>
  </si>
  <si>
    <t>合计</t>
  </si>
  <si>
    <t>负债</t>
  </si>
  <si>
    <t>资本</t>
  </si>
  <si>
    <t>公积金</t>
  </si>
  <si>
    <t>本票</t>
  </si>
  <si>
    <t>应解汇款</t>
  </si>
  <si>
    <t>往来存款</t>
  </si>
  <si>
    <t>定期存款</t>
  </si>
  <si>
    <t>暂时存款</t>
  </si>
  <si>
    <t>领用兑换券</t>
  </si>
  <si>
    <t>期收付款项</t>
  </si>
  <si>
    <t>储蓄部</t>
  </si>
  <si>
    <t>股利</t>
  </si>
  <si>
    <t>盈余滚存</t>
  </si>
  <si>
    <t>应付未付利息</t>
  </si>
  <si>
    <t>总分行未达账</t>
  </si>
  <si>
    <t>本期总纯益</t>
  </si>
  <si>
    <t>损益</t>
  </si>
  <si>
    <t>各项开支</t>
  </si>
  <si>
    <t>杂损益</t>
  </si>
  <si>
    <t>摊提器具</t>
  </si>
  <si>
    <t>摊提开办费</t>
  </si>
  <si>
    <t>呆帐</t>
  </si>
  <si>
    <t>利益</t>
  </si>
  <si>
    <t>利息</t>
  </si>
  <si>
    <t>汇水</t>
  </si>
  <si>
    <t>手续费</t>
  </si>
  <si>
    <t>有价证券损益</t>
  </si>
  <si>
    <t>本行往来</t>
  </si>
  <si>
    <t>活期储蓄存款</t>
  </si>
  <si>
    <t>定期储蓄存款</t>
  </si>
  <si>
    <t>损失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</si>
</sst>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Microsoft YaHei"/>
      <charset val="134"/>
    </font>
    <font>
      <sz val="11"/>
      <color rgb="FFFF0000"/>
      <name val="等线"/>
      <charset val="134"/>
      <scheme val="minor"/>
    </font>
    <font>
      <sz val="11"/>
      <color theme="1"/>
      <name val="微軟正黑體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19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8" borderId="5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6" borderId="2" applyNumberFormat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8"/>
  <sheetViews>
    <sheetView tabSelected="1" topLeftCell="A73" workbookViewId="0">
      <selection activeCell="C84" sqref="C84:C87"/>
    </sheetView>
  </sheetViews>
  <sheetFormatPr defaultColWidth="9" defaultRowHeight="14.25"/>
  <cols>
    <col min="2" max="2" width="18.7083333333333" customWidth="1"/>
    <col min="3" max="3" width="21.8583333333333" customWidth="1"/>
  </cols>
  <sheetData>
    <row r="1" spans="2:10">
      <c r="B1" t="s">
        <v>0</v>
      </c>
      <c r="C1" t="s">
        <v>1</v>
      </c>
      <c r="G1" t="s">
        <v>2</v>
      </c>
      <c r="H1" t="s">
        <v>3</v>
      </c>
      <c r="I1" t="s">
        <v>4</v>
      </c>
      <c r="J1" t="s">
        <v>5</v>
      </c>
    </row>
    <row r="2" spans="2:7">
      <c r="B2" t="s">
        <v>6</v>
      </c>
      <c r="C2" t="s">
        <v>7</v>
      </c>
      <c r="G2" t="s">
        <v>8</v>
      </c>
    </row>
    <row r="3" spans="2:3">
      <c r="B3" t="s">
        <v>9</v>
      </c>
      <c r="C3" t="s">
        <v>10</v>
      </c>
    </row>
    <row r="4" spans="2:3">
      <c r="B4" t="s">
        <v>11</v>
      </c>
      <c r="C4">
        <v>185</v>
      </c>
    </row>
    <row r="5" spans="2:3">
      <c r="B5" t="s">
        <v>12</v>
      </c>
      <c r="C5" t="s">
        <v>13</v>
      </c>
    </row>
    <row r="6" spans="2:3">
      <c r="B6" t="s">
        <v>14</v>
      </c>
      <c r="C6" t="s">
        <v>15</v>
      </c>
    </row>
    <row r="7" spans="2:2">
      <c r="B7" t="s">
        <v>16</v>
      </c>
    </row>
    <row r="8" spans="2:3">
      <c r="B8" t="s">
        <v>17</v>
      </c>
      <c r="C8">
        <v>80</v>
      </c>
    </row>
    <row r="9" spans="2:3">
      <c r="B9" t="s">
        <v>18</v>
      </c>
      <c r="C9">
        <v>1</v>
      </c>
    </row>
    <row r="10" spans="2:3">
      <c r="B10" t="s">
        <v>19</v>
      </c>
      <c r="C10">
        <v>0</v>
      </c>
    </row>
    <row r="11" spans="2:3">
      <c r="B11" t="s">
        <v>20</v>
      </c>
      <c r="C11">
        <v>0</v>
      </c>
    </row>
    <row r="12" ht="16.5" spans="2:3">
      <c r="B12" t="s">
        <v>21</v>
      </c>
      <c r="C12" s="1" t="s">
        <v>22</v>
      </c>
    </row>
    <row r="13" ht="16.5" spans="2:3">
      <c r="B13" t="s">
        <v>23</v>
      </c>
      <c r="C13" s="1" t="s">
        <v>24</v>
      </c>
    </row>
    <row r="14" spans="2:3">
      <c r="B14" t="s">
        <v>25</v>
      </c>
      <c r="C14">
        <v>1935</v>
      </c>
    </row>
    <row r="15" ht="16.5" spans="2:3">
      <c r="B15" t="s">
        <v>26</v>
      </c>
      <c r="C15" s="1" t="s">
        <v>27</v>
      </c>
    </row>
    <row r="16" ht="16.5" spans="2:3">
      <c r="B16" t="s">
        <v>28</v>
      </c>
      <c r="C16" s="1" t="s">
        <v>27</v>
      </c>
    </row>
    <row r="17" ht="16.5" spans="2:3">
      <c r="B17" t="s">
        <v>29</v>
      </c>
      <c r="C17" s="1" t="s">
        <v>27</v>
      </c>
    </row>
    <row r="18" ht="16.5" spans="2:3">
      <c r="B18" t="s">
        <v>30</v>
      </c>
      <c r="C18" s="1" t="s">
        <v>27</v>
      </c>
    </row>
    <row r="19" ht="16.5" spans="2:3">
      <c r="B19" t="s">
        <v>31</v>
      </c>
      <c r="C19" s="1" t="s">
        <v>32</v>
      </c>
    </row>
    <row r="21" spans="4:5">
      <c r="D21" t="s">
        <v>33</v>
      </c>
      <c r="E21" t="s">
        <v>34</v>
      </c>
    </row>
    <row r="22" ht="16.5" spans="1:4">
      <c r="A22" t="s">
        <v>35</v>
      </c>
      <c r="B22" s="1" t="s">
        <v>36</v>
      </c>
      <c r="C22">
        <v>685040.61</v>
      </c>
      <c r="D22">
        <v>1935</v>
      </c>
    </row>
    <row r="23" ht="16.5" spans="1:4">
      <c r="A23" t="s">
        <v>35</v>
      </c>
      <c r="B23" s="1" t="s">
        <v>37</v>
      </c>
      <c r="C23">
        <v>234609.58</v>
      </c>
      <c r="D23">
        <v>1935</v>
      </c>
    </row>
    <row r="24" ht="16.5" spans="1:4">
      <c r="A24" t="s">
        <v>35</v>
      </c>
      <c r="B24" s="1" t="s">
        <v>38</v>
      </c>
      <c r="C24">
        <v>619720.66</v>
      </c>
      <c r="D24">
        <v>1935</v>
      </c>
    </row>
    <row r="25" ht="16.5" spans="1:4">
      <c r="A25" t="s">
        <v>35</v>
      </c>
      <c r="B25" s="1" t="s">
        <v>39</v>
      </c>
      <c r="C25" s="2">
        <v>40886.62</v>
      </c>
      <c r="D25">
        <v>1935</v>
      </c>
    </row>
    <row r="26" ht="16.5" spans="1:4">
      <c r="A26" t="s">
        <v>35</v>
      </c>
      <c r="B26" s="1" t="s">
        <v>40</v>
      </c>
      <c r="C26">
        <v>61000</v>
      </c>
      <c r="D26">
        <v>1935</v>
      </c>
    </row>
    <row r="27" ht="16.5" spans="1:4">
      <c r="A27" t="s">
        <v>35</v>
      </c>
      <c r="B27" s="1" t="s">
        <v>41</v>
      </c>
      <c r="C27">
        <v>474821.24</v>
      </c>
      <c r="D27">
        <v>1935</v>
      </c>
    </row>
    <row r="28" ht="16.5" spans="1:4">
      <c r="A28" t="s">
        <v>35</v>
      </c>
      <c r="B28" s="1" t="s">
        <v>42</v>
      </c>
      <c r="C28">
        <v>100230.72</v>
      </c>
      <c r="D28">
        <v>1935</v>
      </c>
    </row>
    <row r="29" ht="16.5" spans="1:4">
      <c r="A29" t="s">
        <v>35</v>
      </c>
      <c r="B29" s="1" t="s">
        <v>43</v>
      </c>
      <c r="C29">
        <v>666245.05</v>
      </c>
      <c r="D29">
        <v>1935</v>
      </c>
    </row>
    <row r="30" ht="16.5" spans="1:4">
      <c r="A30" t="s">
        <v>35</v>
      </c>
      <c r="B30" s="1" t="s">
        <v>44</v>
      </c>
      <c r="C30">
        <v>526162.68</v>
      </c>
      <c r="D30">
        <v>1935</v>
      </c>
    </row>
    <row r="31" ht="16.5" spans="1:4">
      <c r="A31" t="s">
        <v>35</v>
      </c>
      <c r="B31" s="1" t="s">
        <v>45</v>
      </c>
      <c r="C31">
        <v>109994</v>
      </c>
      <c r="D31">
        <v>1935</v>
      </c>
    </row>
    <row r="32" ht="16.5" spans="1:4">
      <c r="A32" t="s">
        <v>35</v>
      </c>
      <c r="B32" s="1" t="s">
        <v>46</v>
      </c>
      <c r="C32">
        <v>36095.04</v>
      </c>
      <c r="D32">
        <v>1935</v>
      </c>
    </row>
    <row r="33" ht="16.5" spans="1:4">
      <c r="A33" t="s">
        <v>35</v>
      </c>
      <c r="B33" s="1" t="s">
        <v>47</v>
      </c>
      <c r="C33">
        <v>58722.5</v>
      </c>
      <c r="D33">
        <v>1935</v>
      </c>
    </row>
    <row r="34" ht="16.5" spans="1:4">
      <c r="A34" t="s">
        <v>35</v>
      </c>
      <c r="B34" s="1" t="s">
        <v>48</v>
      </c>
      <c r="C34">
        <v>5590</v>
      </c>
      <c r="D34">
        <v>1935</v>
      </c>
    </row>
    <row r="35" ht="16.5" spans="1:4">
      <c r="A35" t="s">
        <v>35</v>
      </c>
      <c r="B35" s="1" t="s">
        <v>49</v>
      </c>
      <c r="C35">
        <v>100000</v>
      </c>
      <c r="D35">
        <v>1935</v>
      </c>
    </row>
    <row r="36" ht="16.5" spans="1:4">
      <c r="A36" t="s">
        <v>35</v>
      </c>
      <c r="B36" s="1" t="s">
        <v>50</v>
      </c>
      <c r="C36">
        <v>15827.22</v>
      </c>
      <c r="D36">
        <v>1935</v>
      </c>
    </row>
    <row r="37" ht="16.5" spans="1:4">
      <c r="A37" t="s">
        <v>35</v>
      </c>
      <c r="B37" s="1" t="s">
        <v>51</v>
      </c>
      <c r="C37">
        <v>27553.39</v>
      </c>
      <c r="D37">
        <v>1935</v>
      </c>
    </row>
    <row r="38" ht="16.5" spans="1:4">
      <c r="A38" t="s">
        <v>35</v>
      </c>
      <c r="B38" s="1" t="s">
        <v>52</v>
      </c>
      <c r="C38">
        <v>100000</v>
      </c>
      <c r="D38">
        <v>1935</v>
      </c>
    </row>
    <row r="39" ht="16.5" spans="1:4">
      <c r="A39" t="s">
        <v>35</v>
      </c>
      <c r="B39" s="1" t="s">
        <v>53</v>
      </c>
      <c r="C39">
        <v>17154.98</v>
      </c>
      <c r="D39">
        <v>1935</v>
      </c>
    </row>
    <row r="40" ht="16.5" spans="1:4">
      <c r="A40" s="3" t="s">
        <v>35</v>
      </c>
      <c r="B40" s="4" t="s">
        <v>54</v>
      </c>
      <c r="C40">
        <f>SUM(C22:C39)</f>
        <v>3879654.29</v>
      </c>
      <c r="D40">
        <v>1935</v>
      </c>
    </row>
    <row r="41" ht="15" spans="1:4">
      <c r="A41" t="s">
        <v>55</v>
      </c>
      <c r="B41" s="5" t="s">
        <v>56</v>
      </c>
      <c r="C41">
        <v>1000000</v>
      </c>
      <c r="D41">
        <v>1935</v>
      </c>
    </row>
    <row r="42" ht="15" spans="1:4">
      <c r="A42" t="s">
        <v>55</v>
      </c>
      <c r="B42" s="5" t="s">
        <v>57</v>
      </c>
      <c r="C42">
        <v>3921.88</v>
      </c>
      <c r="D42">
        <v>1935</v>
      </c>
    </row>
    <row r="43" ht="15" spans="1:4">
      <c r="A43" t="s">
        <v>55</v>
      </c>
      <c r="B43" s="5" t="s">
        <v>58</v>
      </c>
      <c r="C43">
        <v>106088.94</v>
      </c>
      <c r="D43">
        <v>1935</v>
      </c>
    </row>
    <row r="44" ht="15" spans="1:4">
      <c r="A44" t="s">
        <v>55</v>
      </c>
      <c r="B44" s="5" t="s">
        <v>59</v>
      </c>
      <c r="C44">
        <v>5538</v>
      </c>
      <c r="D44">
        <v>1935</v>
      </c>
    </row>
    <row r="45" ht="15" spans="1:4">
      <c r="A45" t="s">
        <v>55</v>
      </c>
      <c r="B45" s="5" t="s">
        <v>60</v>
      </c>
      <c r="C45">
        <v>1864632.1</v>
      </c>
      <c r="D45">
        <v>1935</v>
      </c>
    </row>
    <row r="46" ht="15" spans="1:4">
      <c r="A46" t="s">
        <v>55</v>
      </c>
      <c r="B46" s="5" t="s">
        <v>61</v>
      </c>
      <c r="C46">
        <v>401364.17</v>
      </c>
      <c r="D46">
        <v>1935</v>
      </c>
    </row>
    <row r="47" ht="15" spans="1:4">
      <c r="A47" t="s">
        <v>55</v>
      </c>
      <c r="B47" s="5" t="s">
        <v>62</v>
      </c>
      <c r="C47">
        <v>15465.84</v>
      </c>
      <c r="D47">
        <v>1935</v>
      </c>
    </row>
    <row r="48" ht="15" spans="1:4">
      <c r="A48" t="s">
        <v>55</v>
      </c>
      <c r="B48" s="5" t="s">
        <v>63</v>
      </c>
      <c r="C48">
        <v>100000</v>
      </c>
      <c r="D48">
        <v>1935</v>
      </c>
    </row>
    <row r="49" ht="15" spans="1:4">
      <c r="A49" t="s">
        <v>55</v>
      </c>
      <c r="B49" s="5" t="s">
        <v>64</v>
      </c>
      <c r="C49">
        <v>58722.5</v>
      </c>
      <c r="D49">
        <v>1935</v>
      </c>
    </row>
    <row r="50" ht="15" spans="1:4">
      <c r="A50" t="s">
        <v>55</v>
      </c>
      <c r="B50" s="5" t="s">
        <v>65</v>
      </c>
      <c r="C50">
        <v>177694.86</v>
      </c>
      <c r="D50">
        <v>1935</v>
      </c>
    </row>
    <row r="51" ht="15" spans="1:4">
      <c r="A51" t="s">
        <v>55</v>
      </c>
      <c r="B51" s="5" t="s">
        <v>66</v>
      </c>
      <c r="C51">
        <v>35000</v>
      </c>
      <c r="D51">
        <v>1935</v>
      </c>
    </row>
    <row r="52" ht="15" spans="1:4">
      <c r="A52" t="s">
        <v>55</v>
      </c>
      <c r="B52" s="5" t="s">
        <v>67</v>
      </c>
      <c r="C52">
        <v>296.9</v>
      </c>
      <c r="D52">
        <v>1935</v>
      </c>
    </row>
    <row r="53" ht="15" spans="1:4">
      <c r="A53" t="s">
        <v>55</v>
      </c>
      <c r="B53" s="5" t="s">
        <v>68</v>
      </c>
      <c r="C53">
        <v>30856.94</v>
      </c>
      <c r="D53">
        <v>1935</v>
      </c>
    </row>
    <row r="54" ht="15" spans="1:4">
      <c r="A54" t="s">
        <v>55</v>
      </c>
      <c r="B54" s="5" t="s">
        <v>69</v>
      </c>
      <c r="C54">
        <v>4282</v>
      </c>
      <c r="D54">
        <v>1935</v>
      </c>
    </row>
    <row r="55" ht="15" spans="1:4">
      <c r="A55" t="s">
        <v>55</v>
      </c>
      <c r="B55" s="5" t="s">
        <v>70</v>
      </c>
      <c r="C55">
        <v>75790.16</v>
      </c>
      <c r="D55">
        <v>1935</v>
      </c>
    </row>
    <row r="56" ht="15" spans="1:4">
      <c r="A56" s="3" t="s">
        <v>55</v>
      </c>
      <c r="B56" s="6" t="s">
        <v>54</v>
      </c>
      <c r="C56">
        <f>SUM(C41:C55)</f>
        <v>3879654.29</v>
      </c>
      <c r="D56">
        <v>1935</v>
      </c>
    </row>
    <row r="57" ht="15" spans="1:4">
      <c r="A57" s="5" t="s">
        <v>71</v>
      </c>
      <c r="B57" s="5" t="s">
        <v>72</v>
      </c>
      <c r="C57">
        <v>46746.21</v>
      </c>
      <c r="D57">
        <v>1935</v>
      </c>
    </row>
    <row r="58" ht="15" spans="1:4">
      <c r="A58" s="5" t="s">
        <v>71</v>
      </c>
      <c r="B58" s="5" t="s">
        <v>73</v>
      </c>
      <c r="C58">
        <v>634.14</v>
      </c>
      <c r="D58">
        <v>1935</v>
      </c>
    </row>
    <row r="59" ht="15" spans="1:4">
      <c r="A59" s="5" t="s">
        <v>71</v>
      </c>
      <c r="B59" s="5" t="s">
        <v>74</v>
      </c>
      <c r="C59">
        <v>3165.44</v>
      </c>
      <c r="D59">
        <v>1935</v>
      </c>
    </row>
    <row r="60" ht="15" spans="1:4">
      <c r="A60" s="5" t="s">
        <v>71</v>
      </c>
      <c r="B60" s="5" t="s">
        <v>75</v>
      </c>
      <c r="C60">
        <v>5510.67</v>
      </c>
      <c r="D60">
        <v>1935</v>
      </c>
    </row>
    <row r="61" ht="15" spans="1:4">
      <c r="A61" s="5" t="s">
        <v>71</v>
      </c>
      <c r="B61" s="5" t="s">
        <v>76</v>
      </c>
      <c r="C61">
        <v>5000</v>
      </c>
      <c r="D61">
        <v>1935</v>
      </c>
    </row>
    <row r="62" ht="15" spans="1:4">
      <c r="A62" s="5" t="s">
        <v>71</v>
      </c>
      <c r="B62" s="5" t="s">
        <v>70</v>
      </c>
      <c r="C62">
        <v>75790.16</v>
      </c>
      <c r="D62">
        <v>1935</v>
      </c>
    </row>
    <row r="63" ht="15" spans="1:4">
      <c r="A63" s="6" t="s">
        <v>71</v>
      </c>
      <c r="B63" s="6" t="s">
        <v>54</v>
      </c>
      <c r="C63">
        <f>SUM(C57:C62)</f>
        <v>136846.62</v>
      </c>
      <c r="D63">
        <v>1935</v>
      </c>
    </row>
    <row r="64" ht="15" spans="1:4">
      <c r="A64" s="5" t="s">
        <v>77</v>
      </c>
      <c r="B64" s="5" t="s">
        <v>78</v>
      </c>
      <c r="C64">
        <v>102145.2</v>
      </c>
      <c r="D64">
        <v>1935</v>
      </c>
    </row>
    <row r="65" ht="15" spans="1:4">
      <c r="A65" s="5" t="s">
        <v>77</v>
      </c>
      <c r="B65" s="5" t="s">
        <v>79</v>
      </c>
      <c r="C65">
        <v>4993.56</v>
      </c>
      <c r="D65">
        <v>1935</v>
      </c>
    </row>
    <row r="66" ht="15" spans="1:4">
      <c r="A66" s="5" t="s">
        <v>77</v>
      </c>
      <c r="B66" s="5" t="s">
        <v>80</v>
      </c>
      <c r="C66">
        <v>1905.29</v>
      </c>
      <c r="D66">
        <v>1935</v>
      </c>
    </row>
    <row r="67" ht="15" spans="1:4">
      <c r="A67" s="5" t="s">
        <v>77</v>
      </c>
      <c r="B67" s="5" t="s">
        <v>81</v>
      </c>
      <c r="C67">
        <v>27802.57</v>
      </c>
      <c r="D67">
        <v>1935</v>
      </c>
    </row>
    <row r="68" ht="15" spans="1:4">
      <c r="A68" s="6" t="s">
        <v>77</v>
      </c>
      <c r="B68" s="6" t="s">
        <v>54</v>
      </c>
      <c r="C68">
        <f>SUM(C64:C67)</f>
        <v>136846.62</v>
      </c>
      <c r="D68">
        <v>1935</v>
      </c>
    </row>
    <row r="70" ht="15" spans="1:5">
      <c r="A70" s="5" t="s">
        <v>35</v>
      </c>
      <c r="B70" s="5" t="s">
        <v>36</v>
      </c>
      <c r="C70">
        <v>100504.85</v>
      </c>
      <c r="D70">
        <v>1935</v>
      </c>
      <c r="E70" s="5" t="s">
        <v>65</v>
      </c>
    </row>
    <row r="71" ht="15" spans="1:5">
      <c r="A71" s="5" t="s">
        <v>35</v>
      </c>
      <c r="B71" s="5" t="s">
        <v>82</v>
      </c>
      <c r="C71">
        <v>177694.86</v>
      </c>
      <c r="D71">
        <v>1935</v>
      </c>
      <c r="E71" s="5" t="s">
        <v>65</v>
      </c>
    </row>
    <row r="72" ht="15" spans="1:5">
      <c r="A72" s="5" t="s">
        <v>35</v>
      </c>
      <c r="B72" s="5" t="s">
        <v>39</v>
      </c>
      <c r="C72">
        <v>148625.75</v>
      </c>
      <c r="D72">
        <v>1935</v>
      </c>
      <c r="E72" s="5" t="s">
        <v>65</v>
      </c>
    </row>
    <row r="73" ht="15" spans="1:5">
      <c r="A73" s="6" t="s">
        <v>35</v>
      </c>
      <c r="B73" s="6" t="s">
        <v>54</v>
      </c>
      <c r="C73">
        <f>SUM(C70:C72)</f>
        <v>426825.46</v>
      </c>
      <c r="D73">
        <v>1935</v>
      </c>
      <c r="E73" s="5" t="s">
        <v>65</v>
      </c>
    </row>
    <row r="74" ht="15" spans="1:5">
      <c r="A74" s="5" t="s">
        <v>55</v>
      </c>
      <c r="B74" s="5" t="s">
        <v>56</v>
      </c>
      <c r="C74">
        <v>100000</v>
      </c>
      <c r="D74">
        <v>1935</v>
      </c>
      <c r="E74" s="5" t="s">
        <v>65</v>
      </c>
    </row>
    <row r="75" ht="15" spans="1:5">
      <c r="A75" s="5" t="s">
        <v>55</v>
      </c>
      <c r="B75" s="5" t="s">
        <v>57</v>
      </c>
      <c r="C75">
        <v>2000</v>
      </c>
      <c r="D75">
        <v>1935</v>
      </c>
      <c r="E75" s="5" t="s">
        <v>65</v>
      </c>
    </row>
    <row r="76" ht="15" spans="1:5">
      <c r="A76" s="5" t="s">
        <v>55</v>
      </c>
      <c r="B76" s="5" t="s">
        <v>83</v>
      </c>
      <c r="C76">
        <v>34519.45</v>
      </c>
      <c r="D76">
        <v>1935</v>
      </c>
      <c r="E76" s="5" t="s">
        <v>65</v>
      </c>
    </row>
    <row r="77" ht="15" spans="1:5">
      <c r="A77" s="5" t="s">
        <v>55</v>
      </c>
      <c r="B77" s="5" t="s">
        <v>84</v>
      </c>
      <c r="C77">
        <v>268816.17</v>
      </c>
      <c r="D77">
        <v>1935</v>
      </c>
      <c r="E77" s="5" t="s">
        <v>65</v>
      </c>
    </row>
    <row r="78" ht="15" spans="1:5">
      <c r="A78" s="5" t="s">
        <v>55</v>
      </c>
      <c r="B78" s="5" t="s">
        <v>68</v>
      </c>
      <c r="C78">
        <v>17787.26</v>
      </c>
      <c r="D78">
        <v>1935</v>
      </c>
      <c r="E78" s="5" t="s">
        <v>65</v>
      </c>
    </row>
    <row r="79" ht="15" spans="1:5">
      <c r="A79" s="5" t="s">
        <v>55</v>
      </c>
      <c r="B79" s="5" t="s">
        <v>70</v>
      </c>
      <c r="C79">
        <v>3702.58</v>
      </c>
      <c r="D79">
        <v>1935</v>
      </c>
      <c r="E79" s="5" t="s">
        <v>65</v>
      </c>
    </row>
    <row r="80" ht="15" spans="1:5">
      <c r="A80" s="6" t="s">
        <v>55</v>
      </c>
      <c r="B80" s="6" t="s">
        <v>54</v>
      </c>
      <c r="C80">
        <f>SUM(C74:C79)</f>
        <v>426825.46</v>
      </c>
      <c r="D80">
        <v>1935</v>
      </c>
      <c r="E80" s="5" t="s">
        <v>65</v>
      </c>
    </row>
    <row r="81" ht="15" spans="1:5">
      <c r="A81" s="5" t="s">
        <v>85</v>
      </c>
      <c r="B81" s="5" t="s">
        <v>72</v>
      </c>
      <c r="C81">
        <v>1043.96</v>
      </c>
      <c r="D81">
        <v>1935</v>
      </c>
      <c r="E81" s="5" t="s">
        <v>65</v>
      </c>
    </row>
    <row r="82" ht="15" spans="1:5">
      <c r="A82" s="5" t="s">
        <v>85</v>
      </c>
      <c r="B82" s="5" t="s">
        <v>70</v>
      </c>
      <c r="C82">
        <v>3702.58</v>
      </c>
      <c r="D82">
        <v>1935</v>
      </c>
      <c r="E82" s="5" t="s">
        <v>65</v>
      </c>
    </row>
    <row r="83" ht="15" spans="1:5">
      <c r="A83" s="6" t="s">
        <v>85</v>
      </c>
      <c r="B83" s="6" t="s">
        <v>54</v>
      </c>
      <c r="C83">
        <f>SUM(C81:C82)</f>
        <v>4746.54</v>
      </c>
      <c r="D83">
        <v>1935</v>
      </c>
      <c r="E83" s="5" t="s">
        <v>65</v>
      </c>
    </row>
    <row r="84" ht="15" spans="1:5">
      <c r="A84" s="5" t="s">
        <v>77</v>
      </c>
      <c r="B84" s="5" t="s">
        <v>78</v>
      </c>
      <c r="C84">
        <v>421.36</v>
      </c>
      <c r="D84">
        <v>1935</v>
      </c>
      <c r="E84" s="5" t="s">
        <v>65</v>
      </c>
    </row>
    <row r="85" ht="15" spans="1:5">
      <c r="A85" s="5" t="s">
        <v>77</v>
      </c>
      <c r="B85" s="5" t="s">
        <v>80</v>
      </c>
      <c r="C85">
        <v>22.5</v>
      </c>
      <c r="D85">
        <v>1935</v>
      </c>
      <c r="E85" s="5" t="s">
        <v>65</v>
      </c>
    </row>
    <row r="86" ht="15" spans="1:5">
      <c r="A86" s="5" t="s">
        <v>77</v>
      </c>
      <c r="B86" s="5" t="s">
        <v>81</v>
      </c>
      <c r="C86">
        <v>4300</v>
      </c>
      <c r="D86">
        <v>1935</v>
      </c>
      <c r="E86" s="5" t="s">
        <v>65</v>
      </c>
    </row>
    <row r="87" ht="15" spans="1:5">
      <c r="A87" s="5" t="s">
        <v>77</v>
      </c>
      <c r="B87" s="5" t="s">
        <v>73</v>
      </c>
      <c r="C87">
        <v>2.68</v>
      </c>
      <c r="D87">
        <v>1935</v>
      </c>
      <c r="E87" s="5" t="s">
        <v>65</v>
      </c>
    </row>
    <row r="88" ht="15" spans="1:5">
      <c r="A88" s="6" t="s">
        <v>77</v>
      </c>
      <c r="B88" s="6" t="s">
        <v>54</v>
      </c>
      <c r="C88">
        <f>SUM(C84:C87)</f>
        <v>4746.54</v>
      </c>
      <c r="D88">
        <v>1935</v>
      </c>
      <c r="E88" s="5" t="s">
        <v>65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</dc:creator>
  <cp:lastModifiedBy>Junzhi</cp:lastModifiedBy>
  <dcterms:created xsi:type="dcterms:W3CDTF">2019-10-23T11:31:00Z</dcterms:created>
  <dcterms:modified xsi:type="dcterms:W3CDTF">2019-11-18T14:14:10Z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