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homa\Documents\SOM 591 - 2022 Spring\"/>
    </mc:Choice>
  </mc:AlternateContent>
  <xr:revisionPtr revIDLastSave="0" documentId="13_ncr:1_{C231F917-B0CB-4AF8-9B1B-37BEDF6C860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Linear Programming" sheetId="4" r:id="rId1"/>
  </sheets>
  <definedNames>
    <definedName name="solver_adj" localSheetId="0" hidden="1">'Linear Programming'!$D$16:$E$16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'Linear Programming'!$D$20</definedName>
    <definedName name="solver_lhs2" localSheetId="0" hidden="1">'Linear Programming'!$D$21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'Linear Programming'!$F$17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1</definedName>
    <definedName name="solver_rhs1" localSheetId="0" hidden="1">'Linear Programming'!$E$20</definedName>
    <definedName name="solver_rhs2" localSheetId="0" hidden="1">'Linear Programming'!$E$21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1" i="4" l="1"/>
  <c r="D20" i="4"/>
  <c r="E10" i="4"/>
  <c r="D10" i="4"/>
  <c r="E9" i="4"/>
  <c r="E12" i="4" s="1"/>
  <c r="E14" i="4" s="1"/>
  <c r="E17" i="4" s="1"/>
  <c r="D9" i="4"/>
  <c r="D12" i="4" s="1"/>
  <c r="D14" i="4" s="1"/>
  <c r="D17" i="4" s="1"/>
  <c r="F17" i="4" l="1"/>
</calcChain>
</file>

<file path=xl/sharedStrings.xml><?xml version="1.0" encoding="utf-8"?>
<sst xmlns="http://schemas.openxmlformats.org/spreadsheetml/2006/main" count="29" uniqueCount="26">
  <si>
    <t xml:space="preserve">Data Input Instructions:  </t>
  </si>
  <si>
    <t>Objective Function:</t>
  </si>
  <si>
    <t>P-10</t>
  </si>
  <si>
    <t>P-20</t>
  </si>
  <si>
    <t>Selling Price/Unit</t>
  </si>
  <si>
    <t>Costs:</t>
  </si>
  <si>
    <t>Fabrication Cost/Hour</t>
  </si>
  <si>
    <t xml:space="preserve">Fabrication </t>
  </si>
  <si>
    <t>Assembly Cost/Hour</t>
  </si>
  <si>
    <t>Assembly</t>
  </si>
  <si>
    <t xml:space="preserve">Total Cost/Unit </t>
  </si>
  <si>
    <t>Profit/Unit</t>
  </si>
  <si>
    <t>Quantity Produced</t>
  </si>
  <si>
    <t>Total</t>
  </si>
  <si>
    <t>Profit By Product</t>
  </si>
  <si>
    <t>Constraints:</t>
  </si>
  <si>
    <t>Labor/Unit</t>
  </si>
  <si>
    <t>Used</t>
  </si>
  <si>
    <t>Available</t>
  </si>
  <si>
    <t>Fabrication</t>
  </si>
  <si>
    <t>Solution Instructions:</t>
  </si>
  <si>
    <t>Material &amp; Plating</t>
  </si>
  <si>
    <r>
      <t xml:space="preserve">Install </t>
    </r>
    <r>
      <rPr>
        <b/>
        <sz val="14"/>
        <color indexed="8"/>
        <rFont val="Times New Roman"/>
        <family val="1"/>
      </rPr>
      <t>Solver</t>
    </r>
    <r>
      <rPr>
        <sz val="14"/>
        <color indexed="8"/>
        <rFont val="Times New Roman"/>
        <family val="1"/>
      </rPr>
      <t>.  Click on</t>
    </r>
    <r>
      <rPr>
        <b/>
        <sz val="14"/>
        <color indexed="8"/>
        <rFont val="Times New Roman"/>
        <family val="1"/>
      </rPr>
      <t xml:space="preserve"> Data</t>
    </r>
    <r>
      <rPr>
        <sz val="14"/>
        <color indexed="8"/>
        <rFont val="Times New Roman"/>
        <family val="1"/>
      </rPr>
      <t xml:space="preserve">.  Click on </t>
    </r>
    <r>
      <rPr>
        <b/>
        <sz val="14"/>
        <color indexed="8"/>
        <rFont val="Times New Roman"/>
        <family val="1"/>
      </rPr>
      <t>Solver</t>
    </r>
    <r>
      <rPr>
        <sz val="14"/>
        <color indexed="8"/>
        <rFont val="Times New Roman"/>
        <family val="1"/>
      </rPr>
      <t xml:space="preserve">.  Click on </t>
    </r>
    <r>
      <rPr>
        <b/>
        <sz val="14"/>
        <color indexed="8"/>
        <rFont val="Times New Roman"/>
        <family val="1"/>
      </rPr>
      <t>Solve</t>
    </r>
    <r>
      <rPr>
        <sz val="14"/>
        <color indexed="8"/>
        <rFont val="Times New Roman"/>
        <family val="1"/>
      </rPr>
      <t xml:space="preserve">.  Click on </t>
    </r>
    <r>
      <rPr>
        <b/>
        <sz val="14"/>
        <color indexed="8"/>
        <rFont val="Times New Roman"/>
        <family val="1"/>
      </rPr>
      <t>Sensitivity</t>
    </r>
    <r>
      <rPr>
        <sz val="14"/>
        <color indexed="8"/>
        <rFont val="Times New Roman"/>
        <family val="1"/>
      </rPr>
      <t xml:space="preserve">.  Click on </t>
    </r>
    <r>
      <rPr>
        <b/>
        <sz val="14"/>
        <color indexed="8"/>
        <rFont val="Times New Roman"/>
        <family val="1"/>
      </rPr>
      <t>OK</t>
    </r>
    <r>
      <rPr>
        <sz val="14"/>
        <color indexed="8"/>
        <rFont val="Times New Roman"/>
        <family val="1"/>
      </rPr>
      <t>.</t>
    </r>
  </si>
  <si>
    <t>Enter $785 + $L in Cell D7 and $780 + $L in Cell E7.</t>
  </si>
  <si>
    <t>Enter $40 + $M in Cell B9 and $42 + $M in Cell B10.</t>
  </si>
  <si>
    <t>Precision Auto Clone Linear Programming - Production Scheduling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</si>
</sst>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;[Red]&quot;$&quot;#,##0.00"/>
  </numFmts>
  <fonts count="7" x14ac:knownFonts="1">
    <font>
      <sz val="10"/>
      <name val="Arial"/>
    </font>
    <font>
      <b/>
      <sz val="10"/>
      <name val="Arial"/>
      <family val="2"/>
    </font>
    <font>
      <b/>
      <sz val="14"/>
      <color indexed="8"/>
      <name val="Times New Roman"/>
      <family val="1"/>
    </font>
    <font>
      <sz val="14"/>
      <color indexed="8"/>
      <name val="Times New Roman"/>
      <family val="1"/>
    </font>
    <font>
      <b/>
      <sz val="12"/>
      <name val="Arial"/>
      <family val="2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3" borderId="0" xfId="0" applyFill="1"/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164" fontId="5" fillId="4" borderId="1" xfId="0" applyNumberFormat="1" applyFont="1" applyFill="1" applyBorder="1" applyAlignment="1">
      <alignment horizontal="center"/>
    </xf>
    <xf numFmtId="164" fontId="5" fillId="0" borderId="0" xfId="0" applyNumberFormat="1" applyFont="1" applyAlignment="1">
      <alignment horizontal="center"/>
    </xf>
    <xf numFmtId="3" fontId="5" fillId="0" borderId="0" xfId="0" applyNumberFormat="1" applyFont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3"/>
  <sheetViews>
    <sheetView tabSelected="1" zoomScale="110" zoomScaleNormal="110" workbookViewId="0">
      <selection activeCell="F8" sqref="F8"/>
    </sheetView>
  </sheetViews>
  <sheetFormatPr defaultRowHeight="13.2" x14ac:dyDescent="0.25"/>
  <cols>
    <col min="1" max="1" width="29.88671875" customWidth="1"/>
    <col min="2" max="2" width="17.88671875" customWidth="1"/>
    <col min="3" max="3" width="26.33203125" customWidth="1"/>
    <col min="4" max="4" width="22.109375" customWidth="1"/>
    <col min="5" max="5" width="22.6640625" customWidth="1"/>
    <col min="6" max="6" width="18.88671875" customWidth="1"/>
  </cols>
  <sheetData>
    <row r="1" spans="1:10" s="1" customFormat="1" ht="15.9" customHeight="1" x14ac:dyDescent="0.3">
      <c r="A1" s="8" t="s">
        <v>25</v>
      </c>
      <c r="B1" s="9"/>
      <c r="C1" s="9"/>
      <c r="D1" s="9"/>
      <c r="E1" s="9"/>
      <c r="F1" s="9"/>
      <c r="G1" s="9"/>
      <c r="H1" s="9"/>
      <c r="I1" s="9"/>
      <c r="J1" s="9"/>
    </row>
    <row r="2" spans="1:10" ht="17.399999999999999" x14ac:dyDescent="0.3">
      <c r="A2" s="2"/>
      <c r="B2" s="3"/>
      <c r="C2" s="3"/>
      <c r="D2" s="3"/>
      <c r="E2" s="3"/>
      <c r="F2" s="3"/>
    </row>
    <row r="3" spans="1:10" ht="17.399999999999999" x14ac:dyDescent="0.3">
      <c r="A3" s="2" t="s">
        <v>0</v>
      </c>
      <c r="B3" s="2" t="s">
        <v>23</v>
      </c>
      <c r="C3" s="3"/>
      <c r="D3" s="3"/>
      <c r="E3" s="3"/>
      <c r="F3" s="3"/>
    </row>
    <row r="4" spans="1:10" ht="17.399999999999999" x14ac:dyDescent="0.3">
      <c r="A4" s="2"/>
      <c r="B4" s="2" t="s">
        <v>24</v>
      </c>
      <c r="C4" s="3"/>
      <c r="D4" s="3"/>
      <c r="E4" s="3"/>
      <c r="F4" s="3"/>
    </row>
    <row r="5" spans="1:10" ht="17.399999999999999" x14ac:dyDescent="0.3">
      <c r="A5" s="3"/>
      <c r="B5" s="3"/>
      <c r="C5" s="3"/>
      <c r="D5" s="3"/>
      <c r="E5" s="3"/>
      <c r="F5" s="3"/>
    </row>
    <row r="6" spans="1:10" ht="17.399999999999999" x14ac:dyDescent="0.3">
      <c r="A6" s="2" t="s">
        <v>1</v>
      </c>
      <c r="B6" s="3"/>
      <c r="C6" s="3"/>
      <c r="D6" s="3" t="s">
        <v>2</v>
      </c>
      <c r="E6" s="3" t="s">
        <v>3</v>
      </c>
      <c r="F6" s="3"/>
    </row>
    <row r="7" spans="1:10" ht="17.399999999999999" x14ac:dyDescent="0.3">
      <c r="A7" s="3"/>
      <c r="B7" s="3"/>
      <c r="C7" s="3" t="s">
        <v>4</v>
      </c>
      <c r="D7" s="5">
        <v>785</v>
      </c>
      <c r="E7" s="5">
        <v>780</v>
      </c>
      <c r="F7" s="3"/>
    </row>
    <row r="8" spans="1:10" ht="17.399999999999999" x14ac:dyDescent="0.3">
      <c r="A8" s="3"/>
      <c r="B8" s="3"/>
      <c r="C8" s="3" t="s">
        <v>5</v>
      </c>
      <c r="D8" s="6"/>
      <c r="E8" s="6"/>
      <c r="F8" s="3"/>
    </row>
    <row r="9" spans="1:10" ht="17.399999999999999" x14ac:dyDescent="0.3">
      <c r="A9" s="3" t="s">
        <v>6</v>
      </c>
      <c r="B9" s="5">
        <v>40</v>
      </c>
      <c r="C9" s="3" t="s">
        <v>7</v>
      </c>
      <c r="D9" s="6">
        <f>B9*B20</f>
        <v>160</v>
      </c>
      <c r="E9" s="6">
        <f>B9*C20</f>
        <v>200</v>
      </c>
      <c r="F9" s="3"/>
    </row>
    <row r="10" spans="1:10" ht="17.399999999999999" x14ac:dyDescent="0.3">
      <c r="A10" s="3" t="s">
        <v>8</v>
      </c>
      <c r="B10" s="5">
        <v>42</v>
      </c>
      <c r="C10" s="3" t="s">
        <v>9</v>
      </c>
      <c r="D10" s="6">
        <f>B10*B21</f>
        <v>126</v>
      </c>
      <c r="E10" s="6">
        <f>B10*C21</f>
        <v>105</v>
      </c>
      <c r="F10" s="3"/>
    </row>
    <row r="11" spans="1:10" ht="17.399999999999999" x14ac:dyDescent="0.3">
      <c r="A11" s="3"/>
      <c r="B11" s="3"/>
      <c r="C11" s="3" t="s">
        <v>21</v>
      </c>
      <c r="D11" s="6">
        <v>131</v>
      </c>
      <c r="E11" s="6">
        <v>127</v>
      </c>
      <c r="F11" s="3"/>
    </row>
    <row r="12" spans="1:10" ht="17.399999999999999" x14ac:dyDescent="0.3">
      <c r="A12" s="3"/>
      <c r="B12" s="3"/>
      <c r="C12" s="3" t="s">
        <v>10</v>
      </c>
      <c r="D12" s="6">
        <f>SUM(D9:D11)</f>
        <v>417</v>
      </c>
      <c r="E12" s="6">
        <f>SUM(E9:E11)</f>
        <v>432</v>
      </c>
      <c r="F12" s="3"/>
    </row>
    <row r="13" spans="1:10" ht="17.399999999999999" x14ac:dyDescent="0.3">
      <c r="A13" s="3"/>
      <c r="B13" s="3"/>
      <c r="C13" s="3"/>
      <c r="D13" s="6"/>
      <c r="E13" s="6"/>
      <c r="F13" s="3"/>
    </row>
    <row r="14" spans="1:10" ht="17.399999999999999" x14ac:dyDescent="0.3">
      <c r="A14" s="3"/>
      <c r="B14" s="3"/>
      <c r="C14" s="3" t="s">
        <v>11</v>
      </c>
      <c r="D14" s="6">
        <f>D7-D12</f>
        <v>368</v>
      </c>
      <c r="E14" s="6">
        <f>E7-E12</f>
        <v>348</v>
      </c>
      <c r="F14" s="3"/>
    </row>
    <row r="15" spans="1:10" ht="17.399999999999999" x14ac:dyDescent="0.3">
      <c r="A15" s="3"/>
      <c r="B15" s="3"/>
      <c r="C15" s="3"/>
      <c r="D15" s="6"/>
      <c r="E15" s="6"/>
      <c r="F15" s="3"/>
    </row>
    <row r="16" spans="1:10" ht="17.399999999999999" x14ac:dyDescent="0.3">
      <c r="A16" s="3"/>
      <c r="B16" s="3"/>
      <c r="C16" s="3" t="s">
        <v>12</v>
      </c>
      <c r="D16" s="3">
        <v>0</v>
      </c>
      <c r="E16" s="3">
        <v>0</v>
      </c>
      <c r="F16" s="3" t="s">
        <v>13</v>
      </c>
    </row>
    <row r="17" spans="1:6" ht="17.399999999999999" x14ac:dyDescent="0.3">
      <c r="A17" s="3"/>
      <c r="B17" s="3"/>
      <c r="C17" s="3" t="s">
        <v>14</v>
      </c>
      <c r="D17" s="6">
        <f>D16*D14</f>
        <v>0</v>
      </c>
      <c r="E17" s="6">
        <f>E16*E14</f>
        <v>0</v>
      </c>
      <c r="F17" s="6">
        <f>SUM(D17:E17)</f>
        <v>0</v>
      </c>
    </row>
    <row r="18" spans="1:6" ht="17.399999999999999" x14ac:dyDescent="0.3">
      <c r="A18" s="2" t="s">
        <v>15</v>
      </c>
      <c r="B18" s="3"/>
      <c r="C18" s="3"/>
      <c r="D18" s="3"/>
      <c r="E18" s="3"/>
      <c r="F18" s="3"/>
    </row>
    <row r="19" spans="1:6" ht="17.399999999999999" x14ac:dyDescent="0.3">
      <c r="A19" s="3" t="s">
        <v>16</v>
      </c>
      <c r="B19" s="3" t="s">
        <v>2</v>
      </c>
      <c r="C19" s="3" t="s">
        <v>3</v>
      </c>
      <c r="D19" s="3" t="s">
        <v>17</v>
      </c>
      <c r="E19" s="3" t="s">
        <v>18</v>
      </c>
      <c r="F19" s="3"/>
    </row>
    <row r="20" spans="1:6" ht="17.399999999999999" x14ac:dyDescent="0.3">
      <c r="A20" s="3" t="s">
        <v>19</v>
      </c>
      <c r="B20" s="3">
        <v>4</v>
      </c>
      <c r="C20" s="3">
        <v>5</v>
      </c>
      <c r="D20" s="3">
        <f>D16*B20+E16*C20</f>
        <v>0</v>
      </c>
      <c r="E20" s="7">
        <v>10000</v>
      </c>
      <c r="F20" s="3"/>
    </row>
    <row r="21" spans="1:6" ht="17.399999999999999" x14ac:dyDescent="0.3">
      <c r="A21" s="3" t="s">
        <v>9</v>
      </c>
      <c r="B21" s="3">
        <v>3</v>
      </c>
      <c r="C21" s="3">
        <v>2.5</v>
      </c>
      <c r="D21" s="3">
        <f>D16*B21+E16*C21</f>
        <v>0</v>
      </c>
      <c r="E21" s="7">
        <v>7000</v>
      </c>
      <c r="F21" s="3"/>
    </row>
    <row r="22" spans="1:6" ht="17.399999999999999" x14ac:dyDescent="0.3">
      <c r="A22" s="3"/>
      <c r="B22" s="3"/>
      <c r="C22" s="3"/>
      <c r="D22" s="3"/>
      <c r="E22" s="3"/>
      <c r="F22" s="3"/>
    </row>
    <row r="23" spans="1:6" ht="18" x14ac:dyDescent="0.35">
      <c r="A23" s="3" t="s">
        <v>20</v>
      </c>
      <c r="B23" s="4" t="s">
        <v>22</v>
      </c>
      <c r="C23" s="3"/>
      <c r="D23" s="3"/>
      <c r="E23" s="3"/>
      <c r="F23" s="3"/>
    </row>
  </sheetData>
  <mergeCells count="1">
    <mergeCell ref="A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Linear Programming</vt:lpstr>
    </vt:vector>
  </TitlesOfParts>
  <Company>CSU, Northridge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Wedel</dc:creator>
  <cp:lastModifiedBy>thomas wedel</cp:lastModifiedBy>
  <cp:lastPrinted>2002-09-15T00:08:06Z</cp:lastPrinted>
  <dcterms:created xsi:type="dcterms:W3CDTF">2002-09-12T22:31:56Z</dcterms:created>
  <dcterms:modified xsi:type="dcterms:W3CDTF">2022-02-15T02:03:22Z</dcterms:modified>
</cp:coreProperties>
</file>