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racehenry/Documents/GitHub/CSIA_lab_work/data/"/>
    </mc:Choice>
  </mc:AlternateContent>
  <xr:revisionPtr revIDLastSave="0" documentId="8_{3B2A2906-D507-B944-BC13-5D0970BDD6CB}" xr6:coauthVersionLast="47" xr6:coauthVersionMax="47" xr10:uidLastSave="{00000000-0000-0000-0000-000000000000}"/>
  <bookViews>
    <workbookView xWindow="0" yWindow="500" windowWidth="27340" windowHeight="15180" xr2:uid="{00000000-000D-0000-FFFF-FFFF00000000}"/>
  </bookViews>
  <sheets>
    <sheet name="Sheet 1" sheetId="1" r:id="rId1"/>
  </sheets>
  <definedNames>
    <definedName name="solver_adj" localSheetId="0" hidden="1">'Sheet 1'!$J$1:$J$3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'Sheet 1'!$J$2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'Sheet 1'!$J$5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/>
  <c r="G51" i="1"/>
  <c r="H51" i="1" s="1"/>
  <c r="G52" i="1"/>
  <c r="H52" i="1"/>
  <c r="G53" i="1"/>
  <c r="H53" i="1" s="1"/>
  <c r="G54" i="1"/>
  <c r="H54" i="1"/>
  <c r="G55" i="1"/>
  <c r="H55" i="1" s="1"/>
  <c r="G56" i="1"/>
  <c r="H56" i="1"/>
  <c r="G57" i="1"/>
  <c r="H57" i="1" s="1"/>
  <c r="G58" i="1"/>
  <c r="H58" i="1"/>
  <c r="G59" i="1"/>
  <c r="H59" i="1" s="1"/>
  <c r="G60" i="1"/>
  <c r="H60" i="1"/>
  <c r="G61" i="1"/>
  <c r="H61" i="1" s="1"/>
  <c r="G62" i="1"/>
  <c r="H62" i="1"/>
  <c r="G63" i="1"/>
  <c r="H63" i="1" s="1"/>
  <c r="G64" i="1"/>
  <c r="H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/>
  <c r="G122" i="1"/>
  <c r="H122" i="1" s="1"/>
  <c r="G123" i="1"/>
  <c r="H123" i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/>
  <c r="G130" i="1"/>
  <c r="H130" i="1" s="1"/>
  <c r="G131" i="1"/>
  <c r="H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/>
  <c r="G154" i="1"/>
  <c r="H154" i="1" s="1"/>
  <c r="G155" i="1"/>
  <c r="H155" i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/>
  <c r="G170" i="1"/>
  <c r="H170" i="1" s="1"/>
  <c r="G171" i="1"/>
  <c r="H171" i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/>
  <c r="G178" i="1"/>
  <c r="H178" i="1" s="1"/>
  <c r="G179" i="1"/>
  <c r="H179" i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/>
  <c r="G188" i="1"/>
  <c r="H188" i="1" s="1"/>
  <c r="G189" i="1"/>
  <c r="H189" i="1" s="1"/>
  <c r="G190" i="1"/>
  <c r="H190" i="1" s="1"/>
  <c r="G191" i="1"/>
  <c r="H191" i="1"/>
  <c r="G192" i="1"/>
  <c r="H192" i="1" s="1"/>
  <c r="G193" i="1"/>
  <c r="H193" i="1"/>
  <c r="G194" i="1"/>
  <c r="H194" i="1" s="1"/>
  <c r="G195" i="1"/>
  <c r="H195" i="1"/>
  <c r="G196" i="1"/>
  <c r="H196" i="1" s="1"/>
  <c r="G197" i="1"/>
  <c r="H197" i="1" s="1"/>
  <c r="G198" i="1"/>
  <c r="H198" i="1" s="1"/>
  <c r="G199" i="1"/>
  <c r="H199" i="1"/>
  <c r="G200" i="1"/>
  <c r="H200" i="1" s="1"/>
  <c r="G201" i="1"/>
  <c r="H201" i="1"/>
  <c r="G202" i="1"/>
  <c r="H202" i="1" s="1"/>
  <c r="G203" i="1"/>
  <c r="H203" i="1"/>
  <c r="G204" i="1"/>
  <c r="H204" i="1" s="1"/>
  <c r="G205" i="1"/>
  <c r="H205" i="1" s="1"/>
  <c r="G206" i="1"/>
  <c r="H206" i="1" s="1"/>
  <c r="G207" i="1"/>
  <c r="H207" i="1"/>
  <c r="G208" i="1"/>
  <c r="H208" i="1" s="1"/>
  <c r="G209" i="1"/>
  <c r="H209" i="1"/>
  <c r="G210" i="1"/>
  <c r="H210" i="1" s="1"/>
  <c r="G211" i="1"/>
  <c r="H211" i="1"/>
  <c r="G212" i="1"/>
  <c r="H212" i="1" s="1"/>
  <c r="G213" i="1"/>
  <c r="H213" i="1" s="1"/>
  <c r="G214" i="1"/>
  <c r="H214" i="1" s="1"/>
  <c r="G215" i="1"/>
  <c r="H215" i="1"/>
  <c r="G216" i="1"/>
  <c r="H216" i="1" s="1"/>
  <c r="G217" i="1"/>
  <c r="H217" i="1"/>
  <c r="G218" i="1"/>
  <c r="H218" i="1" s="1"/>
  <c r="G219" i="1"/>
  <c r="H219" i="1"/>
  <c r="G220" i="1"/>
  <c r="H220" i="1" s="1"/>
  <c r="G221" i="1"/>
  <c r="H221" i="1" s="1"/>
  <c r="G222" i="1"/>
  <c r="H222" i="1" s="1"/>
  <c r="G223" i="1"/>
  <c r="H223" i="1"/>
  <c r="G224" i="1"/>
  <c r="H224" i="1" s="1"/>
  <c r="G225" i="1"/>
  <c r="H225" i="1"/>
  <c r="G226" i="1"/>
  <c r="H226" i="1" s="1"/>
  <c r="G227" i="1"/>
  <c r="H227" i="1"/>
  <c r="G228" i="1"/>
  <c r="H228" i="1" s="1"/>
  <c r="G229" i="1"/>
  <c r="H229" i="1" s="1"/>
  <c r="G230" i="1"/>
  <c r="H230" i="1" s="1"/>
  <c r="G231" i="1"/>
  <c r="H231" i="1"/>
  <c r="G232" i="1"/>
  <c r="H232" i="1" s="1"/>
  <c r="G233" i="1"/>
  <c r="H233" i="1"/>
  <c r="G234" i="1"/>
  <c r="H234" i="1" s="1"/>
  <c r="G235" i="1"/>
  <c r="H235" i="1"/>
  <c r="G236" i="1"/>
  <c r="H236" i="1" s="1"/>
  <c r="G237" i="1"/>
  <c r="H237" i="1"/>
  <c r="G238" i="1"/>
  <c r="H238" i="1" s="1"/>
  <c r="G239" i="1"/>
  <c r="H239" i="1"/>
  <c r="G240" i="1"/>
  <c r="H240" i="1" s="1"/>
  <c r="G241" i="1"/>
  <c r="H241" i="1"/>
  <c r="G242" i="1"/>
  <c r="H242" i="1" s="1"/>
  <c r="G243" i="1"/>
  <c r="H243" i="1"/>
  <c r="G244" i="1"/>
  <c r="H244" i="1" s="1"/>
  <c r="G245" i="1"/>
  <c r="H245" i="1"/>
  <c r="G246" i="1"/>
  <c r="H246" i="1" s="1"/>
  <c r="G247" i="1"/>
  <c r="H247" i="1"/>
  <c r="G248" i="1"/>
  <c r="H248" i="1" s="1"/>
  <c r="G249" i="1"/>
  <c r="H249" i="1"/>
  <c r="G250" i="1"/>
  <c r="H250" i="1" s="1"/>
  <c r="G251" i="1"/>
  <c r="H251" i="1"/>
  <c r="G252" i="1"/>
  <c r="H252" i="1" s="1"/>
  <c r="G253" i="1"/>
  <c r="H253" i="1"/>
  <c r="G254" i="1"/>
  <c r="H254" i="1" s="1"/>
  <c r="G255" i="1"/>
  <c r="H255" i="1"/>
  <c r="G256" i="1"/>
  <c r="H256" i="1" s="1"/>
  <c r="G257" i="1"/>
  <c r="H257" i="1"/>
  <c r="G258" i="1"/>
  <c r="H258" i="1" s="1"/>
  <c r="G259" i="1"/>
  <c r="H259" i="1"/>
  <c r="G260" i="1"/>
  <c r="H260" i="1" s="1"/>
  <c r="G261" i="1"/>
  <c r="H261" i="1"/>
  <c r="G262" i="1"/>
  <c r="H262" i="1" s="1"/>
  <c r="G263" i="1"/>
  <c r="H263" i="1"/>
  <c r="G264" i="1"/>
  <c r="H264" i="1" s="1"/>
  <c r="G265" i="1"/>
  <c r="H265" i="1"/>
  <c r="G266" i="1"/>
  <c r="H266" i="1" s="1"/>
  <c r="G267" i="1"/>
  <c r="H267" i="1"/>
  <c r="G268" i="1"/>
  <c r="H268" i="1" s="1"/>
  <c r="G269" i="1"/>
  <c r="H269" i="1"/>
  <c r="G270" i="1"/>
  <c r="H270" i="1" s="1"/>
  <c r="G271" i="1"/>
  <c r="H271" i="1"/>
  <c r="G272" i="1"/>
  <c r="H272" i="1" s="1"/>
  <c r="G273" i="1"/>
  <c r="H273" i="1"/>
  <c r="G274" i="1"/>
  <c r="H274" i="1" s="1"/>
  <c r="G275" i="1"/>
  <c r="H275" i="1"/>
  <c r="G276" i="1"/>
  <c r="H276" i="1" s="1"/>
  <c r="G277" i="1"/>
  <c r="H277" i="1"/>
  <c r="G278" i="1"/>
  <c r="H278" i="1" s="1"/>
  <c r="G279" i="1"/>
  <c r="H279" i="1"/>
  <c r="G280" i="1"/>
  <c r="H280" i="1" s="1"/>
  <c r="G281" i="1"/>
  <c r="H281" i="1"/>
  <c r="G282" i="1"/>
  <c r="H282" i="1" s="1"/>
  <c r="G283" i="1"/>
  <c r="H283" i="1"/>
  <c r="G284" i="1"/>
  <c r="H284" i="1" s="1"/>
  <c r="G285" i="1"/>
  <c r="H285" i="1"/>
  <c r="G286" i="1"/>
  <c r="H286" i="1" s="1"/>
  <c r="G287" i="1"/>
  <c r="H287" i="1"/>
  <c r="G288" i="1"/>
  <c r="H288" i="1" s="1"/>
  <c r="G289" i="1"/>
  <c r="H289" i="1"/>
  <c r="G290" i="1"/>
  <c r="H290" i="1" s="1"/>
  <c r="G291" i="1"/>
  <c r="H291" i="1"/>
  <c r="G292" i="1"/>
  <c r="H292" i="1" s="1"/>
  <c r="G293" i="1"/>
  <c r="H293" i="1"/>
  <c r="G294" i="1"/>
  <c r="H294" i="1" s="1"/>
  <c r="G295" i="1"/>
  <c r="H295" i="1"/>
  <c r="G296" i="1"/>
  <c r="H296" i="1" s="1"/>
  <c r="G297" i="1"/>
  <c r="H297" i="1"/>
  <c r="G298" i="1"/>
  <c r="H298" i="1" s="1"/>
  <c r="G299" i="1"/>
  <c r="H299" i="1"/>
  <c r="G300" i="1"/>
  <c r="H300" i="1" s="1"/>
  <c r="G301" i="1"/>
  <c r="H301" i="1"/>
  <c r="G3" i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18" i="1"/>
  <c r="H18" i="1" s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G30" i="1"/>
  <c r="H30" i="1" s="1"/>
  <c r="G31" i="1"/>
  <c r="G32" i="1"/>
  <c r="G33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E72" i="1"/>
  <c r="F72" i="1" s="1"/>
  <c r="E66" i="1"/>
  <c r="F66" i="1" s="1"/>
  <c r="E74" i="1"/>
  <c r="F74" i="1" s="1"/>
  <c r="E60" i="1"/>
  <c r="F60" i="1" s="1"/>
  <c r="E62" i="1"/>
  <c r="F62" i="1" s="1"/>
  <c r="E113" i="1"/>
  <c r="F113" i="1" s="1"/>
  <c r="E94" i="1"/>
  <c r="F94" i="1" s="1"/>
  <c r="E96" i="1"/>
  <c r="F96" i="1" s="1"/>
  <c r="E123" i="1"/>
  <c r="F123" i="1" s="1"/>
  <c r="E100" i="1"/>
  <c r="F100" i="1" s="1"/>
  <c r="E93" i="1"/>
  <c r="F93" i="1" s="1"/>
  <c r="E132" i="1"/>
  <c r="F132" i="1" s="1"/>
  <c r="E126" i="1"/>
  <c r="F126" i="1" s="1"/>
  <c r="E125" i="1"/>
  <c r="F125" i="1" s="1"/>
  <c r="E98" i="1"/>
  <c r="F98" i="1" s="1"/>
  <c r="E75" i="1"/>
  <c r="F75" i="1" s="1"/>
  <c r="E61" i="1"/>
  <c r="F61" i="1" s="1"/>
  <c r="E101" i="1"/>
  <c r="F101" i="1" s="1"/>
  <c r="E76" i="1"/>
  <c r="F76" i="1" s="1"/>
  <c r="E52" i="1"/>
  <c r="F52" i="1" s="1"/>
  <c r="E102" i="1"/>
  <c r="F102" i="1" s="1"/>
  <c r="E81" i="1"/>
  <c r="F81" i="1" s="1"/>
  <c r="E59" i="1"/>
  <c r="F59" i="1" s="1"/>
  <c r="E55" i="1"/>
  <c r="F55" i="1" s="1"/>
  <c r="E57" i="1"/>
  <c r="F57" i="1" s="1"/>
  <c r="E53" i="1"/>
  <c r="F53" i="1" s="1"/>
  <c r="E91" i="1"/>
  <c r="F91" i="1" s="1"/>
  <c r="E64" i="1"/>
  <c r="F64" i="1" s="1"/>
  <c r="E63" i="1"/>
  <c r="F63" i="1" s="1"/>
  <c r="E47" i="1"/>
  <c r="F47" i="1" s="1"/>
  <c r="E42" i="1"/>
  <c r="F42" i="1" s="1"/>
  <c r="E41" i="1"/>
  <c r="F41" i="1" s="1"/>
  <c r="E142" i="1"/>
  <c r="F142" i="1" s="1"/>
  <c r="E128" i="1"/>
  <c r="F128" i="1" s="1"/>
  <c r="E118" i="1"/>
  <c r="F118" i="1" s="1"/>
  <c r="E50" i="1"/>
  <c r="F50" i="1" s="1"/>
  <c r="E45" i="1"/>
  <c r="F45" i="1" s="1"/>
  <c r="E40" i="1"/>
  <c r="F40" i="1" s="1"/>
  <c r="E119" i="1"/>
  <c r="F119" i="1" s="1"/>
  <c r="E120" i="1"/>
  <c r="F120" i="1" s="1"/>
  <c r="E117" i="1"/>
  <c r="F117" i="1" s="1"/>
  <c r="E80" i="1"/>
  <c r="F80" i="1" s="1"/>
  <c r="E68" i="1"/>
  <c r="F68" i="1" s="1"/>
  <c r="E73" i="1"/>
  <c r="F73" i="1" s="1"/>
  <c r="E14" i="1"/>
  <c r="F14" i="1" s="1"/>
  <c r="E12" i="1"/>
  <c r="F12" i="1" s="1"/>
  <c r="E11" i="1"/>
  <c r="F11" i="1" s="1"/>
  <c r="E46" i="1"/>
  <c r="F46" i="1" s="1"/>
  <c r="E39" i="1"/>
  <c r="F39" i="1" s="1"/>
  <c r="E34" i="1"/>
  <c r="F34" i="1" s="1"/>
  <c r="E10" i="1"/>
  <c r="F10" i="1" s="1"/>
  <c r="E8" i="1"/>
  <c r="F8" i="1" s="1"/>
  <c r="E7" i="1"/>
  <c r="F7" i="1" s="1"/>
  <c r="E162" i="1"/>
  <c r="F162" i="1" s="1"/>
  <c r="E141" i="1"/>
  <c r="F141" i="1" s="1"/>
  <c r="E137" i="1"/>
  <c r="F137" i="1" s="1"/>
  <c r="E149" i="1"/>
  <c r="F149" i="1" s="1"/>
  <c r="E134" i="1"/>
  <c r="F134" i="1" s="1"/>
  <c r="E127" i="1"/>
  <c r="F127" i="1" s="1"/>
  <c r="E124" i="1"/>
  <c r="F124" i="1" s="1"/>
  <c r="E107" i="1"/>
  <c r="F107" i="1" s="1"/>
  <c r="E86" i="1"/>
  <c r="F86" i="1" s="1"/>
  <c r="E279" i="1"/>
  <c r="F279" i="1" s="1"/>
  <c r="E275" i="1"/>
  <c r="F275" i="1" s="1"/>
  <c r="E263" i="1"/>
  <c r="F263" i="1" s="1"/>
  <c r="E31" i="1"/>
  <c r="F31" i="1" s="1"/>
  <c r="E26" i="1"/>
  <c r="F26" i="1" s="1"/>
  <c r="E24" i="1"/>
  <c r="F24" i="1" s="1"/>
  <c r="E19" i="1"/>
  <c r="F19" i="1" s="1"/>
  <c r="E18" i="1"/>
  <c r="F18" i="1" s="1"/>
  <c r="E17" i="1"/>
  <c r="F17" i="1" s="1"/>
  <c r="E229" i="1"/>
  <c r="F229" i="1" s="1"/>
  <c r="E210" i="1"/>
  <c r="F210" i="1" s="1"/>
  <c r="E194" i="1"/>
  <c r="F194" i="1" s="1"/>
  <c r="E224" i="1"/>
  <c r="F224" i="1" s="1"/>
  <c r="E217" i="1"/>
  <c r="F217" i="1" s="1"/>
  <c r="E225" i="1"/>
  <c r="F225" i="1" s="1"/>
  <c r="E145" i="1"/>
  <c r="F145" i="1" s="1"/>
  <c r="E139" i="1"/>
  <c r="F139" i="1" s="1"/>
  <c r="E131" i="1"/>
  <c r="F131" i="1" s="1"/>
  <c r="E48" i="1"/>
  <c r="F48" i="1" s="1"/>
  <c r="E43" i="1"/>
  <c r="F43" i="1" s="1"/>
  <c r="E44" i="1"/>
  <c r="F44" i="1" s="1"/>
  <c r="E165" i="1"/>
  <c r="F165" i="1" s="1"/>
  <c r="E161" i="1"/>
  <c r="F161" i="1" s="1"/>
  <c r="E170" i="1"/>
  <c r="F170" i="1" s="1"/>
  <c r="E203" i="1"/>
  <c r="F203" i="1" s="1"/>
  <c r="E180" i="1"/>
  <c r="F180" i="1" s="1"/>
  <c r="E174" i="1"/>
  <c r="F174" i="1" s="1"/>
  <c r="E38" i="1"/>
  <c r="F38" i="1" s="1"/>
  <c r="E35" i="1"/>
  <c r="F35" i="1" s="1"/>
  <c r="E33" i="1"/>
  <c r="F33" i="1" s="1"/>
  <c r="E233" i="1"/>
  <c r="F233" i="1" s="1"/>
  <c r="E226" i="1"/>
  <c r="F226" i="1" s="1"/>
  <c r="E221" i="1"/>
  <c r="F221" i="1" s="1"/>
  <c r="E287" i="1"/>
  <c r="F287" i="1" s="1"/>
  <c r="E286" i="1"/>
  <c r="F286" i="1" s="1"/>
  <c r="E284" i="1"/>
  <c r="F284" i="1" s="1"/>
  <c r="E67" i="1"/>
  <c r="F67" i="1" s="1"/>
  <c r="E110" i="1"/>
  <c r="F110" i="1" s="1"/>
  <c r="E88" i="1"/>
  <c r="F88" i="1" s="1"/>
  <c r="E36" i="1"/>
  <c r="F36" i="1" s="1"/>
  <c r="E29" i="1"/>
  <c r="F29" i="1" s="1"/>
  <c r="E28" i="1"/>
  <c r="F28" i="1" s="1"/>
  <c r="E173" i="1"/>
  <c r="F173" i="1" s="1"/>
  <c r="E172" i="1"/>
  <c r="F172" i="1" s="1"/>
  <c r="E163" i="1"/>
  <c r="F163" i="1" s="1"/>
  <c r="E156" i="1"/>
  <c r="F156" i="1" s="1"/>
  <c r="E144" i="1"/>
  <c r="F144" i="1" s="1"/>
  <c r="E143" i="1"/>
  <c r="F143" i="1" s="1"/>
  <c r="E219" i="1"/>
  <c r="F219" i="1" s="1"/>
  <c r="E213" i="1"/>
  <c r="F213" i="1" s="1"/>
  <c r="E216" i="1"/>
  <c r="F216" i="1" s="1"/>
  <c r="E92" i="1"/>
  <c r="F92" i="1" s="1"/>
  <c r="E71" i="1"/>
  <c r="F71" i="1" s="1"/>
  <c r="E69" i="1"/>
  <c r="F69" i="1" s="1"/>
  <c r="E195" i="1"/>
  <c r="F195" i="1" s="1"/>
  <c r="E197" i="1"/>
  <c r="F197" i="1" s="1"/>
  <c r="E189" i="1"/>
  <c r="F189" i="1" s="1"/>
  <c r="E206" i="1"/>
  <c r="F206" i="1" s="1"/>
  <c r="E198" i="1"/>
  <c r="F198" i="1" s="1"/>
  <c r="E242" i="1"/>
  <c r="F242" i="1" s="1"/>
  <c r="E223" i="1"/>
  <c r="F223" i="1" s="1"/>
  <c r="E227" i="1"/>
  <c r="F227" i="1" s="1"/>
  <c r="E201" i="1"/>
  <c r="F201" i="1" s="1"/>
  <c r="E278" i="1"/>
  <c r="F278" i="1" s="1"/>
  <c r="E273" i="1"/>
  <c r="F273" i="1" s="1"/>
  <c r="E272" i="1"/>
  <c r="F272" i="1" s="1"/>
  <c r="E251" i="1"/>
  <c r="F251" i="1" s="1"/>
  <c r="E248" i="1"/>
  <c r="F248" i="1" s="1"/>
  <c r="E241" i="1"/>
  <c r="F241" i="1" s="1"/>
  <c r="E257" i="1"/>
  <c r="F257" i="1" s="1"/>
  <c r="E247" i="1"/>
  <c r="F247" i="1" s="1"/>
  <c r="E240" i="1"/>
  <c r="F240" i="1" s="1"/>
  <c r="E267" i="1"/>
  <c r="F267" i="1" s="1"/>
  <c r="E260" i="1"/>
  <c r="F260" i="1" s="1"/>
  <c r="E255" i="1"/>
  <c r="F255" i="1" s="1"/>
  <c r="E187" i="1"/>
  <c r="F187" i="1" s="1"/>
  <c r="E175" i="1"/>
  <c r="F175" i="1" s="1"/>
  <c r="E171" i="1"/>
  <c r="F171" i="1" s="1"/>
  <c r="E285" i="1"/>
  <c r="F285" i="1" s="1"/>
  <c r="E282" i="1"/>
  <c r="F282" i="1" s="1"/>
  <c r="E283" i="1"/>
  <c r="F283" i="1" s="1"/>
  <c r="E106" i="1"/>
  <c r="F106" i="1" s="1"/>
  <c r="E99" i="1"/>
  <c r="F99" i="1" s="1"/>
  <c r="E85" i="1"/>
  <c r="F85" i="1" s="1"/>
  <c r="E30" i="1"/>
  <c r="F30" i="1" s="1"/>
  <c r="E25" i="1"/>
  <c r="F25" i="1" s="1"/>
  <c r="E22" i="1"/>
  <c r="F22" i="1" s="1"/>
  <c r="E202" i="1"/>
  <c r="F202" i="1" s="1"/>
  <c r="E193" i="1"/>
  <c r="F193" i="1" s="1"/>
  <c r="E186" i="1"/>
  <c r="F186" i="1" s="1"/>
  <c r="E268" i="1"/>
  <c r="F268" i="1" s="1"/>
  <c r="E253" i="1"/>
  <c r="F253" i="1" s="1"/>
  <c r="E232" i="1"/>
  <c r="F232" i="1" s="1"/>
  <c r="E238" i="1"/>
  <c r="F238" i="1" s="1"/>
  <c r="E235" i="1"/>
  <c r="F235" i="1" s="1"/>
  <c r="E250" i="1"/>
  <c r="F250" i="1" s="1"/>
  <c r="E160" i="1"/>
  <c r="F160" i="1" s="1"/>
  <c r="E135" i="1"/>
  <c r="F135" i="1" s="1"/>
  <c r="E140" i="1"/>
  <c r="F140" i="1" s="1"/>
  <c r="E37" i="1"/>
  <c r="F37" i="1" s="1"/>
  <c r="E32" i="1"/>
  <c r="F32" i="1" s="1"/>
  <c r="E27" i="1"/>
  <c r="F27" i="1" s="1"/>
  <c r="E188" i="1"/>
  <c r="F188" i="1" s="1"/>
  <c r="E177" i="1"/>
  <c r="F177" i="1" s="1"/>
  <c r="E168" i="1"/>
  <c r="F168" i="1" s="1"/>
  <c r="E270" i="1"/>
  <c r="F270" i="1" s="1"/>
  <c r="E264" i="1"/>
  <c r="F264" i="1" s="1"/>
  <c r="E244" i="1"/>
  <c r="F244" i="1" s="1"/>
  <c r="E136" i="1"/>
  <c r="F136" i="1" s="1"/>
  <c r="E129" i="1"/>
  <c r="F129" i="1" s="1"/>
  <c r="E122" i="1"/>
  <c r="F122" i="1" s="1"/>
  <c r="E114" i="1"/>
  <c r="F114" i="1" s="1"/>
  <c r="E112" i="1"/>
  <c r="F112" i="1" s="1"/>
  <c r="E90" i="1"/>
  <c r="F90" i="1" s="1"/>
  <c r="E183" i="1"/>
  <c r="F183" i="1" s="1"/>
  <c r="E155" i="1"/>
  <c r="F155" i="1" s="1"/>
  <c r="E151" i="1"/>
  <c r="F151" i="1" s="1"/>
  <c r="E6" i="1"/>
  <c r="F6" i="1" s="1"/>
  <c r="E3" i="1"/>
  <c r="F3" i="1" s="1"/>
  <c r="F2" i="1"/>
  <c r="E181" i="1"/>
  <c r="F181" i="1" s="1"/>
  <c r="E157" i="1"/>
  <c r="F157" i="1" s="1"/>
  <c r="E152" i="1"/>
  <c r="F152" i="1" s="1"/>
  <c r="E146" i="1"/>
  <c r="F146" i="1" s="1"/>
  <c r="E138" i="1"/>
  <c r="F138" i="1" s="1"/>
  <c r="E133" i="1"/>
  <c r="F133" i="1" s="1"/>
  <c r="E153" i="1"/>
  <c r="F153" i="1" s="1"/>
  <c r="E116" i="1"/>
  <c r="F116" i="1" s="1"/>
  <c r="E108" i="1"/>
  <c r="F108" i="1" s="1"/>
  <c r="E258" i="1"/>
  <c r="F258" i="1" s="1"/>
  <c r="E265" i="1"/>
  <c r="F265" i="1" s="1"/>
  <c r="E261" i="1"/>
  <c r="F261" i="1" s="1"/>
  <c r="E121" i="1"/>
  <c r="F121" i="1" s="1"/>
  <c r="E115" i="1"/>
  <c r="F115" i="1" s="1"/>
  <c r="E103" i="1"/>
  <c r="F103" i="1" s="1"/>
  <c r="E291" i="1"/>
  <c r="F291" i="1" s="1"/>
  <c r="E290" i="1"/>
  <c r="F290" i="1" s="1"/>
  <c r="E288" i="1"/>
  <c r="F288" i="1" s="1"/>
  <c r="E176" i="1"/>
  <c r="F176" i="1" s="1"/>
  <c r="E179" i="1"/>
  <c r="F179" i="1" s="1"/>
  <c r="E159" i="1"/>
  <c r="F159" i="1" s="1"/>
  <c r="E269" i="1"/>
  <c r="F269" i="1" s="1"/>
  <c r="E266" i="1"/>
  <c r="F266" i="1" s="1"/>
  <c r="E259" i="1"/>
  <c r="F259" i="1" s="1"/>
  <c r="E236" i="1"/>
  <c r="F236" i="1" s="1"/>
  <c r="E228" i="1"/>
  <c r="F228" i="1" s="1"/>
  <c r="E208" i="1"/>
  <c r="F208" i="1" s="1"/>
  <c r="E166" i="1"/>
  <c r="F166" i="1" s="1"/>
  <c r="E148" i="1"/>
  <c r="F148" i="1" s="1"/>
  <c r="E147" i="1"/>
  <c r="F147" i="1" s="1"/>
  <c r="E252" i="1"/>
  <c r="F252" i="1" s="1"/>
  <c r="E234" i="1"/>
  <c r="F234" i="1" s="1"/>
  <c r="E218" i="1"/>
  <c r="F218" i="1" s="1"/>
  <c r="E271" i="1"/>
  <c r="F271" i="1" s="1"/>
  <c r="E274" i="1"/>
  <c r="F274" i="1" s="1"/>
  <c r="E280" i="1"/>
  <c r="F280" i="1" s="1"/>
  <c r="E262" i="1"/>
  <c r="F262" i="1" s="1"/>
  <c r="E254" i="1"/>
  <c r="F254" i="1" s="1"/>
  <c r="E245" i="1"/>
  <c r="F245" i="1" s="1"/>
  <c r="E281" i="1"/>
  <c r="F281" i="1" s="1"/>
  <c r="E277" i="1"/>
  <c r="F277" i="1" s="1"/>
  <c r="E276" i="1"/>
  <c r="F276" i="1" s="1"/>
  <c r="E191" i="1"/>
  <c r="F191" i="1" s="1"/>
  <c r="E150" i="1"/>
  <c r="F150" i="1" s="1"/>
  <c r="E158" i="1"/>
  <c r="F158" i="1" s="1"/>
  <c r="E256" i="1"/>
  <c r="F256" i="1" s="1"/>
  <c r="E249" i="1"/>
  <c r="F249" i="1" s="1"/>
  <c r="E243" i="1"/>
  <c r="F243" i="1" s="1"/>
  <c r="E190" i="1"/>
  <c r="F190" i="1" s="1"/>
  <c r="E169" i="1"/>
  <c r="F169" i="1" s="1"/>
  <c r="E164" i="1"/>
  <c r="F164" i="1" s="1"/>
  <c r="E237" i="1"/>
  <c r="F237" i="1" s="1"/>
  <c r="E215" i="1"/>
  <c r="F215" i="1" s="1"/>
  <c r="E214" i="1"/>
  <c r="F214" i="1" s="1"/>
  <c r="E70" i="1"/>
  <c r="F70" i="1" s="1"/>
  <c r="E58" i="1"/>
  <c r="F58" i="1" s="1"/>
  <c r="E56" i="1"/>
  <c r="F56" i="1" s="1"/>
  <c r="E23" i="1"/>
  <c r="F23" i="1" s="1"/>
  <c r="E21" i="1"/>
  <c r="F21" i="1" s="1"/>
  <c r="E20" i="1"/>
  <c r="F20" i="1" s="1"/>
  <c r="E222" i="1"/>
  <c r="F222" i="1" s="1"/>
  <c r="E209" i="1"/>
  <c r="F209" i="1" s="1"/>
  <c r="E205" i="1"/>
  <c r="F205" i="1" s="1"/>
  <c r="E182" i="1"/>
  <c r="F182" i="1" s="1"/>
  <c r="E178" i="1"/>
  <c r="F178" i="1" s="1"/>
  <c r="E167" i="1"/>
  <c r="F167" i="1" s="1"/>
  <c r="E185" i="1"/>
  <c r="F185" i="1" s="1"/>
  <c r="E154" i="1"/>
  <c r="F154" i="1" s="1"/>
  <c r="E220" i="1"/>
  <c r="F220" i="1" s="1"/>
  <c r="E199" i="1"/>
  <c r="F199" i="1" s="1"/>
  <c r="E184" i="1"/>
  <c r="F184" i="1" s="1"/>
  <c r="E239" i="1"/>
  <c r="F239" i="1" s="1"/>
  <c r="E211" i="1"/>
  <c r="F211" i="1" s="1"/>
  <c r="E212" i="1"/>
  <c r="F212" i="1" s="1"/>
  <c r="E16" i="1"/>
  <c r="F16" i="1" s="1"/>
  <c r="E15" i="1"/>
  <c r="F15" i="1" s="1"/>
  <c r="E13" i="1"/>
  <c r="F13" i="1" s="1"/>
  <c r="E109" i="1"/>
  <c r="F109" i="1" s="1"/>
  <c r="E95" i="1"/>
  <c r="F95" i="1" s="1"/>
  <c r="E78" i="1"/>
  <c r="F78" i="1" s="1"/>
  <c r="E130" i="1"/>
  <c r="F130" i="1" s="1"/>
  <c r="E104" i="1"/>
  <c r="F104" i="1" s="1"/>
  <c r="E84" i="1"/>
  <c r="F84" i="1" s="1"/>
  <c r="E9" i="1"/>
  <c r="F9" i="1" s="1"/>
  <c r="E4" i="1"/>
  <c r="F4" i="1" s="1"/>
  <c r="E5" i="1"/>
  <c r="F5" i="1" s="1"/>
  <c r="E204" i="1"/>
  <c r="F204" i="1" s="1"/>
  <c r="E200" i="1"/>
  <c r="F200" i="1" s="1"/>
  <c r="E192" i="1"/>
  <c r="F192" i="1" s="1"/>
  <c r="E54" i="1"/>
  <c r="F54" i="1" s="1"/>
  <c r="E51" i="1"/>
  <c r="F51" i="1" s="1"/>
  <c r="E49" i="1"/>
  <c r="F49" i="1" s="1"/>
  <c r="E246" i="1"/>
  <c r="F246" i="1" s="1"/>
  <c r="E231" i="1"/>
  <c r="F231" i="1" s="1"/>
  <c r="E230" i="1"/>
  <c r="F230" i="1" s="1"/>
  <c r="E105" i="1"/>
  <c r="F105" i="1" s="1"/>
  <c r="E82" i="1"/>
  <c r="F82" i="1" s="1"/>
  <c r="E79" i="1"/>
  <c r="F79" i="1" s="1"/>
  <c r="E65" i="1"/>
  <c r="F65" i="1" s="1"/>
  <c r="E77" i="1"/>
  <c r="F77" i="1" s="1"/>
  <c r="E83" i="1"/>
  <c r="F83" i="1" s="1"/>
  <c r="E97" i="1"/>
  <c r="F97" i="1" s="1"/>
  <c r="E87" i="1"/>
  <c r="F87" i="1" s="1"/>
  <c r="E111" i="1"/>
  <c r="F111" i="1" s="1"/>
  <c r="E299" i="1"/>
  <c r="F299" i="1" s="1"/>
  <c r="E298" i="1"/>
  <c r="F298" i="1" s="1"/>
  <c r="E297" i="1"/>
  <c r="F297" i="1" s="1"/>
  <c r="E207" i="1"/>
  <c r="F207" i="1" s="1"/>
  <c r="E196" i="1"/>
  <c r="F196" i="1" s="1"/>
  <c r="E294" i="1"/>
  <c r="F294" i="1" s="1"/>
  <c r="E292" i="1"/>
  <c r="F292" i="1" s="1"/>
  <c r="E289" i="1"/>
  <c r="F289" i="1" s="1"/>
  <c r="E300" i="1"/>
  <c r="F300" i="1" s="1"/>
  <c r="E293" i="1"/>
  <c r="F293" i="1" s="1"/>
  <c r="E296" i="1"/>
  <c r="F296" i="1" s="1"/>
  <c r="E295" i="1"/>
  <c r="F295" i="1" s="1"/>
  <c r="E301" i="1"/>
  <c r="F301" i="1" s="1"/>
  <c r="E89" i="1"/>
  <c r="F89" i="1" s="1"/>
  <c r="J5" i="1" l="1"/>
</calcChain>
</file>

<file path=xl/sharedStrings.xml><?xml version="1.0" encoding="utf-8"?>
<sst xmlns="http://schemas.openxmlformats.org/spreadsheetml/2006/main" count="312" uniqueCount="108">
  <si>
    <t>ID1</t>
  </si>
  <si>
    <t>AreaAll</t>
  </si>
  <si>
    <t>d15N.correct</t>
  </si>
  <si>
    <t>adj</t>
  </si>
  <si>
    <t>19_W_2</t>
  </si>
  <si>
    <t>19_K_2</t>
  </si>
  <si>
    <t>19_K_3</t>
  </si>
  <si>
    <t>19_E_2</t>
  </si>
  <si>
    <t>22_W_2</t>
  </si>
  <si>
    <t>22_W_3</t>
  </si>
  <si>
    <t>22_K_3</t>
  </si>
  <si>
    <t>16_K_2</t>
  </si>
  <si>
    <t>13_K_3</t>
  </si>
  <si>
    <t>04_K_3</t>
  </si>
  <si>
    <t>04_E_3</t>
  </si>
  <si>
    <t>01_W_3</t>
  </si>
  <si>
    <t>01_K_2</t>
  </si>
  <si>
    <t>10_E_2</t>
  </si>
  <si>
    <t>10_E_3</t>
  </si>
  <si>
    <t>07_K_2</t>
  </si>
  <si>
    <t>04_W_3</t>
  </si>
  <si>
    <t>22_E_2_R</t>
  </si>
  <si>
    <t>92_W_2</t>
  </si>
  <si>
    <t>04_E_2</t>
  </si>
  <si>
    <t>10_K_2</t>
  </si>
  <si>
    <t>07_E_2</t>
  </si>
  <si>
    <t>04_W_2</t>
  </si>
  <si>
    <t>01_E_2</t>
  </si>
  <si>
    <t>01_K_3</t>
  </si>
  <si>
    <t>98_W_2</t>
  </si>
  <si>
    <t>98_K_2</t>
  </si>
  <si>
    <t>98_E_2</t>
  </si>
  <si>
    <t>10_W_2</t>
  </si>
  <si>
    <t>04_K_2</t>
  </si>
  <si>
    <t>01_E_3</t>
  </si>
  <si>
    <t>13_K_2</t>
  </si>
  <si>
    <t>13_E_2</t>
  </si>
  <si>
    <t>13_E_3</t>
  </si>
  <si>
    <t>95_K_2</t>
  </si>
  <si>
    <t>95_E_2</t>
  </si>
  <si>
    <t>95_E_3</t>
  </si>
  <si>
    <t>13_W_3</t>
  </si>
  <si>
    <t>13_W_2</t>
  </si>
  <si>
    <t>89_W_2</t>
  </si>
  <si>
    <t>89_E_3</t>
  </si>
  <si>
    <t>89_K_2</t>
  </si>
  <si>
    <t>89_E_2</t>
  </si>
  <si>
    <t>92_E_2</t>
  </si>
  <si>
    <t>89_W_3</t>
  </si>
  <si>
    <t>93_K_2</t>
  </si>
  <si>
    <t>84_W_2</t>
  </si>
  <si>
    <t>80_W_2</t>
  </si>
  <si>
    <t>77_W_3</t>
  </si>
  <si>
    <t>80_K_2</t>
  </si>
  <si>
    <t>77_W_2</t>
  </si>
  <si>
    <t>86_E_2</t>
  </si>
  <si>
    <t>83_K_2</t>
  </si>
  <si>
    <t>10_W_2_R</t>
  </si>
  <si>
    <t>04_E_2_R</t>
  </si>
  <si>
    <t>22_K_3_R</t>
  </si>
  <si>
    <t>86_W_3</t>
  </si>
  <si>
    <t>77_E_3</t>
  </si>
  <si>
    <t>71_W_2</t>
  </si>
  <si>
    <t>71_W_3</t>
  </si>
  <si>
    <t>74_E_2</t>
  </si>
  <si>
    <t>77_K_2</t>
  </si>
  <si>
    <t>71_K_2</t>
  </si>
  <si>
    <t>71_K_3</t>
  </si>
  <si>
    <t>71_E_2</t>
  </si>
  <si>
    <t>71_E_3</t>
  </si>
  <si>
    <t>68_W_3</t>
  </si>
  <si>
    <t>68_K_2</t>
  </si>
  <si>
    <t>67_E_2</t>
  </si>
  <si>
    <t>67_E_3</t>
  </si>
  <si>
    <t>65_W_2</t>
  </si>
  <si>
    <t>68_W_2</t>
  </si>
  <si>
    <t>65_K_2</t>
  </si>
  <si>
    <t>65_E_2</t>
  </si>
  <si>
    <t>89_K_2_R</t>
  </si>
  <si>
    <t>74_W_2_R</t>
  </si>
  <si>
    <t>01_E_3_R</t>
  </si>
  <si>
    <t>95_W_3</t>
  </si>
  <si>
    <t>95_W_2</t>
  </si>
  <si>
    <t>22_K_2</t>
  </si>
  <si>
    <t>22_E_2</t>
  </si>
  <si>
    <t>22_E_3</t>
  </si>
  <si>
    <t>16_W_2</t>
  </si>
  <si>
    <t>16_W_3</t>
  </si>
  <si>
    <t>16_E_2</t>
  </si>
  <si>
    <t>13_W_2_a</t>
  </si>
  <si>
    <t>13_W_3_a</t>
  </si>
  <si>
    <t>07_W_2</t>
  </si>
  <si>
    <t>86_W_2</t>
  </si>
  <si>
    <t>07_E_3</t>
  </si>
  <si>
    <t>01_W_2</t>
  </si>
  <si>
    <t>98_E_3</t>
  </si>
  <si>
    <t>74_K_2</t>
  </si>
  <si>
    <t>74_W_2</t>
  </si>
  <si>
    <t>89_W_2_R</t>
  </si>
  <si>
    <t>92_W_3</t>
  </si>
  <si>
    <t>77_E_2</t>
  </si>
  <si>
    <t>a</t>
  </si>
  <si>
    <t>N</t>
  </si>
  <si>
    <t>b</t>
  </si>
  <si>
    <t>PREDICTED</t>
  </si>
  <si>
    <t>SSQ</t>
  </si>
  <si>
    <t>Pred_diff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</si>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</sst>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adj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1'!$D$2:$D$301</c:f>
              <c:numCache>
                <c:formatCode>General</c:formatCode>
                <c:ptCount val="300"/>
                <c:pt idx="0">
                  <c:v>21.636340909091899</c:v>
                </c:pt>
                <c:pt idx="1">
                  <c:v>21.822909090910201</c:v>
                </c:pt>
                <c:pt idx="2">
                  <c:v>20.489393750000001</c:v>
                </c:pt>
                <c:pt idx="3">
                  <c:v>19.720075000000001</c:v>
                </c:pt>
                <c:pt idx="4">
                  <c:v>22.3704772727286</c:v>
                </c:pt>
                <c:pt idx="5">
                  <c:v>19.584974999999901</c:v>
                </c:pt>
                <c:pt idx="6">
                  <c:v>20.750618749999902</c:v>
                </c:pt>
                <c:pt idx="7">
                  <c:v>20.186712499999899</c:v>
                </c:pt>
                <c:pt idx="8">
                  <c:v>19.949262499999399</c:v>
                </c:pt>
                <c:pt idx="9">
                  <c:v>21.7284124999995</c:v>
                </c:pt>
                <c:pt idx="10">
                  <c:v>22.0040562499995</c:v>
                </c:pt>
                <c:pt idx="11">
                  <c:v>21.482262499999798</c:v>
                </c:pt>
                <c:pt idx="12">
                  <c:v>22.350699999999001</c:v>
                </c:pt>
                <c:pt idx="13">
                  <c:v>21.503581249999801</c:v>
                </c:pt>
                <c:pt idx="14">
                  <c:v>22.4518999999997</c:v>
                </c:pt>
                <c:pt idx="15">
                  <c:v>19.0949249999993</c:v>
                </c:pt>
                <c:pt idx="16">
                  <c:v>20.339856249999102</c:v>
                </c:pt>
                <c:pt idx="17">
                  <c:v>20.362787499998898</c:v>
                </c:pt>
                <c:pt idx="18">
                  <c:v>18.463363636363599</c:v>
                </c:pt>
                <c:pt idx="19">
                  <c:v>18.591401988636299</c:v>
                </c:pt>
                <c:pt idx="20">
                  <c:v>17.669945454545001</c:v>
                </c:pt>
                <c:pt idx="21">
                  <c:v>19.261440340909001</c:v>
                </c:pt>
                <c:pt idx="22">
                  <c:v>21.738443749998901</c:v>
                </c:pt>
                <c:pt idx="23">
                  <c:v>20.200420170453899</c:v>
                </c:pt>
                <c:pt idx="24">
                  <c:v>22.168374999998701</c:v>
                </c:pt>
                <c:pt idx="25">
                  <c:v>19.287399999999799</c:v>
                </c:pt>
                <c:pt idx="26">
                  <c:v>19.211081818180499</c:v>
                </c:pt>
                <c:pt idx="27">
                  <c:v>19.698304545453102</c:v>
                </c:pt>
                <c:pt idx="28">
                  <c:v>20.550894886363199</c:v>
                </c:pt>
                <c:pt idx="29">
                  <c:v>21.4743062499989</c:v>
                </c:pt>
                <c:pt idx="30">
                  <c:v>20.5346062499999</c:v>
                </c:pt>
                <c:pt idx="31">
                  <c:v>24.3812576704535</c:v>
                </c:pt>
                <c:pt idx="32">
                  <c:v>23.703481249999399</c:v>
                </c:pt>
                <c:pt idx="33">
                  <c:v>24.128857954544699</c:v>
                </c:pt>
                <c:pt idx="34">
                  <c:v>20.058527272725701</c:v>
                </c:pt>
                <c:pt idx="35">
                  <c:v>21.3448124999999</c:v>
                </c:pt>
                <c:pt idx="36">
                  <c:v>23.0324582386354</c:v>
                </c:pt>
                <c:pt idx="37">
                  <c:v>23.092124999999399</c:v>
                </c:pt>
                <c:pt idx="38">
                  <c:v>20.962654150197199</c:v>
                </c:pt>
                <c:pt idx="39">
                  <c:v>20.879783185840999</c:v>
                </c:pt>
                <c:pt idx="40">
                  <c:v>21.002353982300999</c:v>
                </c:pt>
                <c:pt idx="41">
                  <c:v>22.2510113636339</c:v>
                </c:pt>
                <c:pt idx="42">
                  <c:v>21.563772727270901</c:v>
                </c:pt>
                <c:pt idx="43">
                  <c:v>21.381984189722701</c:v>
                </c:pt>
                <c:pt idx="44">
                  <c:v>23.315768749999499</c:v>
                </c:pt>
                <c:pt idx="45">
                  <c:v>20.570924778761299</c:v>
                </c:pt>
                <c:pt idx="46">
                  <c:v>22.683249999997699</c:v>
                </c:pt>
                <c:pt idx="47">
                  <c:v>22.6928232695136</c:v>
                </c:pt>
                <c:pt idx="48">
                  <c:v>21.399314229248599</c:v>
                </c:pt>
                <c:pt idx="49">
                  <c:v>22.5285036818847</c:v>
                </c:pt>
                <c:pt idx="50">
                  <c:v>20.855701136363699</c:v>
                </c:pt>
                <c:pt idx="51">
                  <c:v>21.909196022727301</c:v>
                </c:pt>
                <c:pt idx="52">
                  <c:v>22.108184094255801</c:v>
                </c:pt>
                <c:pt idx="53">
                  <c:v>22.021099431818101</c:v>
                </c:pt>
                <c:pt idx="54">
                  <c:v>21.3635170454545</c:v>
                </c:pt>
                <c:pt idx="55">
                  <c:v>21.707147727272801</c:v>
                </c:pt>
                <c:pt idx="56">
                  <c:v>21.8425553977272</c:v>
                </c:pt>
                <c:pt idx="57">
                  <c:v>20.451051136363599</c:v>
                </c:pt>
                <c:pt idx="58">
                  <c:v>24.240943181818199</c:v>
                </c:pt>
                <c:pt idx="59">
                  <c:v>21.464469034091199</c:v>
                </c:pt>
                <c:pt idx="60">
                  <c:v>24.100768465909301</c:v>
                </c:pt>
                <c:pt idx="61">
                  <c:v>23.886257386363699</c:v>
                </c:pt>
                <c:pt idx="62">
                  <c:v>23.947780965909299</c:v>
                </c:pt>
                <c:pt idx="63">
                  <c:v>19.830787499999499</c:v>
                </c:pt>
                <c:pt idx="64">
                  <c:v>24.202467329545101</c:v>
                </c:pt>
                <c:pt idx="65">
                  <c:v>19.408855113635799</c:v>
                </c:pt>
                <c:pt idx="66">
                  <c:v>21.955353754940099</c:v>
                </c:pt>
                <c:pt idx="67">
                  <c:v>22.044487215907999</c:v>
                </c:pt>
                <c:pt idx="68">
                  <c:v>21.556593750000001</c:v>
                </c:pt>
                <c:pt idx="69">
                  <c:v>23.3913931818165</c:v>
                </c:pt>
                <c:pt idx="70">
                  <c:v>23.832642045454101</c:v>
                </c:pt>
                <c:pt idx="71">
                  <c:v>20.952023715414601</c:v>
                </c:pt>
                <c:pt idx="72">
                  <c:v>23.377117897727199</c:v>
                </c:pt>
                <c:pt idx="73">
                  <c:v>20.274721590909401</c:v>
                </c:pt>
                <c:pt idx="74">
                  <c:v>21.640953693181899</c:v>
                </c:pt>
                <c:pt idx="75">
                  <c:v>20.705265340908699</c:v>
                </c:pt>
                <c:pt idx="76">
                  <c:v>23.191306249999801</c:v>
                </c:pt>
                <c:pt idx="77">
                  <c:v>22.5920603829158</c:v>
                </c:pt>
                <c:pt idx="78">
                  <c:v>21.265683794466099</c:v>
                </c:pt>
                <c:pt idx="79">
                  <c:v>20.580002840909099</c:v>
                </c:pt>
                <c:pt idx="80">
                  <c:v>23.071740795286999</c:v>
                </c:pt>
                <c:pt idx="81">
                  <c:v>21.508743181817898</c:v>
                </c:pt>
                <c:pt idx="82">
                  <c:v>23.58803125</c:v>
                </c:pt>
                <c:pt idx="83">
                  <c:v>21.684844318181401</c:v>
                </c:pt>
                <c:pt idx="84">
                  <c:v>21.736126136362898</c:v>
                </c:pt>
                <c:pt idx="85">
                  <c:v>22.650176704545402</c:v>
                </c:pt>
                <c:pt idx="86">
                  <c:v>19.772654545453999</c:v>
                </c:pt>
                <c:pt idx="87">
                  <c:v>23.709816761363498</c:v>
                </c:pt>
                <c:pt idx="88">
                  <c:v>21.193927272727802</c:v>
                </c:pt>
                <c:pt idx="89">
                  <c:v>24.682304545454599</c:v>
                </c:pt>
                <c:pt idx="90">
                  <c:v>23.5632991477259</c:v>
                </c:pt>
                <c:pt idx="91">
                  <c:v>22.090545454545701</c:v>
                </c:pt>
                <c:pt idx="92">
                  <c:v>24.030419034090901</c:v>
                </c:pt>
                <c:pt idx="93">
                  <c:v>22.644624999999799</c:v>
                </c:pt>
                <c:pt idx="94">
                  <c:v>24.912244318181902</c:v>
                </c:pt>
                <c:pt idx="95">
                  <c:v>21.726698863636301</c:v>
                </c:pt>
                <c:pt idx="96">
                  <c:v>20.956974147727401</c:v>
                </c:pt>
                <c:pt idx="97">
                  <c:v>22.345319034090299</c:v>
                </c:pt>
                <c:pt idx="98">
                  <c:v>22.782720170454599</c:v>
                </c:pt>
                <c:pt idx="99">
                  <c:v>21.984206250000099</c:v>
                </c:pt>
                <c:pt idx="100">
                  <c:v>20.773954545454501</c:v>
                </c:pt>
                <c:pt idx="101">
                  <c:v>22.190330965907499</c:v>
                </c:pt>
                <c:pt idx="102">
                  <c:v>23.3073499999999</c:v>
                </c:pt>
                <c:pt idx="103">
                  <c:v>22.739421207658101</c:v>
                </c:pt>
                <c:pt idx="104">
                  <c:v>22.613793749999701</c:v>
                </c:pt>
                <c:pt idx="105">
                  <c:v>21.740684943180401</c:v>
                </c:pt>
                <c:pt idx="106">
                  <c:v>22.690090909091801</c:v>
                </c:pt>
                <c:pt idx="107">
                  <c:v>23.032943749999799</c:v>
                </c:pt>
                <c:pt idx="108">
                  <c:v>20.130254829545098</c:v>
                </c:pt>
                <c:pt idx="109">
                  <c:v>22.417654545454599</c:v>
                </c:pt>
                <c:pt idx="110">
                  <c:v>21.935935227273301</c:v>
                </c:pt>
                <c:pt idx="111">
                  <c:v>24.356593749999899</c:v>
                </c:pt>
                <c:pt idx="112">
                  <c:v>21.5669431818189</c:v>
                </c:pt>
                <c:pt idx="113">
                  <c:v>22.278278409089001</c:v>
                </c:pt>
                <c:pt idx="114">
                  <c:v>22.1856590909101</c:v>
                </c:pt>
                <c:pt idx="115">
                  <c:v>22.379343873517499</c:v>
                </c:pt>
                <c:pt idx="116">
                  <c:v>24.189644268774099</c:v>
                </c:pt>
                <c:pt idx="117">
                  <c:v>22.4130039525689</c:v>
                </c:pt>
                <c:pt idx="118">
                  <c:v>21.895673913042899</c:v>
                </c:pt>
                <c:pt idx="119">
                  <c:v>22.3882258522714</c:v>
                </c:pt>
                <c:pt idx="120">
                  <c:v>23.1529829545462</c:v>
                </c:pt>
                <c:pt idx="121">
                  <c:v>22.543894886364001</c:v>
                </c:pt>
                <c:pt idx="122">
                  <c:v>21.2892437499988</c:v>
                </c:pt>
                <c:pt idx="123">
                  <c:v>23.172226704545601</c:v>
                </c:pt>
                <c:pt idx="124">
                  <c:v>23.2564792613639</c:v>
                </c:pt>
                <c:pt idx="125">
                  <c:v>23.9440377840892</c:v>
                </c:pt>
                <c:pt idx="126">
                  <c:v>24.660974308299501</c:v>
                </c:pt>
                <c:pt idx="127">
                  <c:v>23.372990909091801</c:v>
                </c:pt>
                <c:pt idx="128">
                  <c:v>22.6086687499999</c:v>
                </c:pt>
                <c:pt idx="129">
                  <c:v>22.005488636361601</c:v>
                </c:pt>
                <c:pt idx="130">
                  <c:v>22.9197318181821</c:v>
                </c:pt>
                <c:pt idx="131">
                  <c:v>23.5093636363647</c:v>
                </c:pt>
                <c:pt idx="132">
                  <c:v>23.105596590907599</c:v>
                </c:pt>
                <c:pt idx="133">
                  <c:v>24.761431250000001</c:v>
                </c:pt>
                <c:pt idx="134">
                  <c:v>23.2759988636369</c:v>
                </c:pt>
                <c:pt idx="135">
                  <c:v>22.9533999999998</c:v>
                </c:pt>
                <c:pt idx="136">
                  <c:v>23.429931818182599</c:v>
                </c:pt>
                <c:pt idx="137">
                  <c:v>22.819727272724499</c:v>
                </c:pt>
                <c:pt idx="138">
                  <c:v>24.1742249999999</c:v>
                </c:pt>
                <c:pt idx="139">
                  <c:v>22.960043749999802</c:v>
                </c:pt>
                <c:pt idx="140">
                  <c:v>24.325304347825501</c:v>
                </c:pt>
                <c:pt idx="141">
                  <c:v>20.345828977271001</c:v>
                </c:pt>
                <c:pt idx="142">
                  <c:v>20.922734943179499</c:v>
                </c:pt>
                <c:pt idx="143">
                  <c:v>22.897965909088398</c:v>
                </c:pt>
                <c:pt idx="144">
                  <c:v>23.863500000001</c:v>
                </c:pt>
                <c:pt idx="145">
                  <c:v>23.399117897726601</c:v>
                </c:pt>
                <c:pt idx="146">
                  <c:v>23.455729545453998</c:v>
                </c:pt>
                <c:pt idx="147">
                  <c:v>23.590155397725201</c:v>
                </c:pt>
                <c:pt idx="148">
                  <c:v>21.543643181818201</c:v>
                </c:pt>
                <c:pt idx="149">
                  <c:v>22.5450454545465</c:v>
                </c:pt>
                <c:pt idx="150">
                  <c:v>23.488068181819401</c:v>
                </c:pt>
                <c:pt idx="151">
                  <c:v>21.958227272727999</c:v>
                </c:pt>
                <c:pt idx="152">
                  <c:v>20.344095454545101</c:v>
                </c:pt>
                <c:pt idx="153">
                  <c:v>22.235613636364899</c:v>
                </c:pt>
                <c:pt idx="154">
                  <c:v>21.324640909088899</c:v>
                </c:pt>
                <c:pt idx="155">
                  <c:v>23.2176363636373</c:v>
                </c:pt>
                <c:pt idx="156">
                  <c:v>22.327330965909201</c:v>
                </c:pt>
                <c:pt idx="157">
                  <c:v>23.568698863635099</c:v>
                </c:pt>
                <c:pt idx="158">
                  <c:v>23.964637499999899</c:v>
                </c:pt>
                <c:pt idx="159">
                  <c:v>22.1530568181803</c:v>
                </c:pt>
                <c:pt idx="160">
                  <c:v>23.749687499999801</c:v>
                </c:pt>
                <c:pt idx="161">
                  <c:v>21.7564136363622</c:v>
                </c:pt>
                <c:pt idx="162">
                  <c:v>25.356785511363601</c:v>
                </c:pt>
                <c:pt idx="163">
                  <c:v>22.698295454543199</c:v>
                </c:pt>
                <c:pt idx="164">
                  <c:v>23.175341193181001</c:v>
                </c:pt>
                <c:pt idx="165">
                  <c:v>22.5618448863632</c:v>
                </c:pt>
                <c:pt idx="166">
                  <c:v>23.2660386363642</c:v>
                </c:pt>
                <c:pt idx="167">
                  <c:v>24.584823863636299</c:v>
                </c:pt>
                <c:pt idx="168">
                  <c:v>22.5888181818164</c:v>
                </c:pt>
                <c:pt idx="169">
                  <c:v>24.041167329544901</c:v>
                </c:pt>
                <c:pt idx="170">
                  <c:v>22.117636363635299</c:v>
                </c:pt>
                <c:pt idx="171">
                  <c:v>21.431859090907899</c:v>
                </c:pt>
                <c:pt idx="172">
                  <c:v>21.609058522726102</c:v>
                </c:pt>
                <c:pt idx="173">
                  <c:v>24.309642045453799</c:v>
                </c:pt>
                <c:pt idx="174">
                  <c:v>23.545593749998101</c:v>
                </c:pt>
                <c:pt idx="175">
                  <c:v>23.940046590909802</c:v>
                </c:pt>
                <c:pt idx="176">
                  <c:v>22.478761363635801</c:v>
                </c:pt>
                <c:pt idx="177">
                  <c:v>23.323646306816599</c:v>
                </c:pt>
                <c:pt idx="178">
                  <c:v>21.878658806817199</c:v>
                </c:pt>
                <c:pt idx="179">
                  <c:v>22.6262045454556</c:v>
                </c:pt>
                <c:pt idx="180">
                  <c:v>21.914677840908499</c:v>
                </c:pt>
                <c:pt idx="181">
                  <c:v>22.271181818183202</c:v>
                </c:pt>
                <c:pt idx="182">
                  <c:v>23.935429545454401</c:v>
                </c:pt>
                <c:pt idx="183">
                  <c:v>20.3550119318177</c:v>
                </c:pt>
                <c:pt idx="184">
                  <c:v>21.547287500000198</c:v>
                </c:pt>
                <c:pt idx="185">
                  <c:v>23.678116761363199</c:v>
                </c:pt>
                <c:pt idx="186">
                  <c:v>24.319054545455401</c:v>
                </c:pt>
                <c:pt idx="187">
                  <c:v>22.795769318180799</c:v>
                </c:pt>
                <c:pt idx="188">
                  <c:v>23.717862215909101</c:v>
                </c:pt>
                <c:pt idx="189">
                  <c:v>22.613955397727199</c:v>
                </c:pt>
                <c:pt idx="190">
                  <c:v>22.896864506627001</c:v>
                </c:pt>
                <c:pt idx="191">
                  <c:v>21.862493750000201</c:v>
                </c:pt>
                <c:pt idx="192">
                  <c:v>22.7001590909058</c:v>
                </c:pt>
                <c:pt idx="193">
                  <c:v>23.190581249998601</c:v>
                </c:pt>
                <c:pt idx="194">
                  <c:v>21.963691193181202</c:v>
                </c:pt>
                <c:pt idx="195">
                  <c:v>22.905675284089199</c:v>
                </c:pt>
                <c:pt idx="196">
                  <c:v>23.300051420453499</c:v>
                </c:pt>
                <c:pt idx="197">
                  <c:v>24.313346022727099</c:v>
                </c:pt>
                <c:pt idx="198">
                  <c:v>22.782544918998099</c:v>
                </c:pt>
                <c:pt idx="199">
                  <c:v>22.935714772726701</c:v>
                </c:pt>
                <c:pt idx="200">
                  <c:v>21.946700000000199</c:v>
                </c:pt>
                <c:pt idx="201">
                  <c:v>21.306259090907901</c:v>
                </c:pt>
                <c:pt idx="202">
                  <c:v>23.498225331369198</c:v>
                </c:pt>
                <c:pt idx="203">
                  <c:v>23.2615943181811</c:v>
                </c:pt>
                <c:pt idx="204">
                  <c:v>22.637957386362</c:v>
                </c:pt>
                <c:pt idx="205">
                  <c:v>21.822820170454101</c:v>
                </c:pt>
                <c:pt idx="206">
                  <c:v>23.303564488635701</c:v>
                </c:pt>
                <c:pt idx="207">
                  <c:v>23.336510795453801</c:v>
                </c:pt>
                <c:pt idx="208">
                  <c:v>23.126397727269602</c:v>
                </c:pt>
                <c:pt idx="209">
                  <c:v>23.253680113636399</c:v>
                </c:pt>
                <c:pt idx="210">
                  <c:v>23.414763636363801</c:v>
                </c:pt>
                <c:pt idx="211">
                  <c:v>22.569017045453201</c:v>
                </c:pt>
                <c:pt idx="212">
                  <c:v>23.104632102272699</c:v>
                </c:pt>
                <c:pt idx="213">
                  <c:v>22.550670454545401</c:v>
                </c:pt>
                <c:pt idx="214">
                  <c:v>22.6141110795438</c:v>
                </c:pt>
                <c:pt idx="215">
                  <c:v>23.396681818179001</c:v>
                </c:pt>
                <c:pt idx="216">
                  <c:v>23.287282954544899</c:v>
                </c:pt>
                <c:pt idx="217">
                  <c:v>22.3499230113617</c:v>
                </c:pt>
                <c:pt idx="218">
                  <c:v>23.495262499999701</c:v>
                </c:pt>
                <c:pt idx="219">
                  <c:v>23.239856534090201</c:v>
                </c:pt>
                <c:pt idx="220">
                  <c:v>23.523427272726501</c:v>
                </c:pt>
                <c:pt idx="221">
                  <c:v>22.536009090908301</c:v>
                </c:pt>
                <c:pt idx="222">
                  <c:v>23.527920454541899</c:v>
                </c:pt>
                <c:pt idx="223">
                  <c:v>23.460443181815201</c:v>
                </c:pt>
                <c:pt idx="224">
                  <c:v>23.592456818180899</c:v>
                </c:pt>
                <c:pt idx="225">
                  <c:v>22.4778619318175</c:v>
                </c:pt>
                <c:pt idx="226">
                  <c:v>23.089176136362699</c:v>
                </c:pt>
                <c:pt idx="227">
                  <c:v>22.689636363632602</c:v>
                </c:pt>
                <c:pt idx="228">
                  <c:v>22.776101620029198</c:v>
                </c:pt>
                <c:pt idx="229">
                  <c:v>22.0977820324003</c:v>
                </c:pt>
                <c:pt idx="230">
                  <c:v>23.872668750000098</c:v>
                </c:pt>
                <c:pt idx="231">
                  <c:v>23.675057102272099</c:v>
                </c:pt>
                <c:pt idx="232">
                  <c:v>24.546894602271799</c:v>
                </c:pt>
                <c:pt idx="233">
                  <c:v>23.4960500000001</c:v>
                </c:pt>
                <c:pt idx="234">
                  <c:v>23.1077877840901</c:v>
                </c:pt>
                <c:pt idx="235">
                  <c:v>22.766708806818102</c:v>
                </c:pt>
                <c:pt idx="236">
                  <c:v>23.20125625</c:v>
                </c:pt>
                <c:pt idx="237">
                  <c:v>23.332596590909102</c:v>
                </c:pt>
                <c:pt idx="238">
                  <c:v>22.786243181817699</c:v>
                </c:pt>
                <c:pt idx="239">
                  <c:v>22.8796846590906</c:v>
                </c:pt>
                <c:pt idx="240">
                  <c:v>17.650145454544099</c:v>
                </c:pt>
                <c:pt idx="241">
                  <c:v>19.6449005681818</c:v>
                </c:pt>
                <c:pt idx="242">
                  <c:v>23.405014772727998</c:v>
                </c:pt>
                <c:pt idx="243">
                  <c:v>22.570516477272498</c:v>
                </c:pt>
                <c:pt idx="244">
                  <c:v>21.916462444771401</c:v>
                </c:pt>
                <c:pt idx="245">
                  <c:v>22.447390340908498</c:v>
                </c:pt>
                <c:pt idx="246">
                  <c:v>22.917831818181401</c:v>
                </c:pt>
                <c:pt idx="247">
                  <c:v>20.189938920454502</c:v>
                </c:pt>
                <c:pt idx="248">
                  <c:v>23.492843749999999</c:v>
                </c:pt>
                <c:pt idx="249">
                  <c:v>22.750978977272201</c:v>
                </c:pt>
                <c:pt idx="250">
                  <c:v>23.725506249999199</c:v>
                </c:pt>
                <c:pt idx="251">
                  <c:v>23.106875000000201</c:v>
                </c:pt>
                <c:pt idx="252">
                  <c:v>22.8878286931816</c:v>
                </c:pt>
                <c:pt idx="253">
                  <c:v>23.283591477272001</c:v>
                </c:pt>
                <c:pt idx="254">
                  <c:v>20.2929772727272</c:v>
                </c:pt>
                <c:pt idx="255">
                  <c:v>22.487537499999799</c:v>
                </c:pt>
                <c:pt idx="256">
                  <c:v>21.746068181816899</c:v>
                </c:pt>
                <c:pt idx="257">
                  <c:v>22.5243994318175</c:v>
                </c:pt>
                <c:pt idx="258">
                  <c:v>23.5170661931814</c:v>
                </c:pt>
                <c:pt idx="259">
                  <c:v>21.854173295452998</c:v>
                </c:pt>
                <c:pt idx="260">
                  <c:v>23.214140909090698</c:v>
                </c:pt>
                <c:pt idx="261">
                  <c:v>23.839237499998699</c:v>
                </c:pt>
                <c:pt idx="262">
                  <c:v>23.3440227272736</c:v>
                </c:pt>
                <c:pt idx="263">
                  <c:v>21.781120738634499</c:v>
                </c:pt>
                <c:pt idx="264">
                  <c:v>22.406011079544399</c:v>
                </c:pt>
                <c:pt idx="265">
                  <c:v>23.826540909090198</c:v>
                </c:pt>
                <c:pt idx="266">
                  <c:v>23.335081250000101</c:v>
                </c:pt>
                <c:pt idx="267">
                  <c:v>22.7626227272718</c:v>
                </c:pt>
                <c:pt idx="268">
                  <c:v>23.204030681819098</c:v>
                </c:pt>
                <c:pt idx="269">
                  <c:v>24.270059659090101</c:v>
                </c:pt>
                <c:pt idx="270">
                  <c:v>23.4082732954543</c:v>
                </c:pt>
                <c:pt idx="271">
                  <c:v>23.071420454545098</c:v>
                </c:pt>
                <c:pt idx="272">
                  <c:v>23.745448011363202</c:v>
                </c:pt>
                <c:pt idx="273">
                  <c:v>23.026168749998501</c:v>
                </c:pt>
                <c:pt idx="274">
                  <c:v>22.713579829545399</c:v>
                </c:pt>
                <c:pt idx="275">
                  <c:v>23.351892045454498</c:v>
                </c:pt>
                <c:pt idx="276">
                  <c:v>22.257567613635899</c:v>
                </c:pt>
                <c:pt idx="277">
                  <c:v>22.892099999998798</c:v>
                </c:pt>
                <c:pt idx="278">
                  <c:v>23.6738363636358</c:v>
                </c:pt>
                <c:pt idx="279">
                  <c:v>23.864204261363501</c:v>
                </c:pt>
                <c:pt idx="280">
                  <c:v>22.825743181817899</c:v>
                </c:pt>
                <c:pt idx="281">
                  <c:v>22.767268465908501</c:v>
                </c:pt>
                <c:pt idx="282">
                  <c:v>21.798055681817701</c:v>
                </c:pt>
                <c:pt idx="283">
                  <c:v>23.2072178977267</c:v>
                </c:pt>
                <c:pt idx="284">
                  <c:v>22.374655965908399</c:v>
                </c:pt>
                <c:pt idx="285">
                  <c:v>22.6482562499991</c:v>
                </c:pt>
                <c:pt idx="286">
                  <c:v>23.218541193180599</c:v>
                </c:pt>
                <c:pt idx="287">
                  <c:v>23.097433238636398</c:v>
                </c:pt>
                <c:pt idx="288">
                  <c:v>22.7044886363621</c:v>
                </c:pt>
                <c:pt idx="289">
                  <c:v>22.6884360795436</c:v>
                </c:pt>
                <c:pt idx="290">
                  <c:v>23.1744977272729</c:v>
                </c:pt>
                <c:pt idx="291">
                  <c:v>23.9432397727272</c:v>
                </c:pt>
                <c:pt idx="292">
                  <c:v>23.212562215908399</c:v>
                </c:pt>
                <c:pt idx="293">
                  <c:v>24.3200463068179</c:v>
                </c:pt>
                <c:pt idx="294">
                  <c:v>22.029110795454301</c:v>
                </c:pt>
                <c:pt idx="295">
                  <c:v>23.849884659090499</c:v>
                </c:pt>
                <c:pt idx="296">
                  <c:v>23.664949147726901</c:v>
                </c:pt>
                <c:pt idx="297">
                  <c:v>23.668013636363401</c:v>
                </c:pt>
                <c:pt idx="298">
                  <c:v>21.166304261363599</c:v>
                </c:pt>
                <c:pt idx="299">
                  <c:v>22.1979818181815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F-CA4D-9FDB-80015295082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1'!$E$2:$E$301</c:f>
              <c:numCache>
                <c:formatCode>General</c:formatCode>
                <c:ptCount val="300"/>
                <c:pt idx="0">
                  <c:v>19.866259747216972</c:v>
                </c:pt>
                <c:pt idx="1">
                  <c:v>19.97744355651459</c:v>
                </c:pt>
                <c:pt idx="2">
                  <c:v>20.387336049518709</c:v>
                </c:pt>
                <c:pt idx="3">
                  <c:v>20.392182588031734</c:v>
                </c:pt>
                <c:pt idx="4">
                  <c:v>20.429206005513368</c:v>
                </c:pt>
                <c:pt idx="5">
                  <c:v>20.511686595817071</c:v>
                </c:pt>
                <c:pt idx="6">
                  <c:v>20.64831243841077</c:v>
                </c:pt>
                <c:pt idx="7">
                  <c:v>20.701670221077322</c:v>
                </c:pt>
                <c:pt idx="8">
                  <c:v>20.705539061443435</c:v>
                </c:pt>
                <c:pt idx="9">
                  <c:v>20.727568004378419</c:v>
                </c:pt>
                <c:pt idx="10">
                  <c:v>20.841183270339876</c:v>
                </c:pt>
                <c:pt idx="11">
                  <c:v>20.882260292425922</c:v>
                </c:pt>
                <c:pt idx="12">
                  <c:v>20.894825705762774</c:v>
                </c:pt>
                <c:pt idx="13">
                  <c:v>20.918764400488598</c:v>
                </c:pt>
                <c:pt idx="14">
                  <c:v>20.942247594219928</c:v>
                </c:pt>
                <c:pt idx="15">
                  <c:v>21.05035567287435</c:v>
                </c:pt>
                <c:pt idx="16">
                  <c:v>21.160754215533128</c:v>
                </c:pt>
                <c:pt idx="17">
                  <c:v>21.250322323253673</c:v>
                </c:pt>
                <c:pt idx="18">
                  <c:v>21.252777620715115</c:v>
                </c:pt>
                <c:pt idx="19">
                  <c:v>21.254003200062964</c:v>
                </c:pt>
                <c:pt idx="20">
                  <c:v>21.300164026987421</c:v>
                </c:pt>
                <c:pt idx="21">
                  <c:v>21.33082054892196</c:v>
                </c:pt>
                <c:pt idx="22">
                  <c:v>21.417754394848945</c:v>
                </c:pt>
                <c:pt idx="23">
                  <c:v>21.426629711119624</c:v>
                </c:pt>
                <c:pt idx="24">
                  <c:v>21.507972624366662</c:v>
                </c:pt>
                <c:pt idx="25">
                  <c:v>21.508451640726957</c:v>
                </c:pt>
                <c:pt idx="26">
                  <c:v>21.566994602899143</c:v>
                </c:pt>
                <c:pt idx="27">
                  <c:v>21.576860987663999</c:v>
                </c:pt>
                <c:pt idx="28">
                  <c:v>21.601956785661038</c:v>
                </c:pt>
                <c:pt idx="29">
                  <c:v>21.611036782023586</c:v>
                </c:pt>
                <c:pt idx="30">
                  <c:v>21.644009528909791</c:v>
                </c:pt>
                <c:pt idx="31">
                  <c:v>21.6580225088437</c:v>
                </c:pt>
                <c:pt idx="32">
                  <c:v>21.69998728222053</c:v>
                </c:pt>
                <c:pt idx="33">
                  <c:v>21.708151249059362</c:v>
                </c:pt>
                <c:pt idx="34">
                  <c:v>21.738210816336849</c:v>
                </c:pt>
                <c:pt idx="35">
                  <c:v>21.744548027281823</c:v>
                </c:pt>
                <c:pt idx="36">
                  <c:v>21.745661636945968</c:v>
                </c:pt>
                <c:pt idx="37">
                  <c:v>21.781280503370965</c:v>
                </c:pt>
                <c:pt idx="38">
                  <c:v>21.789079475792704</c:v>
                </c:pt>
                <c:pt idx="39">
                  <c:v>21.796808373042776</c:v>
                </c:pt>
                <c:pt idx="40">
                  <c:v>21.85165506287186</c:v>
                </c:pt>
                <c:pt idx="41">
                  <c:v>21.879056713198644</c:v>
                </c:pt>
                <c:pt idx="42">
                  <c:v>21.888200876212039</c:v>
                </c:pt>
                <c:pt idx="43">
                  <c:v>21.897243899502545</c:v>
                </c:pt>
                <c:pt idx="44">
                  <c:v>21.919269453405189</c:v>
                </c:pt>
                <c:pt idx="45">
                  <c:v>21.96272708537369</c:v>
                </c:pt>
                <c:pt idx="46">
                  <c:v>21.973228072152612</c:v>
                </c:pt>
                <c:pt idx="47">
                  <c:v>21.988857416532287</c:v>
                </c:pt>
                <c:pt idx="48">
                  <c:v>21.999831351866138</c:v>
                </c:pt>
                <c:pt idx="49">
                  <c:v>22.013064520944649</c:v>
                </c:pt>
                <c:pt idx="50">
                  <c:v>22.018134792215459</c:v>
                </c:pt>
                <c:pt idx="51">
                  <c:v>22.063051271840621</c:v>
                </c:pt>
                <c:pt idx="52">
                  <c:v>22.074981149139376</c:v>
                </c:pt>
                <c:pt idx="53">
                  <c:v>22.091075543772039</c:v>
                </c:pt>
                <c:pt idx="54">
                  <c:v>22.149433393848305</c:v>
                </c:pt>
                <c:pt idx="55">
                  <c:v>22.159588457574547</c:v>
                </c:pt>
                <c:pt idx="56">
                  <c:v>22.162868378861091</c:v>
                </c:pt>
                <c:pt idx="57">
                  <c:v>22.174979076737856</c:v>
                </c:pt>
                <c:pt idx="58">
                  <c:v>22.181168740665395</c:v>
                </c:pt>
                <c:pt idx="59">
                  <c:v>22.196092564943871</c:v>
                </c:pt>
                <c:pt idx="60">
                  <c:v>22.197339007309754</c:v>
                </c:pt>
                <c:pt idx="61">
                  <c:v>22.207638563576211</c:v>
                </c:pt>
                <c:pt idx="62">
                  <c:v>22.213541695096115</c:v>
                </c:pt>
                <c:pt idx="63">
                  <c:v>22.217583082326648</c:v>
                </c:pt>
                <c:pt idx="64">
                  <c:v>22.217985896496995</c:v>
                </c:pt>
                <c:pt idx="65">
                  <c:v>22.225394916671785</c:v>
                </c:pt>
                <c:pt idx="66">
                  <c:v>22.227383441647493</c:v>
                </c:pt>
                <c:pt idx="67">
                  <c:v>22.228771915900282</c:v>
                </c:pt>
                <c:pt idx="68">
                  <c:v>22.229761927914133</c:v>
                </c:pt>
                <c:pt idx="69">
                  <c:v>22.231342913982829</c:v>
                </c:pt>
                <c:pt idx="70">
                  <c:v>22.241723608034999</c:v>
                </c:pt>
                <c:pt idx="71">
                  <c:v>22.243664238189567</c:v>
                </c:pt>
                <c:pt idx="72">
                  <c:v>22.247143156786112</c:v>
                </c:pt>
                <c:pt idx="73">
                  <c:v>22.247335896496804</c:v>
                </c:pt>
                <c:pt idx="74">
                  <c:v>22.248683508130654</c:v>
                </c:pt>
                <c:pt idx="75">
                  <c:v>22.258040698432449</c:v>
                </c:pt>
                <c:pt idx="76">
                  <c:v>22.263328632182102</c:v>
                </c:pt>
                <c:pt idx="77">
                  <c:v>22.271924457129845</c:v>
                </c:pt>
                <c:pt idx="78">
                  <c:v>22.276733396566591</c:v>
                </c:pt>
                <c:pt idx="79">
                  <c:v>22.278940982399124</c:v>
                </c:pt>
                <c:pt idx="80">
                  <c:v>22.281324098789383</c:v>
                </c:pt>
                <c:pt idx="81">
                  <c:v>22.284245195369973</c:v>
                </c:pt>
                <c:pt idx="82">
                  <c:v>22.284791437485158</c:v>
                </c:pt>
                <c:pt idx="83">
                  <c:v>22.290409075816395</c:v>
                </c:pt>
                <c:pt idx="84">
                  <c:v>22.293469073625122</c:v>
                </c:pt>
                <c:pt idx="85">
                  <c:v>22.298833805311936</c:v>
                </c:pt>
                <c:pt idx="86">
                  <c:v>22.300789688958552</c:v>
                </c:pt>
                <c:pt idx="87">
                  <c:v>22.301676756245968</c:v>
                </c:pt>
                <c:pt idx="88">
                  <c:v>22.301676756245968</c:v>
                </c:pt>
                <c:pt idx="89">
                  <c:v>22.303093510858652</c:v>
                </c:pt>
                <c:pt idx="90">
                  <c:v>22.307851993186038</c:v>
                </c:pt>
                <c:pt idx="91">
                  <c:v>22.313967965342563</c:v>
                </c:pt>
                <c:pt idx="92">
                  <c:v>22.315184126489768</c:v>
                </c:pt>
                <c:pt idx="93">
                  <c:v>22.316744342519129</c:v>
                </c:pt>
                <c:pt idx="94">
                  <c:v>22.318991224058024</c:v>
                </c:pt>
                <c:pt idx="95">
                  <c:v>22.319163731089869</c:v>
                </c:pt>
                <c:pt idx="96">
                  <c:v>22.321573899139473</c:v>
                </c:pt>
                <c:pt idx="97">
                  <c:v>22.32534280914059</c:v>
                </c:pt>
                <c:pt idx="98">
                  <c:v>22.331969086186351</c:v>
                </c:pt>
                <c:pt idx="99">
                  <c:v>22.332644766318765</c:v>
                </c:pt>
                <c:pt idx="100">
                  <c:v>22.33281357258473</c:v>
                </c:pt>
                <c:pt idx="101">
                  <c:v>22.345511200111162</c:v>
                </c:pt>
                <c:pt idx="102">
                  <c:v>22.350452945950725</c:v>
                </c:pt>
                <c:pt idx="103">
                  <c:v>22.354867036964613</c:v>
                </c:pt>
                <c:pt idx="104">
                  <c:v>22.383975772363147</c:v>
                </c:pt>
                <c:pt idx="105">
                  <c:v>22.388771619767262</c:v>
                </c:pt>
                <c:pt idx="106">
                  <c:v>22.393682451742595</c:v>
                </c:pt>
                <c:pt idx="107">
                  <c:v>22.394140791671973</c:v>
                </c:pt>
                <c:pt idx="108">
                  <c:v>22.399613709850279</c:v>
                </c:pt>
                <c:pt idx="109">
                  <c:v>22.401276054996814</c:v>
                </c:pt>
                <c:pt idx="110">
                  <c:v>22.407132774346849</c:v>
                </c:pt>
                <c:pt idx="111">
                  <c:v>22.409221206995408</c:v>
                </c:pt>
                <c:pt idx="112">
                  <c:v>22.411747323197833</c:v>
                </c:pt>
                <c:pt idx="113">
                  <c:v>22.416179063730677</c:v>
                </c:pt>
                <c:pt idx="114">
                  <c:v>22.419846955758743</c:v>
                </c:pt>
                <c:pt idx="115">
                  <c:v>22.438275687256255</c:v>
                </c:pt>
                <c:pt idx="116">
                  <c:v>22.444898866121477</c:v>
                </c:pt>
                <c:pt idx="117">
                  <c:v>22.451585578250832</c:v>
                </c:pt>
                <c:pt idx="118">
                  <c:v>22.455450604886995</c:v>
                </c:pt>
                <c:pt idx="119">
                  <c:v>22.455588161692155</c:v>
                </c:pt>
                <c:pt idx="120">
                  <c:v>22.462695972713274</c:v>
                </c:pt>
                <c:pt idx="121">
                  <c:v>22.464459198155197</c:v>
                </c:pt>
                <c:pt idx="122">
                  <c:v>22.469179389392473</c:v>
                </c:pt>
                <c:pt idx="123">
                  <c:v>22.473594211878829</c:v>
                </c:pt>
                <c:pt idx="124">
                  <c:v>22.474127011908759</c:v>
                </c:pt>
                <c:pt idx="125">
                  <c:v>22.488714866027657</c:v>
                </c:pt>
                <c:pt idx="126">
                  <c:v>22.491432581137552</c:v>
                </c:pt>
                <c:pt idx="127">
                  <c:v>22.503184925682611</c:v>
                </c:pt>
                <c:pt idx="128">
                  <c:v>22.504825688322928</c:v>
                </c:pt>
                <c:pt idx="129">
                  <c:v>22.50696397586508</c:v>
                </c:pt>
                <c:pt idx="130">
                  <c:v>22.507967369211912</c:v>
                </c:pt>
                <c:pt idx="131">
                  <c:v>22.520725047688682</c:v>
                </c:pt>
                <c:pt idx="132">
                  <c:v>22.524993322103455</c:v>
                </c:pt>
                <c:pt idx="133">
                  <c:v>22.527900908203563</c:v>
                </c:pt>
                <c:pt idx="134">
                  <c:v>22.528142505855257</c:v>
                </c:pt>
                <c:pt idx="135">
                  <c:v>22.530672803798392</c:v>
                </c:pt>
                <c:pt idx="136">
                  <c:v>22.533669726645034</c:v>
                </c:pt>
                <c:pt idx="137">
                  <c:v>22.535817265259013</c:v>
                </c:pt>
                <c:pt idx="138">
                  <c:v>22.547128234593963</c:v>
                </c:pt>
                <c:pt idx="139">
                  <c:v>22.551424664886884</c:v>
                </c:pt>
                <c:pt idx="140">
                  <c:v>22.552926037186051</c:v>
                </c:pt>
                <c:pt idx="141">
                  <c:v>22.557519222289191</c:v>
                </c:pt>
                <c:pt idx="142">
                  <c:v>22.564673667104199</c:v>
                </c:pt>
                <c:pt idx="143">
                  <c:v>22.566025490047423</c:v>
                </c:pt>
                <c:pt idx="144">
                  <c:v>22.571954805320246</c:v>
                </c:pt>
                <c:pt idx="145">
                  <c:v>22.574396470909527</c:v>
                </c:pt>
                <c:pt idx="146">
                  <c:v>22.577707736775544</c:v>
                </c:pt>
                <c:pt idx="147">
                  <c:v>22.594487518659982</c:v>
                </c:pt>
                <c:pt idx="148">
                  <c:v>22.596188971230372</c:v>
                </c:pt>
                <c:pt idx="149">
                  <c:v>22.597461370644918</c:v>
                </c:pt>
                <c:pt idx="150">
                  <c:v>22.618823237559795</c:v>
                </c:pt>
                <c:pt idx="151">
                  <c:v>22.619330695885889</c:v>
                </c:pt>
                <c:pt idx="152">
                  <c:v>22.619634925546901</c:v>
                </c:pt>
                <c:pt idx="153">
                  <c:v>22.628378339576557</c:v>
                </c:pt>
                <c:pt idx="154">
                  <c:v>22.629174718492855</c:v>
                </c:pt>
                <c:pt idx="155">
                  <c:v>22.636383473674851</c:v>
                </c:pt>
                <c:pt idx="156">
                  <c:v>22.64714764319206</c:v>
                </c:pt>
                <c:pt idx="157">
                  <c:v>22.64915791770164</c:v>
                </c:pt>
                <c:pt idx="158">
                  <c:v>22.649635343390834</c:v>
                </c:pt>
                <c:pt idx="159">
                  <c:v>22.654478686120708</c:v>
                </c:pt>
                <c:pt idx="160">
                  <c:v>22.654856534936243</c:v>
                </c:pt>
                <c:pt idx="161">
                  <c:v>22.65627086814969</c:v>
                </c:pt>
                <c:pt idx="162">
                  <c:v>22.657117503241107</c:v>
                </c:pt>
                <c:pt idx="163">
                  <c:v>22.659648612162627</c:v>
                </c:pt>
                <c:pt idx="164">
                  <c:v>22.660115894052581</c:v>
                </c:pt>
                <c:pt idx="165">
                  <c:v>22.66817531986711</c:v>
                </c:pt>
                <c:pt idx="166">
                  <c:v>22.672291809479599</c:v>
                </c:pt>
                <c:pt idx="167">
                  <c:v>22.673201821576964</c:v>
                </c:pt>
                <c:pt idx="168">
                  <c:v>22.677546013237766</c:v>
                </c:pt>
                <c:pt idx="169">
                  <c:v>22.682743139140641</c:v>
                </c:pt>
                <c:pt idx="170">
                  <c:v>22.682921344113492</c:v>
                </c:pt>
                <c:pt idx="171">
                  <c:v>22.693667225254856</c:v>
                </c:pt>
                <c:pt idx="172">
                  <c:v>22.696359247967766</c:v>
                </c:pt>
                <c:pt idx="173">
                  <c:v>22.701697467918727</c:v>
                </c:pt>
                <c:pt idx="174">
                  <c:v>22.703406581189419</c:v>
                </c:pt>
                <c:pt idx="175">
                  <c:v>22.703747655322164</c:v>
                </c:pt>
                <c:pt idx="176">
                  <c:v>22.706890831518425</c:v>
                </c:pt>
                <c:pt idx="177">
                  <c:v>22.706975488833901</c:v>
                </c:pt>
                <c:pt idx="178">
                  <c:v>22.711608070233009</c:v>
                </c:pt>
                <c:pt idx="179">
                  <c:v>22.713531704622362</c:v>
                </c:pt>
                <c:pt idx="180">
                  <c:v>22.713531704622362</c:v>
                </c:pt>
                <c:pt idx="181">
                  <c:v>22.717603403861418</c:v>
                </c:pt>
                <c:pt idx="182">
                  <c:v>22.720078663511462</c:v>
                </c:pt>
                <c:pt idx="183">
                  <c:v>22.720407695026481</c:v>
                </c:pt>
                <c:pt idx="184">
                  <c:v>22.723276717643504</c:v>
                </c:pt>
                <c:pt idx="185">
                  <c:v>22.729687233609067</c:v>
                </c:pt>
                <c:pt idx="186">
                  <c:v>22.729928907147517</c:v>
                </c:pt>
                <c:pt idx="187">
                  <c:v>22.738623713523999</c:v>
                </c:pt>
                <c:pt idx="188">
                  <c:v>22.742948426055989</c:v>
                </c:pt>
                <c:pt idx="189">
                  <c:v>22.745679057592817</c:v>
                </c:pt>
                <c:pt idx="190">
                  <c:v>22.745756832422803</c:v>
                </c:pt>
                <c:pt idx="191">
                  <c:v>22.74816119084387</c:v>
                </c:pt>
                <c:pt idx="192">
                  <c:v>22.750244849664917</c:v>
                </c:pt>
                <c:pt idx="193">
                  <c:v>22.755373815199622</c:v>
                </c:pt>
                <c:pt idx="194">
                  <c:v>22.757802782700026</c:v>
                </c:pt>
                <c:pt idx="195">
                  <c:v>22.770414169823599</c:v>
                </c:pt>
                <c:pt idx="196">
                  <c:v>22.772102907713933</c:v>
                </c:pt>
                <c:pt idx="197">
                  <c:v>22.774222941447295</c:v>
                </c:pt>
                <c:pt idx="198">
                  <c:v>22.780306226544841</c:v>
                </c:pt>
                <c:pt idx="199">
                  <c:v>22.786589084298793</c:v>
                </c:pt>
                <c:pt idx="200">
                  <c:v>22.793410127826824</c:v>
                </c:pt>
                <c:pt idx="201">
                  <c:v>22.793549634564126</c:v>
                </c:pt>
                <c:pt idx="202">
                  <c:v>22.794176853424226</c:v>
                </c:pt>
                <c:pt idx="203">
                  <c:v>22.795428541689748</c:v>
                </c:pt>
                <c:pt idx="204">
                  <c:v>22.80053618467214</c:v>
                </c:pt>
                <c:pt idx="205">
                  <c:v>22.801153230214439</c:v>
                </c:pt>
                <c:pt idx="206">
                  <c:v>22.802589530210675</c:v>
                </c:pt>
                <c:pt idx="207">
                  <c:v>22.814704698678682</c:v>
                </c:pt>
                <c:pt idx="208">
                  <c:v>22.819060917002961</c:v>
                </c:pt>
                <c:pt idx="209">
                  <c:v>22.820175660128204</c:v>
                </c:pt>
                <c:pt idx="210">
                  <c:v>22.820372070725178</c:v>
                </c:pt>
                <c:pt idx="211">
                  <c:v>22.821744359889632</c:v>
                </c:pt>
                <c:pt idx="212">
                  <c:v>22.8256404299994</c:v>
                </c:pt>
                <c:pt idx="213">
                  <c:v>22.83109792529967</c:v>
                </c:pt>
                <c:pt idx="214">
                  <c:v>22.835917171698867</c:v>
                </c:pt>
                <c:pt idx="215">
                  <c:v>22.837427368624422</c:v>
                </c:pt>
                <c:pt idx="216">
                  <c:v>22.841986927104365</c:v>
                </c:pt>
                <c:pt idx="217">
                  <c:v>22.842979515014665</c:v>
                </c:pt>
                <c:pt idx="218">
                  <c:v>22.844155079972712</c:v>
                </c:pt>
                <c:pt idx="219">
                  <c:v>22.847416433429053</c:v>
                </c:pt>
                <c:pt idx="220">
                  <c:v>22.850773343246416</c:v>
                </c:pt>
                <c:pt idx="221">
                  <c:v>22.857583851856617</c:v>
                </c:pt>
                <c:pt idx="222">
                  <c:v>22.858240699446224</c:v>
                </c:pt>
                <c:pt idx="223">
                  <c:v>22.859729542074845</c:v>
                </c:pt>
                <c:pt idx="224">
                  <c:v>22.861272083986211</c:v>
                </c:pt>
                <c:pt idx="225">
                  <c:v>22.865922782160297</c:v>
                </c:pt>
                <c:pt idx="226">
                  <c:v>22.866098324676848</c:v>
                </c:pt>
                <c:pt idx="227">
                  <c:v>22.872309061499035</c:v>
                </c:pt>
                <c:pt idx="228">
                  <c:v>22.873344340559662</c:v>
                </c:pt>
                <c:pt idx="229">
                  <c:v>22.873746216260027</c:v>
                </c:pt>
                <c:pt idx="230">
                  <c:v>22.878593661483922</c:v>
                </c:pt>
                <c:pt idx="231">
                  <c:v>22.888940844981974</c:v>
                </c:pt>
                <c:pt idx="232">
                  <c:v>22.889712784661707</c:v>
                </c:pt>
                <c:pt idx="233">
                  <c:v>22.893167577547633</c:v>
                </c:pt>
                <c:pt idx="234">
                  <c:v>22.895996032189903</c:v>
                </c:pt>
                <c:pt idx="235">
                  <c:v>22.898373199707247</c:v>
                </c:pt>
                <c:pt idx="236">
                  <c:v>22.901698023056539</c:v>
                </c:pt>
                <c:pt idx="237">
                  <c:v>22.902444806242983</c:v>
                </c:pt>
                <c:pt idx="238">
                  <c:v>22.90425236169974</c:v>
                </c:pt>
                <c:pt idx="239">
                  <c:v>22.905681690190367</c:v>
                </c:pt>
                <c:pt idx="240">
                  <c:v>22.906420714963296</c:v>
                </c:pt>
                <c:pt idx="241">
                  <c:v>22.907368782861557</c:v>
                </c:pt>
                <c:pt idx="242">
                  <c:v>22.912748695671908</c:v>
                </c:pt>
                <c:pt idx="243">
                  <c:v>22.915229904611504</c:v>
                </c:pt>
                <c:pt idx="244">
                  <c:v>22.916104759748645</c:v>
                </c:pt>
                <c:pt idx="245">
                  <c:v>22.919074316471637</c:v>
                </c:pt>
                <c:pt idx="246">
                  <c:v>22.920296250921584</c:v>
                </c:pt>
                <c:pt idx="247">
                  <c:v>22.921564869311062</c:v>
                </c:pt>
                <c:pt idx="248">
                  <c:v>22.921716814531472</c:v>
                </c:pt>
                <c:pt idx="249">
                  <c:v>22.921767449205344</c:v>
                </c:pt>
                <c:pt idx="250">
                  <c:v>22.925545589428772</c:v>
                </c:pt>
                <c:pt idx="251">
                  <c:v>22.928092981736754</c:v>
                </c:pt>
                <c:pt idx="252">
                  <c:v>22.928092981736754</c:v>
                </c:pt>
                <c:pt idx="253">
                  <c:v>22.930919504649726</c:v>
                </c:pt>
                <c:pt idx="254">
                  <c:v>22.931067672437717</c:v>
                </c:pt>
                <c:pt idx="255">
                  <c:v>22.932300097759182</c:v>
                </c:pt>
                <c:pt idx="256">
                  <c:v>22.932349309284962</c:v>
                </c:pt>
                <c:pt idx="257">
                  <c:v>22.934997020757407</c:v>
                </c:pt>
                <c:pt idx="258">
                  <c:v>22.936118990491622</c:v>
                </c:pt>
                <c:pt idx="259">
                  <c:v>22.938352696078631</c:v>
                </c:pt>
                <c:pt idx="260">
                  <c:v>22.956575218179871</c:v>
                </c:pt>
                <c:pt idx="261">
                  <c:v>22.959509546459913</c:v>
                </c:pt>
                <c:pt idx="262">
                  <c:v>22.960239381402214</c:v>
                </c:pt>
                <c:pt idx="263">
                  <c:v>22.961921428765535</c:v>
                </c:pt>
                <c:pt idx="264">
                  <c:v>22.966024845890583</c:v>
                </c:pt>
                <c:pt idx="265">
                  <c:v>22.976971841277756</c:v>
                </c:pt>
                <c:pt idx="266">
                  <c:v>22.981505622673108</c:v>
                </c:pt>
                <c:pt idx="267">
                  <c:v>22.984197812844567</c:v>
                </c:pt>
                <c:pt idx="268">
                  <c:v>22.99085894148169</c:v>
                </c:pt>
                <c:pt idx="269">
                  <c:v>23.013629711844438</c:v>
                </c:pt>
                <c:pt idx="270">
                  <c:v>23.014759979100635</c:v>
                </c:pt>
                <c:pt idx="271">
                  <c:v>23.018089437279613</c:v>
                </c:pt>
                <c:pt idx="272">
                  <c:v>23.018127956522271</c:v>
                </c:pt>
                <c:pt idx="273">
                  <c:v>23.021957453864715</c:v>
                </c:pt>
                <c:pt idx="274">
                  <c:v>23.032153981512931</c:v>
                </c:pt>
                <c:pt idx="275">
                  <c:v>23.03970584520955</c:v>
                </c:pt>
                <c:pt idx="276">
                  <c:v>23.040929574382876</c:v>
                </c:pt>
                <c:pt idx="277">
                  <c:v>23.062258050699008</c:v>
                </c:pt>
                <c:pt idx="278">
                  <c:v>23.067619918046496</c:v>
                </c:pt>
                <c:pt idx="279">
                  <c:v>23.110341151827495</c:v>
                </c:pt>
                <c:pt idx="280">
                  <c:v>23.117054880030885</c:v>
                </c:pt>
                <c:pt idx="281">
                  <c:v>23.117754113517265</c:v>
                </c:pt>
                <c:pt idx="282">
                  <c:v>23.118535253456908</c:v>
                </c:pt>
                <c:pt idx="283">
                  <c:v>23.126990715707212</c:v>
                </c:pt>
                <c:pt idx="284">
                  <c:v>23.133859343020553</c:v>
                </c:pt>
                <c:pt idx="285">
                  <c:v>23.157782180591099</c:v>
                </c:pt>
                <c:pt idx="286">
                  <c:v>23.162750236787044</c:v>
                </c:pt>
                <c:pt idx="287">
                  <c:v>23.174293803472846</c:v>
                </c:pt>
                <c:pt idx="288">
                  <c:v>23.179168328128632</c:v>
                </c:pt>
                <c:pt idx="289">
                  <c:v>23.188610524580554</c:v>
                </c:pt>
                <c:pt idx="290">
                  <c:v>23.209374127016616</c:v>
                </c:pt>
                <c:pt idx="291">
                  <c:v>23.221021078056769</c:v>
                </c:pt>
                <c:pt idx="292">
                  <c:v>23.230813513101499</c:v>
                </c:pt>
                <c:pt idx="293">
                  <c:v>23.23363771120404</c:v>
                </c:pt>
                <c:pt idx="294">
                  <c:v>23.334355387535243</c:v>
                </c:pt>
                <c:pt idx="295">
                  <c:v>23.341216151313017</c:v>
                </c:pt>
                <c:pt idx="296">
                  <c:v>23.341935887663059</c:v>
                </c:pt>
                <c:pt idx="297">
                  <c:v>23.357851843662601</c:v>
                </c:pt>
                <c:pt idx="298">
                  <c:v>23.358451348585341</c:v>
                </c:pt>
                <c:pt idx="299">
                  <c:v>23.361243358192098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F-CA4D-9FDB-800152950827}"/>
            </c:ext>
          </c:extLst>
        </c:ser>
        <c:ser>
          <c:idx val="2"/>
          <c:order val="2"/>
          <c:tx>
            <c:v>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1'!$H$2:$H$301</c:f>
              <c:numCache>
                <c:formatCode>General</c:formatCode>
                <c:ptCount val="300"/>
                <c:pt idx="0">
                  <c:v>25.561002727225095</c:v>
                </c:pt>
                <c:pt idx="1">
                  <c:v>25.636387099745779</c:v>
                </c:pt>
                <c:pt idx="2">
                  <c:v>23.89297926583146</c:v>
                </c:pt>
                <c:pt idx="3">
                  <c:v>23.118813977318435</c:v>
                </c:pt>
                <c:pt idx="4">
                  <c:v>25.732192832565399</c:v>
                </c:pt>
                <c:pt idx="5">
                  <c:v>22.864209969532997</c:v>
                </c:pt>
                <c:pt idx="6">
                  <c:v>23.893227876939299</c:v>
                </c:pt>
                <c:pt idx="7">
                  <c:v>23.275963844272745</c:v>
                </c:pt>
                <c:pt idx="8">
                  <c:v>23.034645003906132</c:v>
                </c:pt>
                <c:pt idx="9">
                  <c:v>24.791766060971248</c:v>
                </c:pt>
                <c:pt idx="10">
                  <c:v>24.953794545009792</c:v>
                </c:pt>
                <c:pt idx="11">
                  <c:v>24.390923772924044</c:v>
                </c:pt>
                <c:pt idx="12">
                  <c:v>25.246795859586395</c:v>
                </c:pt>
                <c:pt idx="13">
                  <c:v>24.37573841486137</c:v>
                </c:pt>
                <c:pt idx="14">
                  <c:v>25.300573971129939</c:v>
                </c:pt>
                <c:pt idx="15">
                  <c:v>21.835490892475118</c:v>
                </c:pt>
                <c:pt idx="16">
                  <c:v>22.970023599816141</c:v>
                </c:pt>
                <c:pt idx="17">
                  <c:v>22.903386742095392</c:v>
                </c:pt>
                <c:pt idx="18">
                  <c:v>21.001507580998652</c:v>
                </c:pt>
                <c:pt idx="19">
                  <c:v>21.128320353923502</c:v>
                </c:pt>
                <c:pt idx="20">
                  <c:v>20.160702992907748</c:v>
                </c:pt>
                <c:pt idx="21">
                  <c:v>21.721541357337209</c:v>
                </c:pt>
                <c:pt idx="22">
                  <c:v>24.111610920500123</c:v>
                </c:pt>
                <c:pt idx="23">
                  <c:v>22.564712024684443</c:v>
                </c:pt>
                <c:pt idx="24">
                  <c:v>24.451323940982206</c:v>
                </c:pt>
                <c:pt idx="25">
                  <c:v>21.56986992462301</c:v>
                </c:pt>
                <c:pt idx="26">
                  <c:v>21.435008780631524</c:v>
                </c:pt>
                <c:pt idx="27">
                  <c:v>21.912365123139271</c:v>
                </c:pt>
                <c:pt idx="28">
                  <c:v>22.739859666052329</c:v>
                </c:pt>
                <c:pt idx="29">
                  <c:v>23.654191033325482</c:v>
                </c:pt>
                <c:pt idx="30">
                  <c:v>22.681518286440276</c:v>
                </c:pt>
                <c:pt idx="31">
                  <c:v>26.514156726959968</c:v>
                </c:pt>
                <c:pt idx="32">
                  <c:v>25.794415533129037</c:v>
                </c:pt>
                <c:pt idx="33">
                  <c:v>26.211628270835504</c:v>
                </c:pt>
                <c:pt idx="34">
                  <c:v>22.11123802173902</c:v>
                </c:pt>
                <c:pt idx="35">
                  <c:v>23.391186038068245</c:v>
                </c:pt>
                <c:pt idx="36">
                  <c:v>25.077718167039599</c:v>
                </c:pt>
                <c:pt idx="37">
                  <c:v>25.101766061978601</c:v>
                </c:pt>
                <c:pt idx="38">
                  <c:v>22.964496239754663</c:v>
                </c:pt>
                <c:pt idx="39">
                  <c:v>22.873896378148391</c:v>
                </c:pt>
                <c:pt idx="40">
                  <c:v>22.941620484779307</c:v>
                </c:pt>
                <c:pt idx="41">
                  <c:v>24.162876215785424</c:v>
                </c:pt>
                <c:pt idx="42">
                  <c:v>23.46649341640903</c:v>
                </c:pt>
                <c:pt idx="43">
                  <c:v>23.275661855570323</c:v>
                </c:pt>
                <c:pt idx="44">
                  <c:v>25.187420861944478</c:v>
                </c:pt>
                <c:pt idx="45">
                  <c:v>22.399119258737777</c:v>
                </c:pt>
                <c:pt idx="46">
                  <c:v>24.500943493195255</c:v>
                </c:pt>
                <c:pt idx="47">
                  <c:v>24.49488741833148</c:v>
                </c:pt>
                <c:pt idx="48">
                  <c:v>23.190404442732628</c:v>
                </c:pt>
                <c:pt idx="49">
                  <c:v>24.306360726290219</c:v>
                </c:pt>
                <c:pt idx="50">
                  <c:v>22.628487909498407</c:v>
                </c:pt>
                <c:pt idx="51">
                  <c:v>23.637066316236847</c:v>
                </c:pt>
                <c:pt idx="52">
                  <c:v>23.824124510466593</c:v>
                </c:pt>
                <c:pt idx="53">
                  <c:v>23.720945453396229</c:v>
                </c:pt>
                <c:pt idx="54">
                  <c:v>23.005005216956363</c:v>
                </c:pt>
                <c:pt idx="55">
                  <c:v>23.338480835048422</c:v>
                </c:pt>
                <c:pt idx="56">
                  <c:v>23.470608584216276</c:v>
                </c:pt>
                <c:pt idx="57">
                  <c:v>22.066993624975911</c:v>
                </c:pt>
                <c:pt idx="58">
                  <c:v>25.850696006502972</c:v>
                </c:pt>
                <c:pt idx="59">
                  <c:v>23.059298034497495</c:v>
                </c:pt>
                <c:pt idx="60">
                  <c:v>25.694351023949714</c:v>
                </c:pt>
                <c:pt idx="61">
                  <c:v>25.469540388137656</c:v>
                </c:pt>
                <c:pt idx="62">
                  <c:v>25.525160836163352</c:v>
                </c:pt>
                <c:pt idx="63">
                  <c:v>21.404125983023018</c:v>
                </c:pt>
                <c:pt idx="64">
                  <c:v>25.775402998398274</c:v>
                </c:pt>
                <c:pt idx="65">
                  <c:v>20.974381762314181</c:v>
                </c:pt>
                <c:pt idx="66">
                  <c:v>23.518891878642773</c:v>
                </c:pt>
                <c:pt idx="67">
                  <c:v>23.606636865357885</c:v>
                </c:pt>
                <c:pt idx="68">
                  <c:v>23.117753387436036</c:v>
                </c:pt>
                <c:pt idx="69">
                  <c:v>24.950971833183839</c:v>
                </c:pt>
                <c:pt idx="70">
                  <c:v>25.38184000276927</c:v>
                </c:pt>
                <c:pt idx="71">
                  <c:v>22.499281042575202</c:v>
                </c:pt>
                <c:pt idx="72">
                  <c:v>24.920896306291255</c:v>
                </c:pt>
                <c:pt idx="73">
                  <c:v>21.818307259762765</c:v>
                </c:pt>
                <c:pt idx="74">
                  <c:v>23.183191750401413</c:v>
                </c:pt>
                <c:pt idx="75">
                  <c:v>22.238146207826418</c:v>
                </c:pt>
                <c:pt idx="76">
                  <c:v>24.718899183167867</c:v>
                </c:pt>
                <c:pt idx="77">
                  <c:v>24.111057491136123</c:v>
                </c:pt>
                <c:pt idx="78">
                  <c:v>22.779871963249676</c:v>
                </c:pt>
                <c:pt idx="79">
                  <c:v>22.091983423860142</c:v>
                </c:pt>
                <c:pt idx="80">
                  <c:v>24.581338261847783</c:v>
                </c:pt>
                <c:pt idx="81">
                  <c:v>23.015419551798093</c:v>
                </c:pt>
                <c:pt idx="82">
                  <c:v>25.09416137786501</c:v>
                </c:pt>
                <c:pt idx="83">
                  <c:v>23.185356807715173</c:v>
                </c:pt>
                <c:pt idx="84">
                  <c:v>23.233578628087944</c:v>
                </c:pt>
                <c:pt idx="85">
                  <c:v>24.142264464583633</c:v>
                </c:pt>
                <c:pt idx="86">
                  <c:v>21.262786421845615</c:v>
                </c:pt>
                <c:pt idx="87">
                  <c:v>25.199061570467698</c:v>
                </c:pt>
                <c:pt idx="88">
                  <c:v>22.683172081832002</c:v>
                </c:pt>
                <c:pt idx="89">
                  <c:v>26.170132599946115</c:v>
                </c:pt>
                <c:pt idx="90">
                  <c:v>25.04636871989003</c:v>
                </c:pt>
                <c:pt idx="91">
                  <c:v>23.567499054553306</c:v>
                </c:pt>
                <c:pt idx="92">
                  <c:v>25.5061564729513</c:v>
                </c:pt>
                <c:pt idx="93">
                  <c:v>24.118802222830837</c:v>
                </c:pt>
                <c:pt idx="94">
                  <c:v>26.384174659474045</c:v>
                </c:pt>
                <c:pt idx="95">
                  <c:v>23.198456697896599</c:v>
                </c:pt>
                <c:pt idx="96">
                  <c:v>22.426321813938095</c:v>
                </c:pt>
                <c:pt idx="97">
                  <c:v>23.810897790299876</c:v>
                </c:pt>
                <c:pt idx="98">
                  <c:v>24.241672649618415</c:v>
                </c:pt>
                <c:pt idx="99">
                  <c:v>23.442483049031502</c:v>
                </c:pt>
                <c:pt idx="100">
                  <c:v>22.232062538219939</c:v>
                </c:pt>
                <c:pt idx="101">
                  <c:v>23.635741331146505</c:v>
                </c:pt>
                <c:pt idx="102">
                  <c:v>24.747818619399343</c:v>
                </c:pt>
                <c:pt idx="103">
                  <c:v>24.175475736043655</c:v>
                </c:pt>
                <c:pt idx="104">
                  <c:v>24.020739542986721</c:v>
                </c:pt>
                <c:pt idx="105">
                  <c:v>23.142834888763307</c:v>
                </c:pt>
                <c:pt idx="106">
                  <c:v>24.087330022699373</c:v>
                </c:pt>
                <c:pt idx="107">
                  <c:v>24.429724523677994</c:v>
                </c:pt>
                <c:pt idx="108">
                  <c:v>21.521562685044987</c:v>
                </c:pt>
                <c:pt idx="109">
                  <c:v>23.807300055807953</c:v>
                </c:pt>
                <c:pt idx="110">
                  <c:v>23.31972401827662</c:v>
                </c:pt>
                <c:pt idx="111">
                  <c:v>25.738294108354658</c:v>
                </c:pt>
                <c:pt idx="112">
                  <c:v>22.946117423971234</c:v>
                </c:pt>
                <c:pt idx="113">
                  <c:v>23.653020910708491</c:v>
                </c:pt>
                <c:pt idx="114">
                  <c:v>23.556733700501525</c:v>
                </c:pt>
                <c:pt idx="115">
                  <c:v>23.731989751611412</c:v>
                </c:pt>
                <c:pt idx="116">
                  <c:v>25.53566696800279</c:v>
                </c:pt>
                <c:pt idx="117">
                  <c:v>23.752339939668236</c:v>
                </c:pt>
                <c:pt idx="118">
                  <c:v>23.231144873506071</c:v>
                </c:pt>
                <c:pt idx="119">
                  <c:v>23.723559255929413</c:v>
                </c:pt>
                <c:pt idx="120">
                  <c:v>24.481208547183094</c:v>
                </c:pt>
                <c:pt idx="121">
                  <c:v>23.870357253558971</c:v>
                </c:pt>
                <c:pt idx="122">
                  <c:v>22.610985925956495</c:v>
                </c:pt>
                <c:pt idx="123">
                  <c:v>24.489554058016939</c:v>
                </c:pt>
                <c:pt idx="124">
                  <c:v>24.573273814805308</c:v>
                </c:pt>
                <c:pt idx="125">
                  <c:v>25.246244483411711</c:v>
                </c:pt>
                <c:pt idx="126">
                  <c:v>25.960463292512117</c:v>
                </c:pt>
                <c:pt idx="127">
                  <c:v>24.660727548759358</c:v>
                </c:pt>
                <c:pt idx="128">
                  <c:v>23.89476462702714</c:v>
                </c:pt>
                <c:pt idx="129">
                  <c:v>23.289446225846689</c:v>
                </c:pt>
                <c:pt idx="130">
                  <c:v>24.202686014320356</c:v>
                </c:pt>
                <c:pt idx="131">
                  <c:v>24.779560154026186</c:v>
                </c:pt>
                <c:pt idx="132">
                  <c:v>24.371524834154311</c:v>
                </c:pt>
                <c:pt idx="133">
                  <c:v>26.024451907146606</c:v>
                </c:pt>
                <c:pt idx="134">
                  <c:v>24.538777923131811</c:v>
                </c:pt>
                <c:pt idx="135">
                  <c:v>24.213648761551575</c:v>
                </c:pt>
                <c:pt idx="136">
                  <c:v>24.687183656887733</c:v>
                </c:pt>
                <c:pt idx="137">
                  <c:v>24.074831572815654</c:v>
                </c:pt>
                <c:pt idx="138">
                  <c:v>25.418018330756105</c:v>
                </c:pt>
                <c:pt idx="139">
                  <c:v>24.199540650463085</c:v>
                </c:pt>
                <c:pt idx="140">
                  <c:v>25.563299875989618</c:v>
                </c:pt>
                <c:pt idx="141">
                  <c:v>21.579231320331978</c:v>
                </c:pt>
                <c:pt idx="142">
                  <c:v>22.148982841425468</c:v>
                </c:pt>
                <c:pt idx="143">
                  <c:v>24.122861984391143</c:v>
                </c:pt>
                <c:pt idx="144">
                  <c:v>25.082466760030922</c:v>
                </c:pt>
                <c:pt idx="145">
                  <c:v>24.615642992167242</c:v>
                </c:pt>
                <c:pt idx="146">
                  <c:v>24.668943374028622</c:v>
                </c:pt>
                <c:pt idx="147">
                  <c:v>24.786589444415387</c:v>
                </c:pt>
                <c:pt idx="148">
                  <c:v>22.738375775937996</c:v>
                </c:pt>
                <c:pt idx="149">
                  <c:v>23.738505649251749</c:v>
                </c:pt>
                <c:pt idx="150">
                  <c:v>24.660166509609773</c:v>
                </c:pt>
                <c:pt idx="151">
                  <c:v>23.129818142192278</c:v>
                </c:pt>
                <c:pt idx="152">
                  <c:v>21.515382094348368</c:v>
                </c:pt>
                <c:pt idx="153">
                  <c:v>23.39815686213851</c:v>
                </c:pt>
                <c:pt idx="154">
                  <c:v>22.486387755946211</c:v>
                </c:pt>
                <c:pt idx="155">
                  <c:v>24.372174455312617</c:v>
                </c:pt>
                <c:pt idx="156">
                  <c:v>23.471104888067309</c:v>
                </c:pt>
                <c:pt idx="157">
                  <c:v>24.710462511283627</c:v>
                </c:pt>
                <c:pt idx="158">
                  <c:v>25.105923721959233</c:v>
                </c:pt>
                <c:pt idx="159">
                  <c:v>23.289499697409759</c:v>
                </c:pt>
                <c:pt idx="160">
                  <c:v>24.885752530413725</c:v>
                </c:pt>
                <c:pt idx="161">
                  <c:v>22.891064333562678</c:v>
                </c:pt>
                <c:pt idx="162">
                  <c:v>26.490589573472661</c:v>
                </c:pt>
                <c:pt idx="163">
                  <c:v>23.82956840773074</c:v>
                </c:pt>
                <c:pt idx="164">
                  <c:v>24.306146864478588</c:v>
                </c:pt>
                <c:pt idx="165">
                  <c:v>23.684591131846258</c:v>
                </c:pt>
                <c:pt idx="166">
                  <c:v>24.384668392234769</c:v>
                </c:pt>
                <c:pt idx="167">
                  <c:v>25.702543607409503</c:v>
                </c:pt>
                <c:pt idx="168">
                  <c:v>23.702193733928802</c:v>
                </c:pt>
                <c:pt idx="169">
                  <c:v>25.149345755754428</c:v>
                </c:pt>
                <c:pt idx="170">
                  <c:v>23.225636584871975</c:v>
                </c:pt>
                <c:pt idx="171">
                  <c:v>22.529113431003211</c:v>
                </c:pt>
                <c:pt idx="172">
                  <c:v>22.703620840108503</c:v>
                </c:pt>
                <c:pt idx="173">
                  <c:v>25.39886614288524</c:v>
                </c:pt>
                <c:pt idx="174">
                  <c:v>24.633108734158849</c:v>
                </c:pt>
                <c:pt idx="175">
                  <c:v>25.027220500937805</c:v>
                </c:pt>
                <c:pt idx="176">
                  <c:v>23.562792097467543</c:v>
                </c:pt>
                <c:pt idx="177">
                  <c:v>24.407592383332865</c:v>
                </c:pt>
                <c:pt idx="178">
                  <c:v>22.957972301934358</c:v>
                </c:pt>
                <c:pt idx="179">
                  <c:v>23.703594406183406</c:v>
                </c:pt>
                <c:pt idx="180">
                  <c:v>22.992067701636305</c:v>
                </c:pt>
                <c:pt idx="181">
                  <c:v>23.344499979671951</c:v>
                </c:pt>
                <c:pt idx="182">
                  <c:v>25.006272447293107</c:v>
                </c:pt>
                <c:pt idx="183">
                  <c:v>21.425525802141387</c:v>
                </c:pt>
                <c:pt idx="184">
                  <c:v>22.614932347706862</c:v>
                </c:pt>
                <c:pt idx="185">
                  <c:v>24.7393510931043</c:v>
                </c:pt>
                <c:pt idx="186">
                  <c:v>25.380047203658052</c:v>
                </c:pt>
                <c:pt idx="187">
                  <c:v>23.848067170006967</c:v>
                </c:pt>
                <c:pt idx="188">
                  <c:v>24.765835355203279</c:v>
                </c:pt>
                <c:pt idx="189">
                  <c:v>23.65919790548455</c:v>
                </c:pt>
                <c:pt idx="190">
                  <c:v>23.942029239554365</c:v>
                </c:pt>
                <c:pt idx="191">
                  <c:v>22.905254124506499</c:v>
                </c:pt>
                <c:pt idx="192">
                  <c:v>23.740835806591051</c:v>
                </c:pt>
                <c:pt idx="193">
                  <c:v>24.226129000149147</c:v>
                </c:pt>
                <c:pt idx="194">
                  <c:v>22.996809975831344</c:v>
                </c:pt>
                <c:pt idx="195">
                  <c:v>23.926182679615767</c:v>
                </c:pt>
                <c:pt idx="196">
                  <c:v>24.318870078089734</c:v>
                </c:pt>
                <c:pt idx="197">
                  <c:v>25.330044646629972</c:v>
                </c:pt>
                <c:pt idx="198">
                  <c:v>23.793160257803425</c:v>
                </c:pt>
                <c:pt idx="199">
                  <c:v>23.940047253778076</c:v>
                </c:pt>
                <c:pt idx="200">
                  <c:v>22.944211437523542</c:v>
                </c:pt>
                <c:pt idx="201">
                  <c:v>22.303631021693942</c:v>
                </c:pt>
                <c:pt idx="202">
                  <c:v>24.49497004329514</c:v>
                </c:pt>
                <c:pt idx="203">
                  <c:v>24.257087341841519</c:v>
                </c:pt>
                <c:pt idx="204">
                  <c:v>23.628342767040028</c:v>
                </c:pt>
                <c:pt idx="205">
                  <c:v>22.812588505589829</c:v>
                </c:pt>
                <c:pt idx="206">
                  <c:v>24.291896523775193</c:v>
                </c:pt>
                <c:pt idx="207">
                  <c:v>24.312727662125287</c:v>
                </c:pt>
                <c:pt idx="208">
                  <c:v>24.098258375616808</c:v>
                </c:pt>
                <c:pt idx="209">
                  <c:v>24.224426018858363</c:v>
                </c:pt>
                <c:pt idx="210">
                  <c:v>24.385313130988791</c:v>
                </c:pt>
                <c:pt idx="211">
                  <c:v>23.538194250913737</c:v>
                </c:pt>
                <c:pt idx="212">
                  <c:v>24.069913237623467</c:v>
                </c:pt>
                <c:pt idx="213">
                  <c:v>23.510494094595899</c:v>
                </c:pt>
                <c:pt idx="214">
                  <c:v>23.569115473195101</c:v>
                </c:pt>
                <c:pt idx="215">
                  <c:v>24.350176014904747</c:v>
                </c:pt>
                <c:pt idx="216">
                  <c:v>24.236217592790702</c:v>
                </c:pt>
                <c:pt idx="217">
                  <c:v>23.297865061697202</c:v>
                </c:pt>
                <c:pt idx="218">
                  <c:v>24.442028985377156</c:v>
                </c:pt>
                <c:pt idx="219">
                  <c:v>24.183361666011315</c:v>
                </c:pt>
                <c:pt idx="220">
                  <c:v>24.463575494830252</c:v>
                </c:pt>
                <c:pt idx="221">
                  <c:v>23.469346804401852</c:v>
                </c:pt>
                <c:pt idx="222">
                  <c:v>24.460601320445843</c:v>
                </c:pt>
                <c:pt idx="223">
                  <c:v>24.391635205090523</c:v>
                </c:pt>
                <c:pt idx="224">
                  <c:v>24.522106299544856</c:v>
                </c:pt>
                <c:pt idx="225">
                  <c:v>23.402860715007371</c:v>
                </c:pt>
                <c:pt idx="226">
                  <c:v>24.013999377036019</c:v>
                </c:pt>
                <c:pt idx="227">
                  <c:v>23.608248867483734</c:v>
                </c:pt>
                <c:pt idx="228">
                  <c:v>23.693678844819704</c:v>
                </c:pt>
                <c:pt idx="229">
                  <c:v>23.01495738149044</c:v>
                </c:pt>
                <c:pt idx="230">
                  <c:v>24.784996653866344</c:v>
                </c:pt>
                <c:pt idx="231">
                  <c:v>24.577037822640293</c:v>
                </c:pt>
                <c:pt idx="232">
                  <c:v>25.448103382960259</c:v>
                </c:pt>
                <c:pt idx="233">
                  <c:v>24.393803987802634</c:v>
                </c:pt>
                <c:pt idx="234">
                  <c:v>24.002713317250365</c:v>
                </c:pt>
                <c:pt idx="235">
                  <c:v>23.659257172461022</c:v>
                </c:pt>
                <c:pt idx="236">
                  <c:v>24.090479792293628</c:v>
                </c:pt>
                <c:pt idx="237">
                  <c:v>24.221073350016287</c:v>
                </c:pt>
                <c:pt idx="238">
                  <c:v>23.672912385468127</c:v>
                </c:pt>
                <c:pt idx="239">
                  <c:v>23.764924534250401</c:v>
                </c:pt>
                <c:pt idx="240">
                  <c:v>18.53464630493097</c:v>
                </c:pt>
                <c:pt idx="241">
                  <c:v>20.528453350670411</c:v>
                </c:pt>
                <c:pt idx="242">
                  <c:v>24.283187642406258</c:v>
                </c:pt>
                <c:pt idx="243">
                  <c:v>23.446208138011162</c:v>
                </c:pt>
                <c:pt idx="244">
                  <c:v>22.791279250372924</c:v>
                </c:pt>
                <c:pt idx="245">
                  <c:v>23.319237589787029</c:v>
                </c:pt>
                <c:pt idx="246">
                  <c:v>23.788457132609985</c:v>
                </c:pt>
                <c:pt idx="247">
                  <c:v>21.059295616493607</c:v>
                </c:pt>
                <c:pt idx="248">
                  <c:v>24.362048500818695</c:v>
                </c:pt>
                <c:pt idx="249">
                  <c:v>23.620133093417024</c:v>
                </c:pt>
                <c:pt idx="250">
                  <c:v>24.590882225920595</c:v>
                </c:pt>
                <c:pt idx="251">
                  <c:v>23.969703583613615</c:v>
                </c:pt>
                <c:pt idx="252">
                  <c:v>23.750657276795014</c:v>
                </c:pt>
                <c:pt idx="253">
                  <c:v>24.143593537972443</c:v>
                </c:pt>
                <c:pt idx="254">
                  <c:v>21.15283116563965</c:v>
                </c:pt>
                <c:pt idx="255">
                  <c:v>23.346158967590785</c:v>
                </c:pt>
                <c:pt idx="256">
                  <c:v>22.604640437882104</c:v>
                </c:pt>
                <c:pt idx="257">
                  <c:v>23.38032397641026</c:v>
                </c:pt>
                <c:pt idx="258">
                  <c:v>24.371868768039946</c:v>
                </c:pt>
                <c:pt idx="259">
                  <c:v>22.706742164724535</c:v>
                </c:pt>
                <c:pt idx="260">
                  <c:v>24.048487256260994</c:v>
                </c:pt>
                <c:pt idx="261">
                  <c:v>24.670649518888954</c:v>
                </c:pt>
                <c:pt idx="262">
                  <c:v>24.174704911221554</c:v>
                </c:pt>
                <c:pt idx="263">
                  <c:v>22.610120875219131</c:v>
                </c:pt>
                <c:pt idx="264">
                  <c:v>23.230907799003983</c:v>
                </c:pt>
                <c:pt idx="265">
                  <c:v>24.64049063316261</c:v>
                </c:pt>
                <c:pt idx="266">
                  <c:v>24.144497192677161</c:v>
                </c:pt>
                <c:pt idx="267">
                  <c:v>23.569346479777401</c:v>
                </c:pt>
                <c:pt idx="268">
                  <c:v>24.004093305687576</c:v>
                </c:pt>
                <c:pt idx="269">
                  <c:v>25.047351512595831</c:v>
                </c:pt>
                <c:pt idx="270">
                  <c:v>24.184434881703833</c:v>
                </c:pt>
                <c:pt idx="271">
                  <c:v>23.844252582615653</c:v>
                </c:pt>
                <c:pt idx="272">
                  <c:v>24.518241620191098</c:v>
                </c:pt>
                <c:pt idx="273">
                  <c:v>23.795132861483953</c:v>
                </c:pt>
                <c:pt idx="274">
                  <c:v>23.472347413382636</c:v>
                </c:pt>
                <c:pt idx="275">
                  <c:v>24.103107765595116</c:v>
                </c:pt>
                <c:pt idx="276">
                  <c:v>23.007559604603191</c:v>
                </c:pt>
                <c:pt idx="277">
                  <c:v>23.620763514649958</c:v>
                </c:pt>
                <c:pt idx="278">
                  <c:v>24.397138010939472</c:v>
                </c:pt>
                <c:pt idx="279">
                  <c:v>24.544784674886174</c:v>
                </c:pt>
                <c:pt idx="280">
                  <c:v>23.499609867137181</c:v>
                </c:pt>
                <c:pt idx="281">
                  <c:v>23.440435917741404</c:v>
                </c:pt>
                <c:pt idx="282">
                  <c:v>22.47044199371096</c:v>
                </c:pt>
                <c:pt idx="283">
                  <c:v>23.871148747369656</c:v>
                </c:pt>
                <c:pt idx="284">
                  <c:v>23.031718188238013</c:v>
                </c:pt>
                <c:pt idx="285">
                  <c:v>23.281395634758169</c:v>
                </c:pt>
                <c:pt idx="286">
                  <c:v>23.846712521743722</c:v>
                </c:pt>
                <c:pt idx="287">
                  <c:v>23.71406100051372</c:v>
                </c:pt>
                <c:pt idx="288">
                  <c:v>23.316241873583635</c:v>
                </c:pt>
                <c:pt idx="289">
                  <c:v>23.290747120313213</c:v>
                </c:pt>
                <c:pt idx="290">
                  <c:v>23.756045165606452</c:v>
                </c:pt>
                <c:pt idx="291">
                  <c:v>24.513140260020599</c:v>
                </c:pt>
                <c:pt idx="292">
                  <c:v>23.772670268157068</c:v>
                </c:pt>
                <c:pt idx="293">
                  <c:v>24.877330160964028</c:v>
                </c:pt>
                <c:pt idx="294">
                  <c:v>22.485676973269225</c:v>
                </c:pt>
                <c:pt idx="295">
                  <c:v>24.29959007312765</c:v>
                </c:pt>
                <c:pt idx="296">
                  <c:v>24.11393482541401</c:v>
                </c:pt>
                <c:pt idx="297">
                  <c:v>24.101083358050968</c:v>
                </c:pt>
                <c:pt idx="298">
                  <c:v>21.598774478128426</c:v>
                </c:pt>
                <c:pt idx="299">
                  <c:v>22.627660025339569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F-CA4D-9FDB-80015295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94335"/>
        <c:axId val="1376396063"/>
      </c:scatterChart>
      <c:valAx>
        <c:axId val="13763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6063"/>
        <c:crosses val="autoZero"/>
        <c:crossBetween val="midCat"/>
      </c:valAx>
      <c:valAx>
        <c:axId val="137639606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139700</xdr:rowOff>
    </xdr:from>
    <xdr:to>
      <xdr:col>21</xdr:col>
      <xdr:colOff>330200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335C-27BE-E8DA-65F9-186EC1DD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H6" sqref="H6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  <c r="F1" t="s">
        <v>105</v>
      </c>
      <c r="G1" t="s">
        <v>106</v>
      </c>
      <c r="H1" t="s">
        <v>107</v>
      </c>
      <c r="I1" t="s">
        <v>101</v>
      </c>
      <c r="J1">
        <v>5.9804285876024688</v>
      </c>
    </row>
    <row r="2" spans="1:10" x14ac:dyDescent="0.2">
      <c r="A2" t="s">
        <v>62</v>
      </c>
      <c r="B2">
        <v>1.7490000000000001</v>
      </c>
      <c r="C2">
        <v>22.002849999999999</v>
      </c>
      <c r="D2">
        <v>21.636340909091899</v>
      </c>
      <c r="E2">
        <f t="shared" ref="E2:E65" si="0">$J$3-$J$1*B2^$J$2</f>
        <v>19.866259747216972</v>
      </c>
      <c r="F2">
        <f>(E2-D2)^2</f>
        <v>3.1331873196244917</v>
      </c>
      <c r="G2">
        <f>$J$3-E2</f>
        <v>3.9246618181331954</v>
      </c>
      <c r="H2">
        <f>D2+G2</f>
        <v>25.561002727225095</v>
      </c>
      <c r="I2" t="s">
        <v>102</v>
      </c>
      <c r="J2">
        <v>-0.75345035689699091</v>
      </c>
    </row>
    <row r="3" spans="1:10" x14ac:dyDescent="0.2">
      <c r="A3" t="s">
        <v>62</v>
      </c>
      <c r="B3">
        <v>1.8169999999999999</v>
      </c>
      <c r="C3">
        <v>22.139849999999999</v>
      </c>
      <c r="D3">
        <v>21.822909090910201</v>
      </c>
      <c r="E3">
        <f t="shared" si="0"/>
        <v>19.97744355651459</v>
      </c>
      <c r="F3">
        <f t="shared" ref="F3:F66" si="1">(E3-D3)^2</f>
        <v>3.4057430386420791</v>
      </c>
      <c r="G3">
        <f t="shared" ref="G3:G33" si="2">$J$3-E3</f>
        <v>3.8134780088355775</v>
      </c>
      <c r="H3">
        <f t="shared" ref="H3:H33" si="3">D3+G3</f>
        <v>25.636387099745779</v>
      </c>
      <c r="I3" t="s">
        <v>103</v>
      </c>
      <c r="J3">
        <v>23.790921565350168</v>
      </c>
    </row>
    <row r="4" spans="1:10" x14ac:dyDescent="0.2">
      <c r="A4" t="s">
        <v>91</v>
      </c>
      <c r="B4">
        <v>2.113</v>
      </c>
      <c r="C4">
        <v>20.100850000000001</v>
      </c>
      <c r="D4">
        <v>20.489393750000001</v>
      </c>
      <c r="E4">
        <f t="shared" si="0"/>
        <v>20.387336049518709</v>
      </c>
      <c r="F4">
        <f t="shared" si="1"/>
        <v>1.0415774227529276E-2</v>
      </c>
      <c r="G4">
        <f t="shared" si="2"/>
        <v>3.403585515831459</v>
      </c>
      <c r="H4">
        <f t="shared" si="3"/>
        <v>23.89297926583146</v>
      </c>
    </row>
    <row r="5" spans="1:10" x14ac:dyDescent="0.2">
      <c r="A5" t="s">
        <v>91</v>
      </c>
      <c r="B5">
        <v>2.117</v>
      </c>
      <c r="C5">
        <v>19.338850000000001</v>
      </c>
      <c r="D5">
        <v>19.720075000000001</v>
      </c>
      <c r="E5">
        <f t="shared" si="0"/>
        <v>20.392182588031734</v>
      </c>
      <c r="F5">
        <f t="shared" si="1"/>
        <v>0.45172860988983266</v>
      </c>
      <c r="G5">
        <f t="shared" si="2"/>
        <v>3.398738977318434</v>
      </c>
      <c r="H5">
        <f t="shared" si="3"/>
        <v>23.118813977318435</v>
      </c>
      <c r="I5" t="s">
        <v>105</v>
      </c>
      <c r="J5">
        <f>SUM(F2:F301)</f>
        <v>401.27069108497506</v>
      </c>
    </row>
    <row r="6" spans="1:10" x14ac:dyDescent="0.2">
      <c r="A6" t="s">
        <v>62</v>
      </c>
      <c r="B6">
        <v>2.1480000000000001</v>
      </c>
      <c r="C6">
        <v>22.63785</v>
      </c>
      <c r="D6">
        <v>22.3704772727286</v>
      </c>
      <c r="E6">
        <f t="shared" si="0"/>
        <v>20.429206005513368</v>
      </c>
      <c r="F6">
        <f t="shared" si="1"/>
        <v>3.7685341329154314</v>
      </c>
      <c r="G6">
        <f t="shared" si="2"/>
        <v>3.3617155598367994</v>
      </c>
      <c r="H6">
        <f t="shared" si="3"/>
        <v>25.732192832565399</v>
      </c>
    </row>
    <row r="7" spans="1:10" x14ac:dyDescent="0.2">
      <c r="A7" t="s">
        <v>19</v>
      </c>
      <c r="B7">
        <v>2.2200000000000002</v>
      </c>
      <c r="C7">
        <v>19.888850000000001</v>
      </c>
      <c r="D7">
        <v>19.584974999999901</v>
      </c>
      <c r="E7">
        <f t="shared" si="0"/>
        <v>20.511686595817071</v>
      </c>
      <c r="F7">
        <f t="shared" si="1"/>
        <v>0.85879438182200729</v>
      </c>
      <c r="G7">
        <f t="shared" si="2"/>
        <v>3.2792349695330962</v>
      </c>
      <c r="H7">
        <f t="shared" si="3"/>
        <v>22.864209969532997</v>
      </c>
    </row>
    <row r="8" spans="1:10" x14ac:dyDescent="0.2">
      <c r="A8" t="s">
        <v>19</v>
      </c>
      <c r="B8">
        <v>2.3490000000000002</v>
      </c>
      <c r="C8">
        <v>20.991849999999999</v>
      </c>
      <c r="D8">
        <v>20.750618749999902</v>
      </c>
      <c r="E8">
        <f t="shared" si="0"/>
        <v>20.64831243841077</v>
      </c>
      <c r="F8">
        <f t="shared" si="1"/>
        <v>1.0466581390972531E-2</v>
      </c>
      <c r="G8">
        <f t="shared" si="2"/>
        <v>3.1426091269393979</v>
      </c>
      <c r="H8">
        <f t="shared" si="3"/>
        <v>23.893227876939299</v>
      </c>
    </row>
    <row r="9" spans="1:10" x14ac:dyDescent="0.2">
      <c r="A9" t="s">
        <v>91</v>
      </c>
      <c r="B9">
        <v>2.403</v>
      </c>
      <c r="C9">
        <v>19.790849999999999</v>
      </c>
      <c r="D9">
        <v>20.186712499999899</v>
      </c>
      <c r="E9">
        <f t="shared" si="0"/>
        <v>20.701670221077322</v>
      </c>
      <c r="F9">
        <f t="shared" si="1"/>
        <v>0.2651814544972525</v>
      </c>
      <c r="G9">
        <f t="shared" si="2"/>
        <v>3.0892513442728458</v>
      </c>
      <c r="H9">
        <f t="shared" si="3"/>
        <v>23.275963844272745</v>
      </c>
    </row>
    <row r="10" spans="1:10" x14ac:dyDescent="0.2">
      <c r="A10" t="s">
        <v>19</v>
      </c>
      <c r="B10">
        <v>2.407</v>
      </c>
      <c r="C10">
        <v>20.127849999999999</v>
      </c>
      <c r="D10">
        <v>19.949262499999399</v>
      </c>
      <c r="E10">
        <f t="shared" si="0"/>
        <v>20.705539061443435</v>
      </c>
      <c r="F10">
        <f t="shared" si="1"/>
        <v>0.57195423738961459</v>
      </c>
      <c r="G10">
        <f t="shared" si="2"/>
        <v>3.0853825039067324</v>
      </c>
      <c r="H10">
        <f t="shared" si="3"/>
        <v>23.034645003906132</v>
      </c>
    </row>
    <row r="11" spans="1:10" x14ac:dyDescent="0.2">
      <c r="A11" t="s">
        <v>17</v>
      </c>
      <c r="B11">
        <v>2.4300000000000002</v>
      </c>
      <c r="C11">
        <v>21.405850000000001</v>
      </c>
      <c r="D11">
        <v>21.7284124999995</v>
      </c>
      <c r="E11">
        <f t="shared" si="0"/>
        <v>20.727568004378419</v>
      </c>
      <c r="F11">
        <f t="shared" si="1"/>
        <v>1.0016897044150159</v>
      </c>
      <c r="G11">
        <f t="shared" si="2"/>
        <v>3.0633535609717484</v>
      </c>
      <c r="H11">
        <f t="shared" si="3"/>
        <v>24.791766060971248</v>
      </c>
    </row>
    <row r="12" spans="1:10" x14ac:dyDescent="0.2">
      <c r="A12" t="s">
        <v>17</v>
      </c>
      <c r="B12">
        <v>2.5550000000000002</v>
      </c>
      <c r="C12">
        <v>21.618849999999998</v>
      </c>
      <c r="D12">
        <v>22.0040562499995</v>
      </c>
      <c r="E12">
        <f t="shared" si="0"/>
        <v>20.841183270339876</v>
      </c>
      <c r="F12">
        <f t="shared" si="1"/>
        <v>1.3522735668224539</v>
      </c>
      <c r="G12">
        <f t="shared" si="2"/>
        <v>2.9497382950102917</v>
      </c>
      <c r="H12">
        <f t="shared" si="3"/>
        <v>24.953794545009792</v>
      </c>
    </row>
    <row r="13" spans="1:10" x14ac:dyDescent="0.2">
      <c r="A13" t="s">
        <v>88</v>
      </c>
      <c r="B13">
        <v>2.6030000000000002</v>
      </c>
      <c r="C13">
        <v>21.027850000000001</v>
      </c>
      <c r="D13">
        <v>21.482262499999798</v>
      </c>
      <c r="E13">
        <f t="shared" si="0"/>
        <v>20.882260292425922</v>
      </c>
      <c r="F13">
        <f t="shared" si="1"/>
        <v>0.36000264909352486</v>
      </c>
      <c r="G13">
        <f t="shared" si="2"/>
        <v>2.9086612729242454</v>
      </c>
      <c r="H13">
        <f t="shared" si="3"/>
        <v>24.390923772924044</v>
      </c>
    </row>
    <row r="14" spans="1:10" x14ac:dyDescent="0.2">
      <c r="A14" t="s">
        <v>17</v>
      </c>
      <c r="B14">
        <v>2.6179999999999999</v>
      </c>
      <c r="C14">
        <v>21.902850000000001</v>
      </c>
      <c r="D14">
        <v>22.350699999999001</v>
      </c>
      <c r="E14">
        <f t="shared" si="0"/>
        <v>20.894825705762774</v>
      </c>
      <c r="F14">
        <f t="shared" si="1"/>
        <v>2.1195699606178349</v>
      </c>
      <c r="G14">
        <f t="shared" si="2"/>
        <v>2.896095859587394</v>
      </c>
      <c r="H14">
        <f t="shared" si="3"/>
        <v>25.246795859586395</v>
      </c>
    </row>
    <row r="15" spans="1:10" x14ac:dyDescent="0.2">
      <c r="A15" t="s">
        <v>88</v>
      </c>
      <c r="B15">
        <v>2.6469999999999998</v>
      </c>
      <c r="C15">
        <v>21.04185</v>
      </c>
      <c r="D15">
        <v>21.503581249999801</v>
      </c>
      <c r="E15">
        <f t="shared" si="0"/>
        <v>20.918764400488598</v>
      </c>
      <c r="F15">
        <f t="shared" si="1"/>
        <v>0.34201074747220872</v>
      </c>
      <c r="G15">
        <f t="shared" si="2"/>
        <v>2.8721571648615694</v>
      </c>
      <c r="H15">
        <f t="shared" si="3"/>
        <v>24.37573841486137</v>
      </c>
    </row>
    <row r="16" spans="1:10" x14ac:dyDescent="0.2">
      <c r="A16" t="s">
        <v>88</v>
      </c>
      <c r="B16">
        <v>2.6760000000000002</v>
      </c>
      <c r="C16">
        <v>21.982849999999999</v>
      </c>
      <c r="D16">
        <v>22.4518999999997</v>
      </c>
      <c r="E16">
        <f t="shared" si="0"/>
        <v>20.942247594219928</v>
      </c>
      <c r="F16">
        <f t="shared" si="1"/>
        <v>2.2790503862766522</v>
      </c>
      <c r="G16">
        <f t="shared" si="2"/>
        <v>2.8486739711302391</v>
      </c>
      <c r="H16">
        <f t="shared" si="3"/>
        <v>25.300573971129939</v>
      </c>
    </row>
    <row r="17" spans="1:8" x14ac:dyDescent="0.2">
      <c r="A17" t="s">
        <v>25</v>
      </c>
      <c r="B17">
        <v>2.8170000000000002</v>
      </c>
      <c r="C17">
        <v>19.342849999999999</v>
      </c>
      <c r="D17">
        <v>19.0949249999993</v>
      </c>
      <c r="E17">
        <f t="shared" si="0"/>
        <v>21.05035567287435</v>
      </c>
      <c r="F17">
        <f t="shared" si="1"/>
        <v>3.8237091164205697</v>
      </c>
      <c r="G17">
        <f t="shared" si="2"/>
        <v>2.7405658924758178</v>
      </c>
      <c r="H17">
        <f t="shared" si="3"/>
        <v>21.835490892475118</v>
      </c>
    </row>
    <row r="18" spans="1:8" x14ac:dyDescent="0.2">
      <c r="A18" t="s">
        <v>25</v>
      </c>
      <c r="B18">
        <v>2.9750000000000001</v>
      </c>
      <c r="C18">
        <v>20.534849999999999</v>
      </c>
      <c r="D18">
        <v>20.339856249999102</v>
      </c>
      <c r="E18">
        <f t="shared" si="0"/>
        <v>21.160754215533128</v>
      </c>
      <c r="F18">
        <f t="shared" si="1"/>
        <v>0.67387346981790375</v>
      </c>
      <c r="G18">
        <f t="shared" si="2"/>
        <v>2.6301673498170395</v>
      </c>
      <c r="H18">
        <f t="shared" si="3"/>
        <v>22.970023599816141</v>
      </c>
    </row>
    <row r="19" spans="1:8" x14ac:dyDescent="0.2">
      <c r="A19" t="s">
        <v>25</v>
      </c>
      <c r="B19">
        <v>3.1150000000000002</v>
      </c>
      <c r="C19">
        <v>20.504850000000001</v>
      </c>
      <c r="D19">
        <v>20.362787499998898</v>
      </c>
      <c r="E19">
        <f t="shared" si="0"/>
        <v>21.250322323253673</v>
      </c>
      <c r="F19">
        <f t="shared" si="1"/>
        <v>0.78771806248988485</v>
      </c>
      <c r="G19">
        <f t="shared" si="2"/>
        <v>2.5405992420964942</v>
      </c>
      <c r="H19">
        <f t="shared" si="3"/>
        <v>22.903386742095392</v>
      </c>
    </row>
    <row r="20" spans="1:8" x14ac:dyDescent="0.2">
      <c r="A20" t="s">
        <v>82</v>
      </c>
      <c r="B20">
        <v>3.1190000000000002</v>
      </c>
      <c r="C20">
        <v>17.766850000000002</v>
      </c>
      <c r="D20">
        <v>18.463363636363599</v>
      </c>
      <c r="E20">
        <f t="shared" si="0"/>
        <v>21.252777620715115</v>
      </c>
      <c r="F20">
        <f t="shared" si="1"/>
        <v>7.7808303760957971</v>
      </c>
      <c r="G20">
        <f t="shared" si="2"/>
        <v>2.5381439446350527</v>
      </c>
      <c r="H20">
        <f t="shared" si="3"/>
        <v>21.001507580998652</v>
      </c>
    </row>
    <row r="21" spans="1:8" x14ac:dyDescent="0.2">
      <c r="A21" t="s">
        <v>82</v>
      </c>
      <c r="B21">
        <v>3.121</v>
      </c>
      <c r="C21">
        <v>17.902850000000001</v>
      </c>
      <c r="D21">
        <v>18.591401988636299</v>
      </c>
      <c r="E21">
        <f t="shared" si="0"/>
        <v>21.254003200062964</v>
      </c>
      <c r="F21">
        <f t="shared" si="1"/>
        <v>7.0894452110907444</v>
      </c>
      <c r="G21">
        <f t="shared" si="2"/>
        <v>2.5369183652872032</v>
      </c>
      <c r="H21">
        <f t="shared" si="3"/>
        <v>21.128320353923502</v>
      </c>
    </row>
    <row r="22" spans="1:8" x14ac:dyDescent="0.2">
      <c r="A22" t="s">
        <v>51</v>
      </c>
      <c r="B22">
        <v>3.198</v>
      </c>
      <c r="C22">
        <v>18.074850000000001</v>
      </c>
      <c r="D22">
        <v>17.669945454545001</v>
      </c>
      <c r="E22">
        <f t="shared" si="0"/>
        <v>21.300164026987421</v>
      </c>
      <c r="F22">
        <f t="shared" si="1"/>
        <v>13.178486883705881</v>
      </c>
      <c r="G22">
        <f t="shared" si="2"/>
        <v>2.4907575383627467</v>
      </c>
      <c r="H22">
        <f t="shared" si="3"/>
        <v>20.160702992907748</v>
      </c>
    </row>
    <row r="23" spans="1:8" x14ac:dyDescent="0.2">
      <c r="A23" t="s">
        <v>82</v>
      </c>
      <c r="B23">
        <v>3.2509999999999999</v>
      </c>
      <c r="C23">
        <v>18.580850000000002</v>
      </c>
      <c r="D23">
        <v>19.261440340909001</v>
      </c>
      <c r="E23">
        <f t="shared" si="0"/>
        <v>21.33082054892196</v>
      </c>
      <c r="F23">
        <f t="shared" si="1"/>
        <v>4.2823344453157564</v>
      </c>
      <c r="G23">
        <f t="shared" si="2"/>
        <v>2.460101016428208</v>
      </c>
      <c r="H23">
        <f t="shared" si="3"/>
        <v>21.721541357337209</v>
      </c>
    </row>
    <row r="24" spans="1:8" x14ac:dyDescent="0.2">
      <c r="A24" t="s">
        <v>24</v>
      </c>
      <c r="B24">
        <v>3.41</v>
      </c>
      <c r="C24">
        <v>21.615849999999998</v>
      </c>
      <c r="D24">
        <v>21.738443749998901</v>
      </c>
      <c r="E24">
        <f t="shared" si="0"/>
        <v>21.417754394848945</v>
      </c>
      <c r="F24">
        <f t="shared" si="1"/>
        <v>0.10284166250649425</v>
      </c>
      <c r="G24">
        <f t="shared" si="2"/>
        <v>2.3731671705012225</v>
      </c>
      <c r="H24">
        <f t="shared" si="3"/>
        <v>24.111610920500123</v>
      </c>
    </row>
    <row r="25" spans="1:8" x14ac:dyDescent="0.2">
      <c r="A25" t="s">
        <v>51</v>
      </c>
      <c r="B25">
        <v>3.427</v>
      </c>
      <c r="C25">
        <v>20.554849999999998</v>
      </c>
      <c r="D25">
        <v>20.200420170453899</v>
      </c>
      <c r="E25">
        <f t="shared" si="0"/>
        <v>21.426629711119624</v>
      </c>
      <c r="F25">
        <f t="shared" si="1"/>
        <v>1.503589837619647</v>
      </c>
      <c r="G25">
        <f t="shared" si="2"/>
        <v>2.3642918542305438</v>
      </c>
      <c r="H25">
        <f t="shared" si="3"/>
        <v>22.564712024684443</v>
      </c>
    </row>
    <row r="26" spans="1:8" x14ac:dyDescent="0.2">
      <c r="A26" t="s">
        <v>24</v>
      </c>
      <c r="B26">
        <v>3.59</v>
      </c>
      <c r="C26">
        <v>21.992850000000001</v>
      </c>
      <c r="D26">
        <v>22.168374999998701</v>
      </c>
      <c r="E26">
        <f t="shared" si="0"/>
        <v>21.507972624366662</v>
      </c>
      <c r="F26">
        <f t="shared" si="1"/>
        <v>0.4361312977404404</v>
      </c>
      <c r="G26">
        <f t="shared" si="2"/>
        <v>2.2829489409835055</v>
      </c>
      <c r="H26">
        <f t="shared" si="3"/>
        <v>24.451323940982206</v>
      </c>
    </row>
    <row r="27" spans="1:8" x14ac:dyDescent="0.2">
      <c r="A27" t="s">
        <v>56</v>
      </c>
      <c r="B27">
        <v>3.5910000000000002</v>
      </c>
      <c r="C27">
        <v>18.53885</v>
      </c>
      <c r="D27">
        <v>19.287399999999799</v>
      </c>
      <c r="E27">
        <f t="shared" si="0"/>
        <v>21.508451640726957</v>
      </c>
      <c r="F27">
        <f t="shared" si="1"/>
        <v>4.9330703907767992</v>
      </c>
      <c r="G27">
        <f t="shared" si="2"/>
        <v>2.2824699246232107</v>
      </c>
      <c r="H27">
        <f t="shared" si="3"/>
        <v>21.56986992462301</v>
      </c>
    </row>
    <row r="28" spans="1:8" x14ac:dyDescent="0.2">
      <c r="A28" t="s">
        <v>36</v>
      </c>
      <c r="B28">
        <v>3.7170000000000001</v>
      </c>
      <c r="C28">
        <v>18.93385</v>
      </c>
      <c r="D28">
        <v>19.211081818180499</v>
      </c>
      <c r="E28">
        <f t="shared" si="0"/>
        <v>21.566994602899143</v>
      </c>
      <c r="F28">
        <f t="shared" si="1"/>
        <v>5.5503250492007554</v>
      </c>
      <c r="G28">
        <f t="shared" si="2"/>
        <v>2.2239269624510243</v>
      </c>
      <c r="H28">
        <f t="shared" si="3"/>
        <v>21.435008780631524</v>
      </c>
    </row>
    <row r="29" spans="1:8" x14ac:dyDescent="0.2">
      <c r="A29" t="s">
        <v>36</v>
      </c>
      <c r="B29">
        <v>3.7389999999999999</v>
      </c>
      <c r="C29">
        <v>19.335850000000001</v>
      </c>
      <c r="D29">
        <v>19.698304545453102</v>
      </c>
      <c r="E29">
        <f t="shared" si="0"/>
        <v>21.576860987663999</v>
      </c>
      <c r="F29">
        <f t="shared" si="1"/>
        <v>3.5289743065720627</v>
      </c>
      <c r="G29">
        <f t="shared" si="2"/>
        <v>2.214060577686169</v>
      </c>
      <c r="H29">
        <f t="shared" si="3"/>
        <v>21.912365123139271</v>
      </c>
    </row>
    <row r="30" spans="1:8" x14ac:dyDescent="0.2">
      <c r="A30" t="s">
        <v>51</v>
      </c>
      <c r="B30">
        <v>3.7959999999999998</v>
      </c>
      <c r="C30">
        <v>20.854849999999999</v>
      </c>
      <c r="D30">
        <v>20.550894886363199</v>
      </c>
      <c r="E30">
        <f t="shared" si="0"/>
        <v>21.601956785661038</v>
      </c>
      <c r="F30">
        <f t="shared" si="1"/>
        <v>1.10473111615558</v>
      </c>
      <c r="G30">
        <f t="shared" si="2"/>
        <v>2.1889647796891296</v>
      </c>
      <c r="H30">
        <f t="shared" si="3"/>
        <v>22.739859666052329</v>
      </c>
    </row>
    <row r="31" spans="1:8" x14ac:dyDescent="0.2">
      <c r="A31" t="s">
        <v>24</v>
      </c>
      <c r="B31">
        <v>3.8170000000000002</v>
      </c>
      <c r="C31">
        <v>21.245850000000001</v>
      </c>
      <c r="D31">
        <v>21.4743062499989</v>
      </c>
      <c r="E31">
        <f t="shared" si="0"/>
        <v>21.611036782023586</v>
      </c>
      <c r="F31">
        <f t="shared" si="1"/>
        <v>1.8695238387753589E-2</v>
      </c>
      <c r="G31">
        <f t="shared" si="2"/>
        <v>2.1798847833265818</v>
      </c>
      <c r="H31">
        <f t="shared" si="3"/>
        <v>23.654191033325482</v>
      </c>
    </row>
    <row r="32" spans="1:8" x14ac:dyDescent="0.2">
      <c r="A32" t="s">
        <v>56</v>
      </c>
      <c r="B32">
        <v>3.895</v>
      </c>
      <c r="C32">
        <v>19.79785</v>
      </c>
      <c r="D32">
        <v>20.5346062499999</v>
      </c>
      <c r="E32">
        <f t="shared" si="0"/>
        <v>21.644009528909791</v>
      </c>
      <c r="F32">
        <f t="shared" si="1"/>
        <v>1.2307756352560175</v>
      </c>
      <c r="G32">
        <f t="shared" si="2"/>
        <v>2.1469120364403764</v>
      </c>
      <c r="H32">
        <f t="shared" si="3"/>
        <v>22.681518286440276</v>
      </c>
    </row>
    <row r="33" spans="1:8" x14ac:dyDescent="0.2">
      <c r="A33" t="s">
        <v>32</v>
      </c>
      <c r="B33">
        <v>3.9289999999999998</v>
      </c>
      <c r="C33">
        <v>24.458850000000002</v>
      </c>
      <c r="D33">
        <v>24.3812576704535</v>
      </c>
      <c r="E33">
        <f t="shared" si="0"/>
        <v>21.6580225088437</v>
      </c>
      <c r="F33">
        <f t="shared" si="1"/>
        <v>7.4160097454279539</v>
      </c>
      <c r="G33">
        <f t="shared" si="2"/>
        <v>2.1328990565064672</v>
      </c>
      <c r="H33">
        <f t="shared" si="3"/>
        <v>26.514156726959968</v>
      </c>
    </row>
    <row r="34" spans="1:8" x14ac:dyDescent="0.2">
      <c r="A34" t="s">
        <v>18</v>
      </c>
      <c r="B34">
        <v>4.0339999999999998</v>
      </c>
      <c r="C34">
        <v>23.568850000000001</v>
      </c>
      <c r="D34">
        <v>23.703481249999399</v>
      </c>
      <c r="E34">
        <f t="shared" si="0"/>
        <v>21.69998728222053</v>
      </c>
      <c r="F34">
        <f t="shared" si="1"/>
        <v>4.0139880789263165</v>
      </c>
      <c r="G34">
        <f t="shared" ref="G34:G97" si="4">$J$3-E34</f>
        <v>2.0909342831296378</v>
      </c>
      <c r="H34">
        <f t="shared" ref="H34:H97" si="5">D34+G34</f>
        <v>25.794415533129037</v>
      </c>
    </row>
    <row r="35" spans="1:8" x14ac:dyDescent="0.2">
      <c r="A35" t="s">
        <v>32</v>
      </c>
      <c r="B35">
        <v>4.0549999999999997</v>
      </c>
      <c r="C35">
        <v>24.126850000000001</v>
      </c>
      <c r="D35">
        <v>24.128857954544699</v>
      </c>
      <c r="E35">
        <f t="shared" si="0"/>
        <v>21.708151249059362</v>
      </c>
      <c r="F35">
        <f t="shared" si="1"/>
        <v>5.8598209539816732</v>
      </c>
      <c r="G35">
        <f t="shared" si="4"/>
        <v>2.0827703162908051</v>
      </c>
      <c r="H35">
        <f t="shared" si="5"/>
        <v>26.211628270835504</v>
      </c>
    </row>
    <row r="36" spans="1:8" x14ac:dyDescent="0.2">
      <c r="A36" t="s">
        <v>36</v>
      </c>
      <c r="B36">
        <v>4.1340000000000003</v>
      </c>
      <c r="C36">
        <v>19.610849999999999</v>
      </c>
      <c r="D36">
        <v>20.058527272725701</v>
      </c>
      <c r="E36">
        <f t="shared" si="0"/>
        <v>21.738210816336849</v>
      </c>
      <c r="F36">
        <f t="shared" si="1"/>
        <v>2.821336806678103</v>
      </c>
      <c r="G36">
        <f t="shared" si="4"/>
        <v>2.0527107490133183</v>
      </c>
      <c r="H36">
        <f t="shared" si="5"/>
        <v>22.11123802173902</v>
      </c>
    </row>
    <row r="37" spans="1:8" x14ac:dyDescent="0.2">
      <c r="A37" t="s">
        <v>56</v>
      </c>
      <c r="B37">
        <v>4.1509999999999998</v>
      </c>
      <c r="C37">
        <v>20.61985</v>
      </c>
      <c r="D37">
        <v>21.3448124999999</v>
      </c>
      <c r="E37">
        <f t="shared" si="0"/>
        <v>21.744548027281823</v>
      </c>
      <c r="F37">
        <f t="shared" si="1"/>
        <v>0.15978849177135679</v>
      </c>
      <c r="G37">
        <f t="shared" si="4"/>
        <v>2.0463735380683445</v>
      </c>
      <c r="H37">
        <f t="shared" si="5"/>
        <v>23.391186038068245</v>
      </c>
    </row>
    <row r="38" spans="1:8" x14ac:dyDescent="0.2">
      <c r="A38" t="s">
        <v>32</v>
      </c>
      <c r="B38">
        <v>4.1539999999999999</v>
      </c>
      <c r="C38">
        <v>22.950849999999999</v>
      </c>
      <c r="D38">
        <v>23.0324582386354</v>
      </c>
      <c r="E38">
        <f t="shared" si="0"/>
        <v>21.745661636945968</v>
      </c>
      <c r="F38">
        <f t="shared" si="1"/>
        <v>1.6558454941194694</v>
      </c>
      <c r="G38">
        <f t="shared" si="4"/>
        <v>2.0452599284041995</v>
      </c>
      <c r="H38">
        <f t="shared" si="5"/>
        <v>25.077718167039599</v>
      </c>
    </row>
    <row r="39" spans="1:8" x14ac:dyDescent="0.2">
      <c r="A39" t="s">
        <v>18</v>
      </c>
      <c r="B39">
        <v>4.2519999999999998</v>
      </c>
      <c r="C39">
        <v>22.894850000000002</v>
      </c>
      <c r="D39">
        <v>23.092124999999399</v>
      </c>
      <c r="E39">
        <f t="shared" si="0"/>
        <v>21.781280503370965</v>
      </c>
      <c r="F39">
        <f t="shared" si="1"/>
        <v>1.7183132943410522</v>
      </c>
      <c r="G39">
        <f t="shared" si="4"/>
        <v>2.0096410619792024</v>
      </c>
      <c r="H39">
        <f t="shared" si="5"/>
        <v>25.101766061978601</v>
      </c>
    </row>
    <row r="40" spans="1:8" x14ac:dyDescent="0.2">
      <c r="A40" t="s">
        <v>14</v>
      </c>
      <c r="B40">
        <v>4.274</v>
      </c>
      <c r="C40">
        <v>21.071850000000001</v>
      </c>
      <c r="D40">
        <v>20.962654150197199</v>
      </c>
      <c r="E40">
        <f t="shared" si="0"/>
        <v>21.789079475792704</v>
      </c>
      <c r="F40">
        <f t="shared" si="1"/>
        <v>0.68297881878563604</v>
      </c>
      <c r="G40">
        <f t="shared" si="4"/>
        <v>2.0018420895574636</v>
      </c>
      <c r="H40">
        <f t="shared" si="5"/>
        <v>22.964496239754663</v>
      </c>
    </row>
    <row r="41" spans="1:8" x14ac:dyDescent="0.2">
      <c r="A41" t="s">
        <v>12</v>
      </c>
      <c r="B41">
        <v>4.2960000000000003</v>
      </c>
      <c r="C41">
        <v>20.546849999999999</v>
      </c>
      <c r="D41">
        <v>20.879783185840999</v>
      </c>
      <c r="E41">
        <f t="shared" si="0"/>
        <v>21.796808373042776</v>
      </c>
      <c r="F41">
        <f t="shared" si="1"/>
        <v>0.8409351939624532</v>
      </c>
      <c r="G41">
        <f t="shared" si="4"/>
        <v>1.9941131923073918</v>
      </c>
      <c r="H41">
        <f t="shared" si="5"/>
        <v>22.873896378148391</v>
      </c>
    </row>
    <row r="42" spans="1:8" x14ac:dyDescent="0.2">
      <c r="A42" t="s">
        <v>12</v>
      </c>
      <c r="B42">
        <v>4.4580000000000002</v>
      </c>
      <c r="C42">
        <v>20.627849999999999</v>
      </c>
      <c r="D42">
        <v>21.002353982300999</v>
      </c>
      <c r="E42">
        <f t="shared" si="0"/>
        <v>21.85165506287186</v>
      </c>
      <c r="F42">
        <f t="shared" si="1"/>
        <v>0.72131232545883173</v>
      </c>
      <c r="G42">
        <f t="shared" si="4"/>
        <v>1.9392665024783078</v>
      </c>
      <c r="H42">
        <f t="shared" si="5"/>
        <v>22.941620484779307</v>
      </c>
    </row>
    <row r="43" spans="1:8" x14ac:dyDescent="0.2">
      <c r="A43" t="s">
        <v>29</v>
      </c>
      <c r="B43">
        <v>4.5430000000000001</v>
      </c>
      <c r="C43">
        <v>23.06185</v>
      </c>
      <c r="D43">
        <v>22.2510113636339</v>
      </c>
      <c r="E43">
        <f t="shared" si="0"/>
        <v>21.879056713198644</v>
      </c>
      <c r="F43">
        <f t="shared" si="1"/>
        <v>0.13835026198041381</v>
      </c>
      <c r="G43">
        <f t="shared" si="4"/>
        <v>1.911864852151524</v>
      </c>
      <c r="H43">
        <f t="shared" si="5"/>
        <v>24.162876215785424</v>
      </c>
    </row>
    <row r="44" spans="1:8" x14ac:dyDescent="0.2">
      <c r="A44" t="s">
        <v>29</v>
      </c>
      <c r="B44">
        <v>4.5720000000000001</v>
      </c>
      <c r="C44">
        <v>22.485849999999999</v>
      </c>
      <c r="D44">
        <v>21.563772727270901</v>
      </c>
      <c r="E44">
        <f t="shared" si="0"/>
        <v>21.888200876212039</v>
      </c>
      <c r="F44">
        <f t="shared" si="1"/>
        <v>0.10525362382537309</v>
      </c>
      <c r="G44">
        <f t="shared" si="4"/>
        <v>1.9027206891381283</v>
      </c>
      <c r="H44">
        <f t="shared" si="5"/>
        <v>23.46649341640903</v>
      </c>
    </row>
    <row r="45" spans="1:8" x14ac:dyDescent="0.2">
      <c r="A45" t="s">
        <v>14</v>
      </c>
      <c r="B45">
        <v>4.601</v>
      </c>
      <c r="C45">
        <v>21.428850000000001</v>
      </c>
      <c r="D45">
        <v>21.381984189722701</v>
      </c>
      <c r="E45">
        <f t="shared" si="0"/>
        <v>21.897243899502545</v>
      </c>
      <c r="F45">
        <f t="shared" si="1"/>
        <v>0.26549256852240921</v>
      </c>
      <c r="G45">
        <f t="shared" si="4"/>
        <v>1.8936776658476226</v>
      </c>
      <c r="H45">
        <f t="shared" si="5"/>
        <v>23.275661855570323</v>
      </c>
    </row>
    <row r="46" spans="1:8" x14ac:dyDescent="0.2">
      <c r="A46" t="s">
        <v>18</v>
      </c>
      <c r="B46">
        <v>4.673</v>
      </c>
      <c r="C46">
        <v>23.05585</v>
      </c>
      <c r="D46">
        <v>23.315768749999499</v>
      </c>
      <c r="E46">
        <f t="shared" si="0"/>
        <v>21.919269453405189</v>
      </c>
      <c r="F46">
        <f t="shared" si="1"/>
        <v>1.9502102853884036</v>
      </c>
      <c r="G46">
        <f t="shared" si="4"/>
        <v>1.8716521119449787</v>
      </c>
      <c r="H46">
        <f t="shared" si="5"/>
        <v>25.187420861944478</v>
      </c>
    </row>
    <row r="47" spans="1:8" x14ac:dyDescent="0.2">
      <c r="A47" t="s">
        <v>12</v>
      </c>
      <c r="B47">
        <v>4.8209999999999997</v>
      </c>
      <c r="C47">
        <v>20.15485</v>
      </c>
      <c r="D47">
        <v>20.570924778761299</v>
      </c>
      <c r="E47">
        <f t="shared" si="0"/>
        <v>21.96272708537369</v>
      </c>
      <c r="F47">
        <f t="shared" si="1"/>
        <v>1.9371136606915715</v>
      </c>
      <c r="G47">
        <f t="shared" si="4"/>
        <v>1.828194479976478</v>
      </c>
      <c r="H47">
        <f t="shared" si="5"/>
        <v>22.399119258737777</v>
      </c>
    </row>
    <row r="48" spans="1:8" x14ac:dyDescent="0.2">
      <c r="A48" t="s">
        <v>29</v>
      </c>
      <c r="B48">
        <v>4.8579999999999997</v>
      </c>
      <c r="C48">
        <v>23.382850000000001</v>
      </c>
      <c r="D48">
        <v>22.683249999997699</v>
      </c>
      <c r="E48">
        <f t="shared" si="0"/>
        <v>21.973228072152612</v>
      </c>
      <c r="F48">
        <f t="shared" si="1"/>
        <v>0.5041311380208543</v>
      </c>
      <c r="G48">
        <f t="shared" si="4"/>
        <v>1.8176934931975559</v>
      </c>
      <c r="H48">
        <f t="shared" si="5"/>
        <v>24.500943493195255</v>
      </c>
    </row>
    <row r="49" spans="1:8" x14ac:dyDescent="0.2">
      <c r="A49" t="s">
        <v>93</v>
      </c>
      <c r="B49">
        <v>4.9139999999999997</v>
      </c>
      <c r="C49">
        <v>22.298850000000002</v>
      </c>
      <c r="D49">
        <v>22.6928232695136</v>
      </c>
      <c r="E49">
        <f t="shared" si="0"/>
        <v>21.988857416532287</v>
      </c>
      <c r="F49">
        <f t="shared" si="1"/>
        <v>0.49556792216370676</v>
      </c>
      <c r="G49">
        <f t="shared" si="4"/>
        <v>1.8020641488178804</v>
      </c>
      <c r="H49">
        <f t="shared" si="5"/>
        <v>24.49488741833148</v>
      </c>
    </row>
    <row r="50" spans="1:8" x14ac:dyDescent="0.2">
      <c r="A50" t="s">
        <v>14</v>
      </c>
      <c r="B50">
        <v>4.9539999999999997</v>
      </c>
      <c r="C50">
        <v>21.383849999999999</v>
      </c>
      <c r="D50">
        <v>21.399314229248599</v>
      </c>
      <c r="E50">
        <f t="shared" si="0"/>
        <v>21.999831351866138</v>
      </c>
      <c r="F50">
        <f t="shared" si="1"/>
        <v>0.36062081455684863</v>
      </c>
      <c r="G50">
        <f t="shared" si="4"/>
        <v>1.7910902134840292</v>
      </c>
      <c r="H50">
        <f t="shared" si="5"/>
        <v>23.190404442732628</v>
      </c>
    </row>
    <row r="51" spans="1:8" x14ac:dyDescent="0.2">
      <c r="A51" t="s">
        <v>93</v>
      </c>
      <c r="B51">
        <v>5.0030000000000001</v>
      </c>
      <c r="C51">
        <v>22.103850000000001</v>
      </c>
      <c r="D51">
        <v>22.5285036818847</v>
      </c>
      <c r="E51">
        <f t="shared" si="0"/>
        <v>22.013064520944649</v>
      </c>
      <c r="F51">
        <f t="shared" si="1"/>
        <v>0.26567752863058408</v>
      </c>
      <c r="G51">
        <f t="shared" si="4"/>
        <v>1.7778570444055184</v>
      </c>
      <c r="H51">
        <f t="shared" si="5"/>
        <v>24.306360726290219</v>
      </c>
    </row>
    <row r="52" spans="1:8" x14ac:dyDescent="0.2">
      <c r="A52" t="s">
        <v>10</v>
      </c>
      <c r="B52">
        <v>5.0220000000000002</v>
      </c>
      <c r="C52">
        <v>20.17285</v>
      </c>
      <c r="D52">
        <v>20.855701136363699</v>
      </c>
      <c r="E52">
        <f t="shared" si="0"/>
        <v>22.018134792215459</v>
      </c>
      <c r="F52">
        <f t="shared" si="1"/>
        <v>1.3512520042568892</v>
      </c>
      <c r="G52">
        <f t="shared" si="4"/>
        <v>1.7727867731347082</v>
      </c>
      <c r="H52">
        <f t="shared" si="5"/>
        <v>22.628487909498407</v>
      </c>
    </row>
    <row r="53" spans="1:8" x14ac:dyDescent="0.2">
      <c r="A53" t="s">
        <v>10</v>
      </c>
      <c r="B53">
        <v>5.1959999999999997</v>
      </c>
      <c r="C53">
        <v>21.336849999999998</v>
      </c>
      <c r="D53">
        <v>21.909196022727301</v>
      </c>
      <c r="E53">
        <f t="shared" si="0"/>
        <v>22.063051271840621</v>
      </c>
      <c r="F53">
        <f t="shared" si="1"/>
        <v>2.3671437679721838E-2</v>
      </c>
      <c r="G53">
        <f t="shared" si="4"/>
        <v>1.7278702935095467</v>
      </c>
      <c r="H53">
        <f t="shared" si="5"/>
        <v>23.637066316236847</v>
      </c>
    </row>
    <row r="54" spans="1:8" x14ac:dyDescent="0.2">
      <c r="A54" t="s">
        <v>93</v>
      </c>
      <c r="B54">
        <v>5.2439999999999998</v>
      </c>
      <c r="C54">
        <v>21.652850000000001</v>
      </c>
      <c r="D54">
        <v>22.108184094255801</v>
      </c>
      <c r="E54">
        <f t="shared" si="0"/>
        <v>22.074981149139376</v>
      </c>
      <c r="F54">
        <f t="shared" si="1"/>
        <v>1.1024355644043504E-3</v>
      </c>
      <c r="G54">
        <f t="shared" si="4"/>
        <v>1.7159404162107919</v>
      </c>
      <c r="H54">
        <f t="shared" si="5"/>
        <v>23.824124510466593</v>
      </c>
    </row>
    <row r="55" spans="1:8" x14ac:dyDescent="0.2">
      <c r="A55" t="s">
        <v>10</v>
      </c>
      <c r="B55">
        <v>5.31</v>
      </c>
      <c r="C55">
        <v>21.490849999999998</v>
      </c>
      <c r="D55">
        <v>22.021099431818101</v>
      </c>
      <c r="E55">
        <f t="shared" si="0"/>
        <v>22.091075543772039</v>
      </c>
      <c r="F55">
        <f t="shared" si="1"/>
        <v>4.8966562441900867E-3</v>
      </c>
      <c r="G55">
        <f t="shared" si="4"/>
        <v>1.6998460215781286</v>
      </c>
      <c r="H55">
        <f t="shared" si="5"/>
        <v>23.720945453396229</v>
      </c>
    </row>
    <row r="56" spans="1:8" x14ac:dyDescent="0.2">
      <c r="A56" t="s">
        <v>81</v>
      </c>
      <c r="B56">
        <v>5.5620000000000003</v>
      </c>
      <c r="C56">
        <v>20.69885</v>
      </c>
      <c r="D56">
        <v>21.3635170454545</v>
      </c>
      <c r="E56">
        <f t="shared" si="0"/>
        <v>22.149433393848305</v>
      </c>
      <c r="F56">
        <f t="shared" si="1"/>
        <v>0.61766450667265227</v>
      </c>
      <c r="G56">
        <f t="shared" si="4"/>
        <v>1.6414881715018623</v>
      </c>
      <c r="H56">
        <f t="shared" si="5"/>
        <v>23.005005216956363</v>
      </c>
    </row>
    <row r="57" spans="1:8" x14ac:dyDescent="0.2">
      <c r="A57" t="s">
        <v>10</v>
      </c>
      <c r="B57">
        <v>5.6079999999999997</v>
      </c>
      <c r="C57">
        <v>21.155850000000001</v>
      </c>
      <c r="D57">
        <v>21.707147727272801</v>
      </c>
      <c r="E57">
        <f t="shared" si="0"/>
        <v>22.159588457574547</v>
      </c>
      <c r="F57">
        <f t="shared" si="1"/>
        <v>0.20470261443597679</v>
      </c>
      <c r="G57">
        <f t="shared" si="4"/>
        <v>1.631333107775621</v>
      </c>
      <c r="H57">
        <f t="shared" si="5"/>
        <v>23.338480835048422</v>
      </c>
    </row>
    <row r="58" spans="1:8" x14ac:dyDescent="0.2">
      <c r="A58" t="s">
        <v>81</v>
      </c>
      <c r="B58">
        <v>5.6230000000000002</v>
      </c>
      <c r="C58">
        <v>21.185849999999999</v>
      </c>
      <c r="D58">
        <v>21.8425553977272</v>
      </c>
      <c r="E58">
        <f t="shared" si="0"/>
        <v>22.162868378861091</v>
      </c>
      <c r="F58">
        <f t="shared" si="1"/>
        <v>0.10260040588288095</v>
      </c>
      <c r="G58">
        <f t="shared" si="4"/>
        <v>1.6280531864890762</v>
      </c>
      <c r="H58">
        <f t="shared" si="5"/>
        <v>23.470608584216276</v>
      </c>
    </row>
    <row r="59" spans="1:8" x14ac:dyDescent="0.2">
      <c r="A59" t="s">
        <v>9</v>
      </c>
      <c r="B59">
        <v>5.6790000000000003</v>
      </c>
      <c r="C59">
        <v>19.941849999999999</v>
      </c>
      <c r="D59">
        <v>20.451051136363599</v>
      </c>
      <c r="E59">
        <f t="shared" si="0"/>
        <v>22.174979076737856</v>
      </c>
      <c r="F59">
        <f t="shared" si="1"/>
        <v>2.9719275436030257</v>
      </c>
      <c r="G59">
        <f t="shared" si="4"/>
        <v>1.6159424886123119</v>
      </c>
      <c r="H59">
        <f t="shared" si="5"/>
        <v>22.066993624975911</v>
      </c>
    </row>
    <row r="60" spans="1:8" x14ac:dyDescent="0.2">
      <c r="A60" t="s">
        <v>5</v>
      </c>
      <c r="B60">
        <v>5.7080000000000002</v>
      </c>
      <c r="C60">
        <v>24.864850000000001</v>
      </c>
      <c r="D60">
        <v>24.240943181818199</v>
      </c>
      <c r="E60">
        <f t="shared" si="0"/>
        <v>22.181168740665395</v>
      </c>
      <c r="F60">
        <f t="shared" si="1"/>
        <v>4.2426707484263462</v>
      </c>
      <c r="G60">
        <f t="shared" si="4"/>
        <v>1.6097528246847723</v>
      </c>
      <c r="H60">
        <f t="shared" si="5"/>
        <v>25.850696006502972</v>
      </c>
    </row>
    <row r="61" spans="1:8" x14ac:dyDescent="0.2">
      <c r="A61" t="s">
        <v>9</v>
      </c>
      <c r="B61">
        <v>5.7789999999999999</v>
      </c>
      <c r="C61">
        <v>20.996849999999998</v>
      </c>
      <c r="D61">
        <v>21.464469034091199</v>
      </c>
      <c r="E61">
        <f t="shared" si="0"/>
        <v>22.196092564943871</v>
      </c>
      <c r="F61">
        <f t="shared" si="1"/>
        <v>0.53527299089733194</v>
      </c>
      <c r="G61">
        <f t="shared" si="4"/>
        <v>1.5948290004062962</v>
      </c>
      <c r="H61">
        <f t="shared" si="5"/>
        <v>23.059298034497495</v>
      </c>
    </row>
    <row r="62" spans="1:8" x14ac:dyDescent="0.2">
      <c r="A62" t="s">
        <v>5</v>
      </c>
      <c r="B62">
        <v>5.7850000000000001</v>
      </c>
      <c r="C62">
        <v>24.793849999999999</v>
      </c>
      <c r="D62">
        <v>24.100768465909301</v>
      </c>
      <c r="E62">
        <f t="shared" si="0"/>
        <v>22.197339007309754</v>
      </c>
      <c r="F62">
        <f t="shared" si="1"/>
        <v>3.623043703864564</v>
      </c>
      <c r="G62">
        <f t="shared" si="4"/>
        <v>1.5935825580404135</v>
      </c>
      <c r="H62">
        <f t="shared" si="5"/>
        <v>25.694351023949714</v>
      </c>
    </row>
    <row r="63" spans="1:8" x14ac:dyDescent="0.2">
      <c r="A63" t="s">
        <v>11</v>
      </c>
      <c r="B63">
        <v>5.835</v>
      </c>
      <c r="C63">
        <v>23.14385</v>
      </c>
      <c r="D63">
        <v>23.886257386363699</v>
      </c>
      <c r="E63">
        <f t="shared" si="0"/>
        <v>22.207638563576211</v>
      </c>
      <c r="F63">
        <f t="shared" si="1"/>
        <v>2.8177611522164523</v>
      </c>
      <c r="G63">
        <f t="shared" si="4"/>
        <v>1.5832830017739568</v>
      </c>
      <c r="H63">
        <f t="shared" si="5"/>
        <v>25.469540388137656</v>
      </c>
    </row>
    <row r="64" spans="1:8" x14ac:dyDescent="0.2">
      <c r="A64" t="s">
        <v>11</v>
      </c>
      <c r="B64">
        <v>5.8639999999999999</v>
      </c>
      <c r="C64">
        <v>23.240849999999998</v>
      </c>
      <c r="D64">
        <v>23.947780965909299</v>
      </c>
      <c r="E64">
        <f t="shared" si="0"/>
        <v>22.213541695096115</v>
      </c>
      <c r="F64">
        <f t="shared" si="1"/>
        <v>3.0075858484306441</v>
      </c>
      <c r="G64">
        <f t="shared" si="4"/>
        <v>1.5773798702540525</v>
      </c>
      <c r="H64">
        <f t="shared" si="5"/>
        <v>25.525160836163352</v>
      </c>
    </row>
    <row r="65" spans="1:8" x14ac:dyDescent="0.2">
      <c r="A65" t="s">
        <v>96</v>
      </c>
      <c r="B65">
        <v>5.8840000000000003</v>
      </c>
      <c r="C65">
        <v>19.882850000000001</v>
      </c>
      <c r="D65">
        <v>19.830787499999499</v>
      </c>
      <c r="E65">
        <f t="shared" si="0"/>
        <v>22.217583082326648</v>
      </c>
      <c r="F65">
        <f t="shared" si="1"/>
        <v>5.6967931518163963</v>
      </c>
      <c r="G65">
        <f t="shared" si="4"/>
        <v>1.5733384830235195</v>
      </c>
      <c r="H65">
        <f t="shared" si="5"/>
        <v>21.404125983023018</v>
      </c>
    </row>
    <row r="66" spans="1:8" x14ac:dyDescent="0.2">
      <c r="A66" t="s">
        <v>4</v>
      </c>
      <c r="B66">
        <v>5.8860000000000001</v>
      </c>
      <c r="C66">
        <v>24.618849999999998</v>
      </c>
      <c r="D66">
        <v>24.202467329545101</v>
      </c>
      <c r="E66">
        <f t="shared" ref="E66:E129" si="6">$J$3-$J$1*B66^$J$2</f>
        <v>22.217985896496995</v>
      </c>
      <c r="F66">
        <f t="shared" si="1"/>
        <v>3.9381665581126661</v>
      </c>
      <c r="G66">
        <f t="shared" si="4"/>
        <v>1.572935668853173</v>
      </c>
      <c r="H66">
        <f t="shared" si="5"/>
        <v>25.775402998398274</v>
      </c>
    </row>
    <row r="67" spans="1:8" x14ac:dyDescent="0.2">
      <c r="A67" t="s">
        <v>35</v>
      </c>
      <c r="B67">
        <v>5.923</v>
      </c>
      <c r="C67">
        <v>20.202850000000002</v>
      </c>
      <c r="D67">
        <v>19.408855113635799</v>
      </c>
      <c r="E67">
        <f t="shared" si="6"/>
        <v>22.225394916671785</v>
      </c>
      <c r="F67">
        <f t="shared" ref="F67:F130" si="7">(E67-D67)^2</f>
        <v>7.9328964620859947</v>
      </c>
      <c r="G67">
        <f t="shared" si="4"/>
        <v>1.5655266486783823</v>
      </c>
      <c r="H67">
        <f t="shared" si="5"/>
        <v>20.974381762314181</v>
      </c>
    </row>
    <row r="68" spans="1:8" x14ac:dyDescent="0.2">
      <c r="A68" t="s">
        <v>16</v>
      </c>
      <c r="B68">
        <v>5.9329999999999998</v>
      </c>
      <c r="C68">
        <v>22.687850000000001</v>
      </c>
      <c r="D68">
        <v>21.955353754940099</v>
      </c>
      <c r="E68">
        <f t="shared" si="6"/>
        <v>22.227383441647493</v>
      </c>
      <c r="F68">
        <f t="shared" si="7"/>
        <v>7.400015045012337E-2</v>
      </c>
      <c r="G68">
        <f t="shared" si="4"/>
        <v>1.5635381237026742</v>
      </c>
      <c r="H68">
        <f t="shared" si="5"/>
        <v>23.518891878642773</v>
      </c>
    </row>
    <row r="69" spans="1:8" x14ac:dyDescent="0.2">
      <c r="A69" t="s">
        <v>40</v>
      </c>
      <c r="B69">
        <v>5.94</v>
      </c>
      <c r="C69">
        <v>22.423850000000002</v>
      </c>
      <c r="D69">
        <v>22.044487215907999</v>
      </c>
      <c r="E69">
        <f t="shared" si="6"/>
        <v>22.228771915900282</v>
      </c>
      <c r="F69">
        <f t="shared" si="7"/>
        <v>3.3960850651245642E-2</v>
      </c>
      <c r="G69">
        <f t="shared" si="4"/>
        <v>1.5621496494498857</v>
      </c>
      <c r="H69">
        <f t="shared" si="5"/>
        <v>23.606636865357885</v>
      </c>
    </row>
    <row r="70" spans="1:8" x14ac:dyDescent="0.2">
      <c r="A70" t="s">
        <v>81</v>
      </c>
      <c r="B70">
        <v>5.9450000000000003</v>
      </c>
      <c r="C70">
        <v>20.90785</v>
      </c>
      <c r="D70">
        <v>21.556593750000001</v>
      </c>
      <c r="E70">
        <f t="shared" si="6"/>
        <v>22.229761927914133</v>
      </c>
      <c r="F70">
        <f t="shared" si="7"/>
        <v>0.45315539575623226</v>
      </c>
      <c r="G70">
        <f t="shared" si="4"/>
        <v>1.5611596374360346</v>
      </c>
      <c r="H70">
        <f t="shared" si="5"/>
        <v>23.117753387436036</v>
      </c>
    </row>
    <row r="71" spans="1:8" x14ac:dyDescent="0.2">
      <c r="A71" t="s">
        <v>40</v>
      </c>
      <c r="B71">
        <v>5.9530000000000003</v>
      </c>
      <c r="C71">
        <v>23.66385</v>
      </c>
      <c r="D71">
        <v>23.3913931818165</v>
      </c>
      <c r="E71">
        <f t="shared" si="6"/>
        <v>22.231342913982829</v>
      </c>
      <c r="F71">
        <f t="shared" si="7"/>
        <v>1.3457166239009735</v>
      </c>
      <c r="G71">
        <f t="shared" si="4"/>
        <v>1.5595786513673389</v>
      </c>
      <c r="H71">
        <f t="shared" si="5"/>
        <v>24.950971833183839</v>
      </c>
    </row>
    <row r="72" spans="1:8" x14ac:dyDescent="0.2">
      <c r="A72" t="s">
        <v>4</v>
      </c>
      <c r="B72">
        <v>6.0060000000000002</v>
      </c>
      <c r="C72">
        <v>24.179849999999998</v>
      </c>
      <c r="D72">
        <v>23.832642045454101</v>
      </c>
      <c r="E72">
        <f t="shared" si="6"/>
        <v>22.241723608034999</v>
      </c>
      <c r="F72">
        <f t="shared" si="7"/>
        <v>2.5310214745200375</v>
      </c>
      <c r="G72">
        <f t="shared" si="4"/>
        <v>1.5491979573151688</v>
      </c>
      <c r="H72">
        <f t="shared" si="5"/>
        <v>25.38184000276927</v>
      </c>
    </row>
    <row r="73" spans="1:8" x14ac:dyDescent="0.2">
      <c r="A73" t="s">
        <v>16</v>
      </c>
      <c r="B73">
        <v>6.016</v>
      </c>
      <c r="C73">
        <v>21.746849999999998</v>
      </c>
      <c r="D73">
        <v>20.952023715414601</v>
      </c>
      <c r="E73">
        <f t="shared" si="6"/>
        <v>22.243664238189567</v>
      </c>
      <c r="F73">
        <f t="shared" si="7"/>
        <v>1.6683352400743865</v>
      </c>
      <c r="G73">
        <f t="shared" si="4"/>
        <v>1.5472573271606009</v>
      </c>
      <c r="H73">
        <f t="shared" si="5"/>
        <v>22.499281042575202</v>
      </c>
    </row>
    <row r="74" spans="1:8" x14ac:dyDescent="0.2">
      <c r="A74" t="s">
        <v>5</v>
      </c>
      <c r="B74">
        <v>6.0339999999999998</v>
      </c>
      <c r="C74">
        <v>23.931850000000001</v>
      </c>
      <c r="D74">
        <v>23.377117897727199</v>
      </c>
      <c r="E74">
        <f t="shared" si="6"/>
        <v>22.247143156786112</v>
      </c>
      <c r="F74">
        <f t="shared" si="7"/>
        <v>1.2768429151648766</v>
      </c>
      <c r="G74">
        <f t="shared" si="4"/>
        <v>1.5437784085640551</v>
      </c>
      <c r="H74">
        <f t="shared" si="5"/>
        <v>24.920896306291255</v>
      </c>
    </row>
    <row r="75" spans="1:8" x14ac:dyDescent="0.2">
      <c r="A75" t="s">
        <v>9</v>
      </c>
      <c r="B75">
        <v>6.0350000000000001</v>
      </c>
      <c r="C75">
        <v>19.83785</v>
      </c>
      <c r="D75">
        <v>20.274721590909401</v>
      </c>
      <c r="E75">
        <f t="shared" si="6"/>
        <v>22.247335896496804</v>
      </c>
      <c r="F75">
        <f t="shared" si="7"/>
        <v>3.8912071986080705</v>
      </c>
      <c r="G75">
        <f t="shared" si="4"/>
        <v>1.543585668853364</v>
      </c>
      <c r="H75">
        <f t="shared" si="5"/>
        <v>21.818307259762765</v>
      </c>
    </row>
    <row r="76" spans="1:8" x14ac:dyDescent="0.2">
      <c r="A76" t="s">
        <v>10</v>
      </c>
      <c r="B76">
        <v>6.0419999999999998</v>
      </c>
      <c r="C76">
        <v>20.988849999999999</v>
      </c>
      <c r="D76">
        <v>21.640953693181899</v>
      </c>
      <c r="E76">
        <f t="shared" si="6"/>
        <v>22.248683508130654</v>
      </c>
      <c r="F76">
        <f t="shared" si="7"/>
        <v>0.36933552797764757</v>
      </c>
      <c r="G76">
        <f t="shared" si="4"/>
        <v>1.5422380572195138</v>
      </c>
      <c r="H76">
        <f t="shared" si="5"/>
        <v>23.183191750401413</v>
      </c>
    </row>
    <row r="77" spans="1:8" x14ac:dyDescent="0.2">
      <c r="A77" t="s">
        <v>96</v>
      </c>
      <c r="B77">
        <v>6.0910000000000002</v>
      </c>
      <c r="C77">
        <v>20.799849999999999</v>
      </c>
      <c r="D77">
        <v>20.705265340908699</v>
      </c>
      <c r="E77">
        <f t="shared" si="6"/>
        <v>22.258040698432449</v>
      </c>
      <c r="F77">
        <f t="shared" si="7"/>
        <v>2.4111113109330087</v>
      </c>
      <c r="G77">
        <f t="shared" si="4"/>
        <v>1.5328808669177185</v>
      </c>
      <c r="H77">
        <f t="shared" si="5"/>
        <v>22.238146207826418</v>
      </c>
    </row>
    <row r="78" spans="1:8" x14ac:dyDescent="0.2">
      <c r="A78" t="s">
        <v>89</v>
      </c>
      <c r="B78">
        <v>6.1189999999999998</v>
      </c>
      <c r="C78">
        <v>22.758849999999999</v>
      </c>
      <c r="D78">
        <v>23.191306249999801</v>
      </c>
      <c r="E78">
        <f t="shared" si="6"/>
        <v>22.263328632182102</v>
      </c>
      <c r="F78">
        <f t="shared" si="7"/>
        <v>0.86114245917061238</v>
      </c>
      <c r="G78">
        <f t="shared" si="4"/>
        <v>1.5275929331680658</v>
      </c>
      <c r="H78">
        <f t="shared" si="5"/>
        <v>24.718899183167867</v>
      </c>
    </row>
    <row r="79" spans="1:8" x14ac:dyDescent="0.2">
      <c r="A79" t="s">
        <v>95</v>
      </c>
      <c r="B79">
        <v>6.165</v>
      </c>
      <c r="C79">
        <v>22.412849999999999</v>
      </c>
      <c r="D79">
        <v>22.5920603829158</v>
      </c>
      <c r="E79">
        <f t="shared" si="6"/>
        <v>22.271924457129845</v>
      </c>
      <c r="F79">
        <f t="shared" si="7"/>
        <v>0.10248701097883053</v>
      </c>
      <c r="G79">
        <f t="shared" si="4"/>
        <v>1.5189971082203222</v>
      </c>
      <c r="H79">
        <f t="shared" si="5"/>
        <v>24.111057491136123</v>
      </c>
    </row>
    <row r="80" spans="1:8" x14ac:dyDescent="0.2">
      <c r="A80" t="s">
        <v>16</v>
      </c>
      <c r="B80">
        <v>6.1909999999999998</v>
      </c>
      <c r="C80">
        <v>21.935849999999999</v>
      </c>
      <c r="D80">
        <v>21.265683794466099</v>
      </c>
      <c r="E80">
        <f t="shared" si="6"/>
        <v>22.276733396566591</v>
      </c>
      <c r="F80">
        <f t="shared" si="7"/>
        <v>1.0222212979075631</v>
      </c>
      <c r="G80">
        <f t="shared" si="4"/>
        <v>1.5141881687835763</v>
      </c>
      <c r="H80">
        <f t="shared" si="5"/>
        <v>22.779871963249676</v>
      </c>
    </row>
    <row r="81" spans="1:8" x14ac:dyDescent="0.2">
      <c r="A81" t="s">
        <v>9</v>
      </c>
      <c r="B81">
        <v>6.2030000000000003</v>
      </c>
      <c r="C81">
        <v>20.091850000000001</v>
      </c>
      <c r="D81">
        <v>20.580002840909099</v>
      </c>
      <c r="E81">
        <f t="shared" si="6"/>
        <v>22.278940982399124</v>
      </c>
      <c r="F81">
        <f t="shared" si="7"/>
        <v>2.8863908086095806</v>
      </c>
      <c r="G81">
        <f t="shared" si="4"/>
        <v>1.5119805829510433</v>
      </c>
      <c r="H81">
        <f t="shared" si="5"/>
        <v>22.091983423860142</v>
      </c>
    </row>
    <row r="82" spans="1:8" x14ac:dyDescent="0.2">
      <c r="A82" t="s">
        <v>95</v>
      </c>
      <c r="B82">
        <v>6.2160000000000002</v>
      </c>
      <c r="C82">
        <v>22.86185</v>
      </c>
      <c r="D82">
        <v>23.071740795286999</v>
      </c>
      <c r="E82">
        <f t="shared" si="6"/>
        <v>22.281324098789383</v>
      </c>
      <c r="F82">
        <f t="shared" si="7"/>
        <v>0.62475855410220371</v>
      </c>
      <c r="G82">
        <f t="shared" si="4"/>
        <v>1.5095974665607841</v>
      </c>
      <c r="H82">
        <f t="shared" si="5"/>
        <v>24.581338261847783</v>
      </c>
    </row>
    <row r="83" spans="1:8" x14ac:dyDescent="0.2">
      <c r="A83" t="s">
        <v>96</v>
      </c>
      <c r="B83">
        <v>6.2320000000000002</v>
      </c>
      <c r="C83">
        <v>21.645849999999999</v>
      </c>
      <c r="D83">
        <v>21.508743181817898</v>
      </c>
      <c r="E83">
        <f t="shared" si="6"/>
        <v>22.284245195369973</v>
      </c>
      <c r="F83">
        <f t="shared" si="7"/>
        <v>0.60140337302332192</v>
      </c>
      <c r="G83">
        <f t="shared" si="4"/>
        <v>1.5066763699801946</v>
      </c>
      <c r="H83">
        <f t="shared" si="5"/>
        <v>23.015419551798093</v>
      </c>
    </row>
    <row r="84" spans="1:8" x14ac:dyDescent="0.2">
      <c r="A84" t="s">
        <v>90</v>
      </c>
      <c r="B84">
        <v>6.2350000000000003</v>
      </c>
      <c r="C84">
        <v>23.184850000000001</v>
      </c>
      <c r="D84">
        <v>23.58803125</v>
      </c>
      <c r="E84">
        <f t="shared" si="6"/>
        <v>22.284791437485158</v>
      </c>
      <c r="F84">
        <f t="shared" si="7"/>
        <v>1.698434008923722</v>
      </c>
      <c r="G84">
        <f t="shared" si="4"/>
        <v>1.5061301278650099</v>
      </c>
      <c r="H84">
        <f t="shared" si="5"/>
        <v>25.09416137786501</v>
      </c>
    </row>
    <row r="85" spans="1:8" x14ac:dyDescent="0.2">
      <c r="A85" t="s">
        <v>50</v>
      </c>
      <c r="B85">
        <v>6.266</v>
      </c>
      <c r="C85">
        <v>21.88785</v>
      </c>
      <c r="D85">
        <v>21.684844318181401</v>
      </c>
      <c r="E85">
        <f t="shared" si="6"/>
        <v>22.290409075816395</v>
      </c>
      <c r="F85">
        <f t="shared" si="7"/>
        <v>0.36670867568952908</v>
      </c>
      <c r="G85">
        <f t="shared" si="4"/>
        <v>1.5005124895337723</v>
      </c>
      <c r="H85">
        <f t="shared" si="5"/>
        <v>23.185356807715173</v>
      </c>
    </row>
    <row r="86" spans="1:8" x14ac:dyDescent="0.2">
      <c r="A86" t="s">
        <v>22</v>
      </c>
      <c r="B86">
        <v>6.2830000000000004</v>
      </c>
      <c r="C86">
        <v>22.742850000000001</v>
      </c>
      <c r="D86">
        <v>21.736126136362898</v>
      </c>
      <c r="E86">
        <f t="shared" si="6"/>
        <v>22.293469073625122</v>
      </c>
      <c r="F86">
        <f t="shared" si="7"/>
        <v>0.31063114971608291</v>
      </c>
      <c r="G86">
        <f t="shared" si="4"/>
        <v>1.4974524917250456</v>
      </c>
      <c r="H86">
        <f t="shared" si="5"/>
        <v>23.233578628087944</v>
      </c>
    </row>
    <row r="87" spans="1:8" x14ac:dyDescent="0.2">
      <c r="A87" t="s">
        <v>97</v>
      </c>
      <c r="B87">
        <v>6.3129999999999997</v>
      </c>
      <c r="C87">
        <v>22.914850000000001</v>
      </c>
      <c r="D87">
        <v>22.650176704545402</v>
      </c>
      <c r="E87">
        <f t="shared" si="6"/>
        <v>22.298833805311936</v>
      </c>
      <c r="F87">
        <f t="shared" si="7"/>
        <v>0.12344183284177694</v>
      </c>
      <c r="G87">
        <f t="shared" si="4"/>
        <v>1.4920877600382312</v>
      </c>
      <c r="H87">
        <f t="shared" si="5"/>
        <v>24.142264464583633</v>
      </c>
    </row>
    <row r="88" spans="1:8" x14ac:dyDescent="0.2">
      <c r="A88" t="s">
        <v>35</v>
      </c>
      <c r="B88">
        <v>6.3239999999999998</v>
      </c>
      <c r="C88">
        <v>20.725850000000001</v>
      </c>
      <c r="D88">
        <v>19.772654545453999</v>
      </c>
      <c r="E88">
        <f t="shared" si="6"/>
        <v>22.300789688958552</v>
      </c>
      <c r="F88">
        <f t="shared" si="7"/>
        <v>6.3914673038227861</v>
      </c>
      <c r="G88">
        <f t="shared" si="4"/>
        <v>1.4901318763916152</v>
      </c>
      <c r="H88">
        <f t="shared" si="5"/>
        <v>21.262786421845615</v>
      </c>
    </row>
    <row r="89" spans="1:8" x14ac:dyDescent="0.2">
      <c r="A89" t="s">
        <v>4</v>
      </c>
      <c r="B89">
        <v>6.3289999999999997</v>
      </c>
      <c r="C89">
        <v>23.987850000000002</v>
      </c>
      <c r="D89">
        <v>23.709816761363498</v>
      </c>
      <c r="E89">
        <f t="shared" si="6"/>
        <v>22.301676756245968</v>
      </c>
      <c r="F89">
        <f t="shared" si="7"/>
        <v>1.9828582740123997</v>
      </c>
      <c r="G89">
        <f t="shared" si="4"/>
        <v>1.4892448091041999</v>
      </c>
      <c r="H89">
        <f t="shared" si="5"/>
        <v>25.199061570467698</v>
      </c>
    </row>
    <row r="90" spans="1:8" x14ac:dyDescent="0.2">
      <c r="A90" t="s">
        <v>60</v>
      </c>
      <c r="B90">
        <v>6.3289999999999997</v>
      </c>
      <c r="C90">
        <v>21.685849999999999</v>
      </c>
      <c r="D90">
        <v>21.193927272727802</v>
      </c>
      <c r="E90">
        <f t="shared" si="6"/>
        <v>22.301676756245968</v>
      </c>
      <c r="F90">
        <f t="shared" si="7"/>
        <v>1.2271089182347636</v>
      </c>
      <c r="G90">
        <f t="shared" si="4"/>
        <v>1.4892448091041999</v>
      </c>
      <c r="H90">
        <f t="shared" si="5"/>
        <v>22.683172081832002</v>
      </c>
    </row>
    <row r="91" spans="1:8" x14ac:dyDescent="0.2">
      <c r="A91" t="s">
        <v>11</v>
      </c>
      <c r="B91">
        <v>6.3369999999999997</v>
      </c>
      <c r="C91">
        <v>24.010850000000001</v>
      </c>
      <c r="D91">
        <v>24.682304545454599</v>
      </c>
      <c r="E91">
        <f t="shared" si="6"/>
        <v>22.303093510858652</v>
      </c>
      <c r="F91">
        <f t="shared" si="7"/>
        <v>5.660645147143117</v>
      </c>
      <c r="G91">
        <f t="shared" si="4"/>
        <v>1.4878280544915157</v>
      </c>
      <c r="H91">
        <f t="shared" si="5"/>
        <v>26.170132599946115</v>
      </c>
    </row>
    <row r="92" spans="1:8" x14ac:dyDescent="0.2">
      <c r="A92" t="s">
        <v>40</v>
      </c>
      <c r="B92">
        <v>6.3639999999999999</v>
      </c>
      <c r="C92">
        <v>23.728850000000001</v>
      </c>
      <c r="D92">
        <v>23.5632991477259</v>
      </c>
      <c r="E92">
        <f t="shared" si="6"/>
        <v>22.307851993186038</v>
      </c>
      <c r="F92">
        <f t="shared" si="7"/>
        <v>1.5761475578422361</v>
      </c>
      <c r="G92">
        <f t="shared" si="4"/>
        <v>1.4830695721641298</v>
      </c>
      <c r="H92">
        <f t="shared" si="5"/>
        <v>25.04636871989003</v>
      </c>
    </row>
    <row r="93" spans="1:8" x14ac:dyDescent="0.2">
      <c r="A93" t="s">
        <v>7</v>
      </c>
      <c r="B93">
        <v>6.399</v>
      </c>
      <c r="C93">
        <v>23.267849999999999</v>
      </c>
      <c r="D93">
        <v>22.090545454545701</v>
      </c>
      <c r="E93">
        <f t="shared" si="6"/>
        <v>22.313967965342563</v>
      </c>
      <c r="F93">
        <f t="shared" si="7"/>
        <v>4.9917618330773884E-2</v>
      </c>
      <c r="G93">
        <f t="shared" si="4"/>
        <v>1.4769536000076045</v>
      </c>
      <c r="H93">
        <f t="shared" si="5"/>
        <v>23.567499054553306</v>
      </c>
    </row>
    <row r="94" spans="1:8" x14ac:dyDescent="0.2">
      <c r="A94" t="s">
        <v>6</v>
      </c>
      <c r="B94">
        <v>6.4059999999999997</v>
      </c>
      <c r="C94">
        <v>24.86185</v>
      </c>
      <c r="D94">
        <v>24.030419034090901</v>
      </c>
      <c r="E94">
        <f t="shared" si="6"/>
        <v>22.315184126489768</v>
      </c>
      <c r="F94">
        <f t="shared" si="7"/>
        <v>2.942030788253466</v>
      </c>
      <c r="G94">
        <f t="shared" si="4"/>
        <v>1.4757374388603992</v>
      </c>
      <c r="H94">
        <f t="shared" si="5"/>
        <v>25.5061564729513</v>
      </c>
    </row>
    <row r="95" spans="1:8" x14ac:dyDescent="0.2">
      <c r="A95" t="s">
        <v>89</v>
      </c>
      <c r="B95">
        <v>6.415</v>
      </c>
      <c r="C95">
        <v>22.20485</v>
      </c>
      <c r="D95">
        <v>22.644624999999799</v>
      </c>
      <c r="E95">
        <f t="shared" si="6"/>
        <v>22.316744342519129</v>
      </c>
      <c r="F95">
        <f t="shared" si="7"/>
        <v>0.10750572554995605</v>
      </c>
      <c r="G95">
        <f t="shared" si="4"/>
        <v>1.4741772228310381</v>
      </c>
      <c r="H95">
        <f t="shared" si="5"/>
        <v>24.118802222830837</v>
      </c>
    </row>
    <row r="96" spans="1:8" x14ac:dyDescent="0.2">
      <c r="A96" t="s">
        <v>6</v>
      </c>
      <c r="B96">
        <v>6.4279999999999999</v>
      </c>
      <c r="C96">
        <v>25.812850000000001</v>
      </c>
      <c r="D96">
        <v>24.912244318181902</v>
      </c>
      <c r="E96">
        <f t="shared" si="6"/>
        <v>22.318991224058024</v>
      </c>
      <c r="F96">
        <f t="shared" si="7"/>
        <v>6.7249616101830636</v>
      </c>
      <c r="G96">
        <f t="shared" si="4"/>
        <v>1.4719303412921434</v>
      </c>
      <c r="H96">
        <f t="shared" si="5"/>
        <v>26.384174659474045</v>
      </c>
    </row>
    <row r="97" spans="1:8" x14ac:dyDescent="0.2">
      <c r="A97" t="s">
        <v>97</v>
      </c>
      <c r="B97">
        <v>6.4290000000000003</v>
      </c>
      <c r="C97">
        <v>21.94885</v>
      </c>
      <c r="D97">
        <v>21.726698863636301</v>
      </c>
      <c r="E97">
        <f t="shared" si="6"/>
        <v>22.319163731089869</v>
      </c>
      <c r="F97">
        <f t="shared" si="7"/>
        <v>0.35101461916677412</v>
      </c>
      <c r="G97">
        <f t="shared" si="4"/>
        <v>1.4717578342602984</v>
      </c>
      <c r="H97">
        <f t="shared" si="5"/>
        <v>23.198456697896599</v>
      </c>
    </row>
    <row r="98" spans="1:8" x14ac:dyDescent="0.2">
      <c r="A98" t="s">
        <v>9</v>
      </c>
      <c r="B98">
        <v>6.4429999999999996</v>
      </c>
      <c r="C98">
        <v>20.550850000000001</v>
      </c>
      <c r="D98">
        <v>20.956974147727401</v>
      </c>
      <c r="E98">
        <f t="shared" si="6"/>
        <v>22.321573899139473</v>
      </c>
      <c r="F98">
        <f t="shared" si="7"/>
        <v>1.8621324815538893</v>
      </c>
      <c r="G98">
        <f t="shared" ref="G98:G161" si="8">$J$3-E98</f>
        <v>1.4693476662106946</v>
      </c>
      <c r="H98">
        <f t="shared" ref="H98:H161" si="9">D98+G98</f>
        <v>22.426321813938095</v>
      </c>
    </row>
    <row r="99" spans="1:8" x14ac:dyDescent="0.2">
      <c r="A99" t="s">
        <v>50</v>
      </c>
      <c r="B99">
        <v>6.4649999999999999</v>
      </c>
      <c r="C99">
        <v>22.49785</v>
      </c>
      <c r="D99">
        <v>22.345319034090299</v>
      </c>
      <c r="E99">
        <f t="shared" si="6"/>
        <v>22.32534280914059</v>
      </c>
      <c r="F99">
        <f t="shared" si="7"/>
        <v>3.9904956324135276E-4</v>
      </c>
      <c r="G99">
        <f t="shared" si="8"/>
        <v>1.4655787562095774</v>
      </c>
      <c r="H99">
        <f t="shared" si="9"/>
        <v>23.810897790299876</v>
      </c>
    </row>
    <row r="100" spans="1:8" x14ac:dyDescent="0.2">
      <c r="A100" t="s">
        <v>7</v>
      </c>
      <c r="B100">
        <v>6.5039999999999996</v>
      </c>
      <c r="C100">
        <v>23.89085</v>
      </c>
      <c r="D100">
        <v>22.782720170454599</v>
      </c>
      <c r="E100">
        <f t="shared" si="6"/>
        <v>22.331969086186351</v>
      </c>
      <c r="F100">
        <f t="shared" si="7"/>
        <v>0.20317653996900106</v>
      </c>
      <c r="G100">
        <f t="shared" si="8"/>
        <v>1.4589524791638162</v>
      </c>
      <c r="H100">
        <f t="shared" si="9"/>
        <v>24.241672649618415</v>
      </c>
    </row>
    <row r="101" spans="1:8" x14ac:dyDescent="0.2">
      <c r="A101" t="s">
        <v>10</v>
      </c>
      <c r="B101">
        <v>6.508</v>
      </c>
      <c r="C101">
        <v>21.362850000000002</v>
      </c>
      <c r="D101">
        <v>21.984206250000099</v>
      </c>
      <c r="E101">
        <f t="shared" si="6"/>
        <v>22.332644766318765</v>
      </c>
      <c r="F101">
        <f t="shared" si="7"/>
        <v>0.12140939965435317</v>
      </c>
      <c r="G101">
        <f t="shared" si="8"/>
        <v>1.4582767990314025</v>
      </c>
      <c r="H101">
        <f t="shared" si="9"/>
        <v>23.442483049031502</v>
      </c>
    </row>
    <row r="102" spans="1:8" x14ac:dyDescent="0.2">
      <c r="A102" t="s">
        <v>9</v>
      </c>
      <c r="B102">
        <v>6.5090000000000003</v>
      </c>
      <c r="C102">
        <v>20.306850000000001</v>
      </c>
      <c r="D102">
        <v>20.773954545454501</v>
      </c>
      <c r="E102">
        <f t="shared" si="6"/>
        <v>22.33281357258473</v>
      </c>
      <c r="F102">
        <f t="shared" si="7"/>
        <v>2.4300414664654033</v>
      </c>
      <c r="G102">
        <f t="shared" si="8"/>
        <v>1.4581079927654379</v>
      </c>
      <c r="H102">
        <f t="shared" si="9"/>
        <v>22.232062538219939</v>
      </c>
    </row>
    <row r="103" spans="1:8" x14ac:dyDescent="0.2">
      <c r="A103" t="s">
        <v>67</v>
      </c>
      <c r="B103">
        <v>6.585</v>
      </c>
      <c r="C103">
        <v>21.178850000000001</v>
      </c>
      <c r="D103">
        <v>22.190330965907499</v>
      </c>
      <c r="E103">
        <f t="shared" si="6"/>
        <v>22.345511200111162</v>
      </c>
      <c r="F103">
        <f t="shared" si="7"/>
        <v>2.4080905087503494E-2</v>
      </c>
      <c r="G103">
        <f t="shared" si="8"/>
        <v>1.445410365239006</v>
      </c>
      <c r="H103">
        <f t="shared" si="9"/>
        <v>23.635741331146505</v>
      </c>
    </row>
    <row r="104" spans="1:8" x14ac:dyDescent="0.2">
      <c r="A104" t="s">
        <v>90</v>
      </c>
      <c r="B104">
        <v>6.6150000000000002</v>
      </c>
      <c r="C104">
        <v>22.896850000000001</v>
      </c>
      <c r="D104">
        <v>23.3073499999999</v>
      </c>
      <c r="E104">
        <f t="shared" si="6"/>
        <v>22.350452945950725</v>
      </c>
      <c r="F104">
        <f t="shared" si="7"/>
        <v>0.91565197204799065</v>
      </c>
      <c r="G104">
        <f t="shared" si="8"/>
        <v>1.4404686193994429</v>
      </c>
      <c r="H104">
        <f t="shared" si="9"/>
        <v>24.747818619399343</v>
      </c>
    </row>
    <row r="105" spans="1:8" x14ac:dyDescent="0.2">
      <c r="A105" t="s">
        <v>95</v>
      </c>
      <c r="B105">
        <v>6.6420000000000003</v>
      </c>
      <c r="C105">
        <v>22.498850000000001</v>
      </c>
      <c r="D105">
        <v>22.739421207658101</v>
      </c>
      <c r="E105">
        <f t="shared" si="6"/>
        <v>22.354867036964613</v>
      </c>
      <c r="F105">
        <f t="shared" si="7"/>
        <v>0.14788191019775584</v>
      </c>
      <c r="G105">
        <f t="shared" si="8"/>
        <v>1.4360545283855544</v>
      </c>
      <c r="H105">
        <f t="shared" si="9"/>
        <v>24.175475736043655</v>
      </c>
    </row>
    <row r="106" spans="1:8" x14ac:dyDescent="0.2">
      <c r="A106" t="s">
        <v>50</v>
      </c>
      <c r="B106">
        <v>6.8250000000000002</v>
      </c>
      <c r="C106">
        <v>22.71585</v>
      </c>
      <c r="D106">
        <v>22.613793749999701</v>
      </c>
      <c r="E106">
        <f t="shared" si="6"/>
        <v>22.383975772363147</v>
      </c>
      <c r="F106">
        <f t="shared" si="7"/>
        <v>5.2816302844955476E-2</v>
      </c>
      <c r="G106">
        <f t="shared" si="8"/>
        <v>1.4069457929870204</v>
      </c>
      <c r="H106">
        <f t="shared" si="9"/>
        <v>24.020739542986721</v>
      </c>
    </row>
    <row r="107" spans="1:8" x14ac:dyDescent="0.2">
      <c r="A107" t="s">
        <v>22</v>
      </c>
      <c r="B107">
        <v>6.8559999999999999</v>
      </c>
      <c r="C107">
        <v>22.623850000000001</v>
      </c>
      <c r="D107">
        <v>21.740684943180401</v>
      </c>
      <c r="E107">
        <f t="shared" si="6"/>
        <v>22.388771619767262</v>
      </c>
      <c r="F107">
        <f t="shared" si="7"/>
        <v>0.42001634036940189</v>
      </c>
      <c r="G107">
        <f t="shared" si="8"/>
        <v>1.4021499455829058</v>
      </c>
      <c r="H107">
        <f t="shared" si="9"/>
        <v>23.142834888763307</v>
      </c>
    </row>
    <row r="108" spans="1:8" x14ac:dyDescent="0.2">
      <c r="A108" t="s">
        <v>65</v>
      </c>
      <c r="B108">
        <v>6.8879999999999999</v>
      </c>
      <c r="C108">
        <v>23.601849999999999</v>
      </c>
      <c r="D108">
        <v>22.690090909091801</v>
      </c>
      <c r="E108">
        <f t="shared" si="6"/>
        <v>22.393682451742595</v>
      </c>
      <c r="F108">
        <f t="shared" si="7"/>
        <v>8.7857973588135588E-2</v>
      </c>
      <c r="G108">
        <f t="shared" si="8"/>
        <v>1.3972391136075721</v>
      </c>
      <c r="H108">
        <f t="shared" si="9"/>
        <v>24.087330022699373</v>
      </c>
    </row>
    <row r="109" spans="1:8" x14ac:dyDescent="0.2">
      <c r="A109" t="s">
        <v>89</v>
      </c>
      <c r="B109">
        <v>6.891</v>
      </c>
      <c r="C109">
        <v>22.585850000000001</v>
      </c>
      <c r="D109">
        <v>23.032943749999799</v>
      </c>
      <c r="E109">
        <f t="shared" si="6"/>
        <v>22.394140791671973</v>
      </c>
      <c r="F109">
        <f t="shared" si="7"/>
        <v>0.40806921956838232</v>
      </c>
      <c r="G109">
        <f t="shared" si="8"/>
        <v>1.396780773678195</v>
      </c>
      <c r="H109">
        <f t="shared" si="9"/>
        <v>24.429724523677994</v>
      </c>
    </row>
    <row r="110" spans="1:8" x14ac:dyDescent="0.2">
      <c r="A110" t="s">
        <v>35</v>
      </c>
      <c r="B110">
        <v>6.9269999999999996</v>
      </c>
      <c r="C110">
        <v>21.00385</v>
      </c>
      <c r="D110">
        <v>20.130254829545098</v>
      </c>
      <c r="E110">
        <f t="shared" si="6"/>
        <v>22.399613709850279</v>
      </c>
      <c r="F110">
        <f t="shared" si="7"/>
        <v>5.1499897276199817</v>
      </c>
      <c r="G110">
        <f t="shared" si="8"/>
        <v>1.391307855499889</v>
      </c>
      <c r="H110">
        <f t="shared" si="9"/>
        <v>21.521562685044987</v>
      </c>
    </row>
    <row r="111" spans="1:8" x14ac:dyDescent="0.2">
      <c r="A111" t="s">
        <v>97</v>
      </c>
      <c r="B111">
        <v>6.9379999999999997</v>
      </c>
      <c r="C111">
        <v>22.72485</v>
      </c>
      <c r="D111">
        <v>22.417654545454599</v>
      </c>
      <c r="E111">
        <f t="shared" si="6"/>
        <v>22.401276054996814</v>
      </c>
      <c r="F111">
        <f t="shared" si="7"/>
        <v>2.6825494967578522E-4</v>
      </c>
      <c r="G111">
        <f t="shared" si="8"/>
        <v>1.389645510353354</v>
      </c>
      <c r="H111">
        <f t="shared" si="9"/>
        <v>23.807300055807953</v>
      </c>
    </row>
    <row r="112" spans="1:8" x14ac:dyDescent="0.2">
      <c r="A112" t="s">
        <v>60</v>
      </c>
      <c r="B112">
        <v>6.9770000000000003</v>
      </c>
      <c r="C112">
        <v>22.363849999999999</v>
      </c>
      <c r="D112">
        <v>21.935935227273301</v>
      </c>
      <c r="E112">
        <f t="shared" si="6"/>
        <v>22.407132774346849</v>
      </c>
      <c r="F112">
        <f t="shared" si="7"/>
        <v>0.22202712836812796</v>
      </c>
      <c r="G112">
        <f t="shared" si="8"/>
        <v>1.3837887910033189</v>
      </c>
      <c r="H112">
        <f t="shared" si="9"/>
        <v>23.31972401827662</v>
      </c>
    </row>
    <row r="113" spans="1:8" x14ac:dyDescent="0.2">
      <c r="A113" t="s">
        <v>6</v>
      </c>
      <c r="B113">
        <v>6.9909999999999997</v>
      </c>
      <c r="C113">
        <v>25.118849999999998</v>
      </c>
      <c r="D113">
        <v>24.356593749999899</v>
      </c>
      <c r="E113">
        <f t="shared" si="6"/>
        <v>22.409221206995408</v>
      </c>
      <c r="F113">
        <f t="shared" si="7"/>
        <v>3.7922598212477774</v>
      </c>
      <c r="G113">
        <f t="shared" si="8"/>
        <v>1.3817003583547596</v>
      </c>
      <c r="H113">
        <f t="shared" si="9"/>
        <v>25.738294108354658</v>
      </c>
    </row>
    <row r="114" spans="1:8" x14ac:dyDescent="0.2">
      <c r="A114" t="s">
        <v>60</v>
      </c>
      <c r="B114">
        <v>7.008</v>
      </c>
      <c r="C114">
        <v>21.93085</v>
      </c>
      <c r="D114">
        <v>21.5669431818189</v>
      </c>
      <c r="E114">
        <f t="shared" si="6"/>
        <v>22.411747323197833</v>
      </c>
      <c r="F114">
        <f t="shared" si="7"/>
        <v>0.71369403729099679</v>
      </c>
      <c r="G114">
        <f t="shared" si="8"/>
        <v>1.3791742421523345</v>
      </c>
      <c r="H114">
        <f t="shared" si="9"/>
        <v>22.946117423971234</v>
      </c>
    </row>
    <row r="115" spans="1:8" x14ac:dyDescent="0.2">
      <c r="A115" t="s">
        <v>67</v>
      </c>
      <c r="B115">
        <v>7.0380000000000003</v>
      </c>
      <c r="C115">
        <v>21.418849999999999</v>
      </c>
      <c r="D115">
        <v>22.278278409089001</v>
      </c>
      <c r="E115">
        <f t="shared" si="6"/>
        <v>22.416179063730677</v>
      </c>
      <c r="F115">
        <f t="shared" si="7"/>
        <v>1.9016590550602827E-2</v>
      </c>
      <c r="G115">
        <f t="shared" si="8"/>
        <v>1.3747425016194903</v>
      </c>
      <c r="H115">
        <f t="shared" si="9"/>
        <v>23.653020910708491</v>
      </c>
    </row>
    <row r="116" spans="1:8" x14ac:dyDescent="0.2">
      <c r="A116" t="s">
        <v>65</v>
      </c>
      <c r="B116">
        <v>7.0629999999999997</v>
      </c>
      <c r="C116">
        <v>23.04785</v>
      </c>
      <c r="D116">
        <v>22.1856590909101</v>
      </c>
      <c r="E116">
        <f t="shared" si="6"/>
        <v>22.419846955758743</v>
      </c>
      <c r="F116">
        <f t="shared" si="7"/>
        <v>5.4843956042366207E-2</v>
      </c>
      <c r="G116">
        <f t="shared" si="8"/>
        <v>1.3710746095914246</v>
      </c>
      <c r="H116">
        <f t="shared" si="9"/>
        <v>23.556733700501525</v>
      </c>
    </row>
    <row r="117" spans="1:8" x14ac:dyDescent="0.2">
      <c r="A117" t="s">
        <v>15</v>
      </c>
      <c r="B117">
        <v>7.1909999999999998</v>
      </c>
      <c r="C117">
        <v>22.924849999999999</v>
      </c>
      <c r="D117">
        <v>22.379343873517499</v>
      </c>
      <c r="E117">
        <f t="shared" si="6"/>
        <v>22.438275687256255</v>
      </c>
      <c r="F117">
        <f t="shared" si="7"/>
        <v>3.4729586705394043E-3</v>
      </c>
      <c r="G117">
        <f t="shared" si="8"/>
        <v>1.352645878093913</v>
      </c>
      <c r="H117">
        <f t="shared" si="9"/>
        <v>23.731989751611412</v>
      </c>
    </row>
    <row r="118" spans="1:8" x14ac:dyDescent="0.2">
      <c r="A118" t="s">
        <v>13</v>
      </c>
      <c r="B118">
        <v>7.2380000000000004</v>
      </c>
      <c r="C118">
        <v>24.11185</v>
      </c>
      <c r="D118">
        <v>24.189644268774099</v>
      </c>
      <c r="E118">
        <f t="shared" si="6"/>
        <v>22.444898866121477</v>
      </c>
      <c r="F118">
        <f t="shared" si="7"/>
        <v>3.0441365200774615</v>
      </c>
      <c r="G118">
        <f t="shared" si="8"/>
        <v>1.3460226992286906</v>
      </c>
      <c r="H118">
        <f t="shared" si="9"/>
        <v>25.53566696800279</v>
      </c>
    </row>
    <row r="119" spans="1:8" x14ac:dyDescent="0.2">
      <c r="A119" t="s">
        <v>15</v>
      </c>
      <c r="B119">
        <v>7.2859999999999996</v>
      </c>
      <c r="C119">
        <v>22.833850000000002</v>
      </c>
      <c r="D119">
        <v>22.4130039525689</v>
      </c>
      <c r="E119">
        <f t="shared" si="6"/>
        <v>22.451585578250832</v>
      </c>
      <c r="F119">
        <f t="shared" si="7"/>
        <v>1.4885418402606993E-3</v>
      </c>
      <c r="G119">
        <f t="shared" si="8"/>
        <v>1.3393359870993358</v>
      </c>
      <c r="H119">
        <f t="shared" si="9"/>
        <v>23.752339939668236</v>
      </c>
    </row>
    <row r="120" spans="1:8" x14ac:dyDescent="0.2">
      <c r="A120" t="s">
        <v>15</v>
      </c>
      <c r="B120">
        <v>7.3140000000000001</v>
      </c>
      <c r="C120">
        <v>22.37885</v>
      </c>
      <c r="D120">
        <v>21.895673913042899</v>
      </c>
      <c r="E120">
        <f t="shared" si="6"/>
        <v>22.455450604886995</v>
      </c>
      <c r="F120">
        <f t="shared" si="7"/>
        <v>0.31334994473192007</v>
      </c>
      <c r="G120">
        <f t="shared" si="8"/>
        <v>1.3354709604631729</v>
      </c>
      <c r="H120">
        <f t="shared" si="9"/>
        <v>23.231144873506071</v>
      </c>
    </row>
    <row r="121" spans="1:8" x14ac:dyDescent="0.2">
      <c r="A121" t="s">
        <v>67</v>
      </c>
      <c r="B121">
        <v>7.3150000000000004</v>
      </c>
      <c r="C121">
        <v>21.68085</v>
      </c>
      <c r="D121">
        <v>22.3882258522714</v>
      </c>
      <c r="E121">
        <f t="shared" si="6"/>
        <v>22.455588161692155</v>
      </c>
      <c r="F121">
        <f t="shared" si="7"/>
        <v>4.5376807304975293E-3</v>
      </c>
      <c r="G121">
        <f t="shared" si="8"/>
        <v>1.3353334036580122</v>
      </c>
      <c r="H121">
        <f t="shared" si="9"/>
        <v>23.723559255929413</v>
      </c>
    </row>
    <row r="122" spans="1:8" x14ac:dyDescent="0.2">
      <c r="A122" t="s">
        <v>59</v>
      </c>
      <c r="B122">
        <v>7.367</v>
      </c>
      <c r="C122">
        <v>23.196850000000001</v>
      </c>
      <c r="D122">
        <v>23.1529829545462</v>
      </c>
      <c r="E122">
        <f t="shared" si="6"/>
        <v>22.462695972713274</v>
      </c>
      <c r="F122">
        <f t="shared" si="7"/>
        <v>0.47649611728801095</v>
      </c>
      <c r="G122">
        <f t="shared" si="8"/>
        <v>1.328225592636894</v>
      </c>
      <c r="H122">
        <f t="shared" si="9"/>
        <v>24.481208547183094</v>
      </c>
    </row>
    <row r="123" spans="1:8" x14ac:dyDescent="0.2">
      <c r="A123" t="s">
        <v>7</v>
      </c>
      <c r="B123">
        <v>7.38</v>
      </c>
      <c r="C123">
        <v>23.582850000000001</v>
      </c>
      <c r="D123">
        <v>22.543894886364001</v>
      </c>
      <c r="E123">
        <f t="shared" si="6"/>
        <v>22.464459198155197</v>
      </c>
      <c r="F123">
        <f t="shared" si="7"/>
        <v>6.3100285612063016E-3</v>
      </c>
      <c r="G123">
        <f t="shared" si="8"/>
        <v>1.3264623671949707</v>
      </c>
      <c r="H123">
        <f t="shared" si="9"/>
        <v>23.870357253558971</v>
      </c>
    </row>
    <row r="124" spans="1:8" x14ac:dyDescent="0.2">
      <c r="A124" t="s">
        <v>22</v>
      </c>
      <c r="B124">
        <v>7.415</v>
      </c>
      <c r="C124">
        <v>22.048850000000002</v>
      </c>
      <c r="D124">
        <v>21.2892437499988</v>
      </c>
      <c r="E124">
        <f t="shared" si="6"/>
        <v>22.469179389392473</v>
      </c>
      <c r="F124">
        <f t="shared" si="7"/>
        <v>1.3922481131113551</v>
      </c>
      <c r="G124">
        <f t="shared" si="8"/>
        <v>1.3217421759576951</v>
      </c>
      <c r="H124">
        <f t="shared" si="9"/>
        <v>22.610985925956495</v>
      </c>
    </row>
    <row r="125" spans="1:8" x14ac:dyDescent="0.2">
      <c r="A125" t="s">
        <v>8</v>
      </c>
      <c r="B125">
        <v>7.4480000000000004</v>
      </c>
      <c r="C125">
        <v>22.796849999999999</v>
      </c>
      <c r="D125">
        <v>23.172226704545601</v>
      </c>
      <c r="E125">
        <f t="shared" si="6"/>
        <v>22.473594211878829</v>
      </c>
      <c r="F125">
        <f t="shared" si="7"/>
        <v>0.48808735980978624</v>
      </c>
      <c r="G125">
        <f t="shared" si="8"/>
        <v>1.3173273534713381</v>
      </c>
      <c r="H125">
        <f t="shared" si="9"/>
        <v>24.489554058016939</v>
      </c>
    </row>
    <row r="126" spans="1:8" x14ac:dyDescent="0.2">
      <c r="A126" t="s">
        <v>8</v>
      </c>
      <c r="B126">
        <v>7.452</v>
      </c>
      <c r="C126">
        <v>22.911850000000001</v>
      </c>
      <c r="D126">
        <v>23.2564792613639</v>
      </c>
      <c r="E126">
        <f t="shared" si="6"/>
        <v>22.474127011908759</v>
      </c>
      <c r="F126">
        <f t="shared" si="7"/>
        <v>0.61207504222751841</v>
      </c>
      <c r="G126">
        <f t="shared" si="8"/>
        <v>1.3167945534414081</v>
      </c>
      <c r="H126">
        <f t="shared" si="9"/>
        <v>24.573273814805308</v>
      </c>
    </row>
    <row r="127" spans="1:8" x14ac:dyDescent="0.2">
      <c r="A127" t="s">
        <v>21</v>
      </c>
      <c r="B127">
        <v>7.5629999999999997</v>
      </c>
      <c r="C127">
        <v>24.085850000000001</v>
      </c>
      <c r="D127">
        <v>23.9440377840892</v>
      </c>
      <c r="E127">
        <f t="shared" si="6"/>
        <v>22.488714866027657</v>
      </c>
      <c r="F127">
        <f t="shared" si="7"/>
        <v>2.1179647958351673</v>
      </c>
      <c r="G127">
        <f t="shared" si="8"/>
        <v>1.302206699322511</v>
      </c>
      <c r="H127">
        <f t="shared" si="9"/>
        <v>25.246244483411711</v>
      </c>
    </row>
    <row r="128" spans="1:8" x14ac:dyDescent="0.2">
      <c r="A128" t="s">
        <v>13</v>
      </c>
      <c r="B128">
        <v>7.5839999999999996</v>
      </c>
      <c r="C128">
        <v>24.520849999999999</v>
      </c>
      <c r="D128">
        <v>24.660974308299501</v>
      </c>
      <c r="E128">
        <f t="shared" si="6"/>
        <v>22.491432581137552</v>
      </c>
      <c r="F128">
        <f t="shared" si="7"/>
        <v>4.7069113058968526</v>
      </c>
      <c r="G128">
        <f t="shared" si="8"/>
        <v>1.2994889842126156</v>
      </c>
      <c r="H128">
        <f t="shared" si="9"/>
        <v>25.960463292512117</v>
      </c>
    </row>
    <row r="129" spans="1:8" x14ac:dyDescent="0.2">
      <c r="A129" t="s">
        <v>59</v>
      </c>
      <c r="B129">
        <v>7.6760000000000002</v>
      </c>
      <c r="C129">
        <v>23.35285</v>
      </c>
      <c r="D129">
        <v>23.372990909091801</v>
      </c>
      <c r="E129">
        <f t="shared" si="6"/>
        <v>22.503184925682611</v>
      </c>
      <c r="F129">
        <f t="shared" si="7"/>
        <v>0.75656244877442813</v>
      </c>
      <c r="G129">
        <f t="shared" si="8"/>
        <v>1.2877366396675569</v>
      </c>
      <c r="H129">
        <f t="shared" si="9"/>
        <v>24.660727548759358</v>
      </c>
    </row>
    <row r="130" spans="1:8" x14ac:dyDescent="0.2">
      <c r="A130" t="s">
        <v>90</v>
      </c>
      <c r="B130">
        <v>7.6890000000000001</v>
      </c>
      <c r="C130">
        <v>22.190850000000001</v>
      </c>
      <c r="D130">
        <v>22.6086687499999</v>
      </c>
      <c r="E130">
        <f t="shared" ref="E130:E193" si="10">$J$3-$J$1*B130^$J$2</f>
        <v>22.504825688322928</v>
      </c>
      <c r="F130">
        <f t="shared" si="7"/>
        <v>1.0783381458447478E-2</v>
      </c>
      <c r="G130">
        <f t="shared" si="8"/>
        <v>1.2860958770272397</v>
      </c>
      <c r="H130">
        <f t="shared" si="9"/>
        <v>23.89476462702714</v>
      </c>
    </row>
    <row r="131" spans="1:8" x14ac:dyDescent="0.2">
      <c r="A131" t="s">
        <v>28</v>
      </c>
      <c r="B131">
        <v>7.7060000000000004</v>
      </c>
      <c r="C131">
        <v>22.59385</v>
      </c>
      <c r="D131">
        <v>22.005488636361601</v>
      </c>
      <c r="E131">
        <f t="shared" si="10"/>
        <v>22.50696397586508</v>
      </c>
      <c r="F131">
        <f t="shared" ref="F131:F194" si="11">(E131-D131)^2</f>
        <v>0.25147751613012931</v>
      </c>
      <c r="G131">
        <f t="shared" si="8"/>
        <v>1.2839575894850874</v>
      </c>
      <c r="H131">
        <f t="shared" si="9"/>
        <v>23.289446225846689</v>
      </c>
    </row>
    <row r="132" spans="1:8" x14ac:dyDescent="0.2">
      <c r="A132" t="s">
        <v>8</v>
      </c>
      <c r="B132">
        <v>7.7140000000000004</v>
      </c>
      <c r="C132">
        <v>22.60585</v>
      </c>
      <c r="D132">
        <v>22.9197318181821</v>
      </c>
      <c r="E132">
        <f t="shared" si="10"/>
        <v>22.507967369211912</v>
      </c>
      <c r="F132">
        <f t="shared" si="11"/>
        <v>0.16954996143572323</v>
      </c>
      <c r="G132">
        <f t="shared" si="8"/>
        <v>1.282954196138256</v>
      </c>
      <c r="H132">
        <f t="shared" si="9"/>
        <v>24.202686014320356</v>
      </c>
    </row>
    <row r="133" spans="1:8" x14ac:dyDescent="0.2">
      <c r="A133" t="s">
        <v>64</v>
      </c>
      <c r="B133">
        <v>7.8170000000000002</v>
      </c>
      <c r="C133">
        <v>24.222850000000001</v>
      </c>
      <c r="D133">
        <v>23.5093636363647</v>
      </c>
      <c r="E133">
        <f t="shared" si="10"/>
        <v>22.520725047688682</v>
      </c>
      <c r="F133">
        <f t="shared" si="11"/>
        <v>0.97740625901930878</v>
      </c>
      <c r="G133">
        <f t="shared" si="8"/>
        <v>1.2701965176614856</v>
      </c>
      <c r="H133">
        <f t="shared" si="9"/>
        <v>24.779560154026186</v>
      </c>
    </row>
    <row r="134" spans="1:8" x14ac:dyDescent="0.2">
      <c r="A134" t="s">
        <v>21</v>
      </c>
      <c r="B134">
        <v>7.8520000000000003</v>
      </c>
      <c r="C134">
        <v>23.123850000000001</v>
      </c>
      <c r="D134">
        <v>23.105596590907599</v>
      </c>
      <c r="E134">
        <f t="shared" si="10"/>
        <v>22.524993322103455</v>
      </c>
      <c r="F134">
        <f t="shared" si="11"/>
        <v>0.33710015574605634</v>
      </c>
      <c r="G134">
        <f t="shared" si="8"/>
        <v>1.2659282432467123</v>
      </c>
      <c r="H134">
        <f t="shared" si="9"/>
        <v>24.371524834154311</v>
      </c>
    </row>
    <row r="135" spans="1:8" x14ac:dyDescent="0.2">
      <c r="A135" t="s">
        <v>55</v>
      </c>
      <c r="B135">
        <v>7.8760000000000003</v>
      </c>
      <c r="C135">
        <v>24.071850000000001</v>
      </c>
      <c r="D135">
        <v>24.761431250000001</v>
      </c>
      <c r="E135">
        <f t="shared" si="10"/>
        <v>22.527900908203563</v>
      </c>
      <c r="F135">
        <f t="shared" si="11"/>
        <v>4.9886577877253142</v>
      </c>
      <c r="G135">
        <f t="shared" si="8"/>
        <v>1.2630206571466047</v>
      </c>
      <c r="H135">
        <f t="shared" si="9"/>
        <v>26.024451907146606</v>
      </c>
    </row>
    <row r="136" spans="1:8" x14ac:dyDescent="0.2">
      <c r="A136" t="s">
        <v>59</v>
      </c>
      <c r="B136">
        <v>7.8780000000000001</v>
      </c>
      <c r="C136">
        <v>23.191849999999999</v>
      </c>
      <c r="D136">
        <v>23.2759988636369</v>
      </c>
      <c r="E136">
        <f t="shared" si="10"/>
        <v>22.528142505855257</v>
      </c>
      <c r="F136">
        <f t="shared" si="11"/>
        <v>0.55928913187442486</v>
      </c>
      <c r="G136">
        <f t="shared" si="8"/>
        <v>1.2627790594949104</v>
      </c>
      <c r="H136">
        <f t="shared" si="9"/>
        <v>24.538777923131811</v>
      </c>
    </row>
    <row r="137" spans="1:8" x14ac:dyDescent="0.2">
      <c r="A137" t="s">
        <v>20</v>
      </c>
      <c r="B137">
        <v>7.899</v>
      </c>
      <c r="C137">
        <v>23.507850000000001</v>
      </c>
      <c r="D137">
        <v>22.9533999999998</v>
      </c>
      <c r="E137">
        <f t="shared" si="10"/>
        <v>22.530672803798392</v>
      </c>
      <c r="F137">
        <f t="shared" si="11"/>
        <v>0.17869828240830302</v>
      </c>
      <c r="G137">
        <f t="shared" si="8"/>
        <v>1.2602487615517752</v>
      </c>
      <c r="H137">
        <f t="shared" si="9"/>
        <v>24.213648761551575</v>
      </c>
    </row>
    <row r="138" spans="1:8" x14ac:dyDescent="0.2">
      <c r="A138" t="s">
        <v>64</v>
      </c>
      <c r="B138">
        <v>7.9240000000000004</v>
      </c>
      <c r="C138">
        <v>24.09385</v>
      </c>
      <c r="D138">
        <v>23.429931818182599</v>
      </c>
      <c r="E138">
        <f t="shared" si="10"/>
        <v>22.533669726645034</v>
      </c>
      <c r="F138">
        <f t="shared" si="11"/>
        <v>0.80328573672729087</v>
      </c>
      <c r="G138">
        <f t="shared" si="8"/>
        <v>1.2572518387051339</v>
      </c>
      <c r="H138">
        <f t="shared" si="9"/>
        <v>24.687183656887733</v>
      </c>
    </row>
    <row r="139" spans="1:8" x14ac:dyDescent="0.2">
      <c r="A139" t="s">
        <v>28</v>
      </c>
      <c r="B139">
        <v>7.9420000000000002</v>
      </c>
      <c r="C139">
        <v>23.296849999999999</v>
      </c>
      <c r="D139">
        <v>22.819727272724499</v>
      </c>
      <c r="E139">
        <f t="shared" si="10"/>
        <v>22.535817265259013</v>
      </c>
      <c r="F139">
        <f t="shared" si="11"/>
        <v>8.0604892339052631E-2</v>
      </c>
      <c r="G139">
        <f t="shared" si="8"/>
        <v>1.2551043000911548</v>
      </c>
      <c r="H139">
        <f t="shared" si="9"/>
        <v>24.074831572815654</v>
      </c>
    </row>
    <row r="140" spans="1:8" x14ac:dyDescent="0.2">
      <c r="A140" t="s">
        <v>55</v>
      </c>
      <c r="B140">
        <v>8.0380000000000003</v>
      </c>
      <c r="C140">
        <v>23.472850000000001</v>
      </c>
      <c r="D140">
        <v>24.1742249999999</v>
      </c>
      <c r="E140">
        <f t="shared" si="10"/>
        <v>22.547128234593963</v>
      </c>
      <c r="F140">
        <f t="shared" si="11"/>
        <v>2.6474438839944647</v>
      </c>
      <c r="G140">
        <f t="shared" si="8"/>
        <v>1.2437933307562048</v>
      </c>
      <c r="H140">
        <f t="shared" si="9"/>
        <v>25.418018330756105</v>
      </c>
    </row>
    <row r="141" spans="1:8" x14ac:dyDescent="0.2">
      <c r="A141" t="s">
        <v>20</v>
      </c>
      <c r="B141">
        <v>8.0749999999999993</v>
      </c>
      <c r="C141">
        <v>23.45185</v>
      </c>
      <c r="D141">
        <v>22.960043749999802</v>
      </c>
      <c r="E141">
        <f t="shared" si="10"/>
        <v>22.551424664886884</v>
      </c>
      <c r="F141">
        <f t="shared" si="11"/>
        <v>0.16696955671851768</v>
      </c>
      <c r="G141">
        <f t="shared" si="8"/>
        <v>1.2394969004632834</v>
      </c>
      <c r="H141">
        <f t="shared" si="9"/>
        <v>24.199540650463085</v>
      </c>
    </row>
    <row r="142" spans="1:8" x14ac:dyDescent="0.2">
      <c r="A142" t="s">
        <v>13</v>
      </c>
      <c r="B142">
        <v>8.0879999999999992</v>
      </c>
      <c r="C142">
        <v>24.12285</v>
      </c>
      <c r="D142">
        <v>24.325304347825501</v>
      </c>
      <c r="E142">
        <f t="shared" si="10"/>
        <v>22.552926037186051</v>
      </c>
      <c r="F142">
        <f t="shared" si="11"/>
        <v>3.1413248760251506</v>
      </c>
      <c r="G142">
        <f t="shared" si="8"/>
        <v>1.2379955281641166</v>
      </c>
      <c r="H142">
        <f t="shared" si="9"/>
        <v>25.563299875989618</v>
      </c>
    </row>
    <row r="143" spans="1:8" x14ac:dyDescent="0.2">
      <c r="A143" t="s">
        <v>38</v>
      </c>
      <c r="B143">
        <v>8.1280000000000001</v>
      </c>
      <c r="C143">
        <v>19.976849999999999</v>
      </c>
      <c r="D143">
        <v>20.345828977271001</v>
      </c>
      <c r="E143">
        <f t="shared" si="10"/>
        <v>22.557519222289191</v>
      </c>
      <c r="F143">
        <f t="shared" si="11"/>
        <v>4.8915737399086199</v>
      </c>
      <c r="G143">
        <f t="shared" si="8"/>
        <v>1.2334023430609768</v>
      </c>
      <c r="H143">
        <f t="shared" si="9"/>
        <v>21.579231320331978</v>
      </c>
    </row>
    <row r="144" spans="1:8" x14ac:dyDescent="0.2">
      <c r="A144" t="s">
        <v>38</v>
      </c>
      <c r="B144">
        <v>8.1910000000000007</v>
      </c>
      <c r="C144">
        <v>20.446850000000001</v>
      </c>
      <c r="D144">
        <v>20.922734943179499</v>
      </c>
      <c r="E144">
        <f t="shared" si="10"/>
        <v>22.564673667104199</v>
      </c>
      <c r="F144">
        <f t="shared" si="11"/>
        <v>2.6959627731234703</v>
      </c>
      <c r="G144">
        <f t="shared" si="8"/>
        <v>1.226247898245969</v>
      </c>
      <c r="H144">
        <f t="shared" si="9"/>
        <v>22.148982841425468</v>
      </c>
    </row>
    <row r="145" spans="1:8" x14ac:dyDescent="0.2">
      <c r="A145" t="s">
        <v>28</v>
      </c>
      <c r="B145">
        <v>8.2029999999999994</v>
      </c>
      <c r="C145">
        <v>23.263850000000001</v>
      </c>
      <c r="D145">
        <v>22.897965909088398</v>
      </c>
      <c r="E145">
        <f t="shared" si="10"/>
        <v>22.566025490047423</v>
      </c>
      <c r="F145">
        <f t="shared" si="11"/>
        <v>0.11018444179309847</v>
      </c>
      <c r="G145">
        <f t="shared" si="8"/>
        <v>1.2248960753027447</v>
      </c>
      <c r="H145">
        <f t="shared" si="9"/>
        <v>24.122861984391143</v>
      </c>
    </row>
    <row r="146" spans="1:8" x14ac:dyDescent="0.2">
      <c r="A146" t="s">
        <v>64</v>
      </c>
      <c r="B146">
        <v>8.2560000000000002</v>
      </c>
      <c r="C146">
        <v>24.47785</v>
      </c>
      <c r="D146">
        <v>23.863500000001</v>
      </c>
      <c r="E146">
        <f t="shared" si="10"/>
        <v>22.571954805320246</v>
      </c>
      <c r="F146">
        <f t="shared" si="11"/>
        <v>1.6680889899029476</v>
      </c>
      <c r="G146">
        <f t="shared" si="8"/>
        <v>1.2189667600299217</v>
      </c>
      <c r="H146">
        <f t="shared" si="9"/>
        <v>25.082466760030922</v>
      </c>
    </row>
    <row r="147" spans="1:8" x14ac:dyDescent="0.2">
      <c r="A147" t="s">
        <v>72</v>
      </c>
      <c r="B147">
        <v>8.2780000000000005</v>
      </c>
      <c r="C147">
        <v>22.045850000000002</v>
      </c>
      <c r="D147">
        <v>23.399117897726601</v>
      </c>
      <c r="E147">
        <f t="shared" si="10"/>
        <v>22.574396470909527</v>
      </c>
      <c r="F147">
        <f t="shared" si="11"/>
        <v>0.68016543185119094</v>
      </c>
      <c r="G147">
        <f t="shared" si="8"/>
        <v>1.2165250944406409</v>
      </c>
      <c r="H147">
        <f t="shared" si="9"/>
        <v>24.615642992167242</v>
      </c>
    </row>
    <row r="148" spans="1:8" x14ac:dyDescent="0.2">
      <c r="A148" t="s">
        <v>72</v>
      </c>
      <c r="B148">
        <v>8.3079999999999998</v>
      </c>
      <c r="C148">
        <v>22.173850000000002</v>
      </c>
      <c r="D148">
        <v>23.455729545453998</v>
      </c>
      <c r="E148">
        <f t="shared" si="10"/>
        <v>22.577707736775544</v>
      </c>
      <c r="F148">
        <f t="shared" si="11"/>
        <v>0.77092229651498434</v>
      </c>
      <c r="G148">
        <f t="shared" si="8"/>
        <v>1.2132138285746237</v>
      </c>
      <c r="H148">
        <f t="shared" si="9"/>
        <v>24.668943374028622</v>
      </c>
    </row>
    <row r="149" spans="1:8" x14ac:dyDescent="0.2">
      <c r="A149" t="s">
        <v>21</v>
      </c>
      <c r="B149">
        <v>8.4629999999999992</v>
      </c>
      <c r="C149">
        <v>23.484850000000002</v>
      </c>
      <c r="D149">
        <v>23.590155397725201</v>
      </c>
      <c r="E149">
        <f t="shared" si="10"/>
        <v>22.594487518659982</v>
      </c>
      <c r="F149">
        <f t="shared" si="11"/>
        <v>0.99135452540223312</v>
      </c>
      <c r="G149">
        <f t="shared" si="8"/>
        <v>1.1964340466901859</v>
      </c>
      <c r="H149">
        <f t="shared" si="9"/>
        <v>24.786589444415387</v>
      </c>
    </row>
    <row r="150" spans="1:8" x14ac:dyDescent="0.2">
      <c r="A150" t="s">
        <v>77</v>
      </c>
      <c r="B150">
        <v>8.4789999999999992</v>
      </c>
      <c r="C150">
        <v>20.88785</v>
      </c>
      <c r="D150">
        <v>21.543643181818201</v>
      </c>
      <c r="E150">
        <f t="shared" si="10"/>
        <v>22.596188971230372</v>
      </c>
      <c r="F150">
        <f t="shared" si="11"/>
        <v>1.1078526388092913</v>
      </c>
      <c r="G150">
        <f t="shared" si="8"/>
        <v>1.1947325941197953</v>
      </c>
      <c r="H150">
        <f t="shared" si="9"/>
        <v>22.738375775937996</v>
      </c>
    </row>
    <row r="151" spans="1:8" x14ac:dyDescent="0.2">
      <c r="A151" t="s">
        <v>61</v>
      </c>
      <c r="B151">
        <v>8.4909999999999997</v>
      </c>
      <c r="C151">
        <v>22.76285</v>
      </c>
      <c r="D151">
        <v>22.5450454545465</v>
      </c>
      <c r="E151">
        <f t="shared" si="10"/>
        <v>22.597461370644918</v>
      </c>
      <c r="F151">
        <f t="shared" si="11"/>
        <v>2.7474282604364303E-3</v>
      </c>
      <c r="G151">
        <f t="shared" si="8"/>
        <v>1.1934601947052492</v>
      </c>
      <c r="H151">
        <f t="shared" si="9"/>
        <v>23.738505649251749</v>
      </c>
    </row>
    <row r="152" spans="1:8" x14ac:dyDescent="0.2">
      <c r="A152" t="s">
        <v>63</v>
      </c>
      <c r="B152">
        <v>8.6969999999999992</v>
      </c>
      <c r="C152">
        <v>24.052849999999999</v>
      </c>
      <c r="D152">
        <v>23.488068181819401</v>
      </c>
      <c r="E152">
        <f t="shared" si="10"/>
        <v>22.618823237559795</v>
      </c>
      <c r="F152">
        <f t="shared" si="11"/>
        <v>0.75558677312088507</v>
      </c>
      <c r="G152">
        <f t="shared" si="8"/>
        <v>1.1720983277903727</v>
      </c>
      <c r="H152">
        <f t="shared" si="9"/>
        <v>24.660166509609773</v>
      </c>
    </row>
    <row r="153" spans="1:8" x14ac:dyDescent="0.2">
      <c r="A153" t="s">
        <v>65</v>
      </c>
      <c r="B153">
        <v>8.702</v>
      </c>
      <c r="C153">
        <v>22.770849999999999</v>
      </c>
      <c r="D153">
        <v>21.958227272727999</v>
      </c>
      <c r="E153">
        <f t="shared" si="10"/>
        <v>22.619330695885889</v>
      </c>
      <c r="F153">
        <f t="shared" si="11"/>
        <v>0.43705773611107995</v>
      </c>
      <c r="G153">
        <f t="shared" si="8"/>
        <v>1.1715908694642785</v>
      </c>
      <c r="H153">
        <f t="shared" si="9"/>
        <v>23.129818142192278</v>
      </c>
    </row>
    <row r="154" spans="1:8" x14ac:dyDescent="0.2">
      <c r="A154" t="s">
        <v>85</v>
      </c>
      <c r="B154">
        <v>8.7050000000000001</v>
      </c>
      <c r="C154">
        <v>20.150849999999998</v>
      </c>
      <c r="D154">
        <v>20.344095454545101</v>
      </c>
      <c r="E154">
        <f t="shared" si="10"/>
        <v>22.619634925546901</v>
      </c>
      <c r="F154">
        <f t="shared" si="11"/>
        <v>5.1780798840871496</v>
      </c>
      <c r="G154">
        <f t="shared" si="8"/>
        <v>1.1712866398032666</v>
      </c>
      <c r="H154">
        <f t="shared" si="9"/>
        <v>21.515382094348368</v>
      </c>
    </row>
    <row r="155" spans="1:8" x14ac:dyDescent="0.2">
      <c r="A155" t="s">
        <v>61</v>
      </c>
      <c r="B155">
        <v>8.7919999999999998</v>
      </c>
      <c r="C155">
        <v>22.403849999999998</v>
      </c>
      <c r="D155">
        <v>22.235613636364899</v>
      </c>
      <c r="E155">
        <f t="shared" si="10"/>
        <v>22.628378339576557</v>
      </c>
      <c r="F155">
        <f t="shared" si="11"/>
        <v>0.15426411208894136</v>
      </c>
      <c r="G155">
        <f t="shared" si="8"/>
        <v>1.1625432257736108</v>
      </c>
      <c r="H155">
        <f t="shared" si="9"/>
        <v>23.39815686213851</v>
      </c>
    </row>
    <row r="156" spans="1:8" x14ac:dyDescent="0.2">
      <c r="A156" t="s">
        <v>38</v>
      </c>
      <c r="B156">
        <v>8.8000000000000007</v>
      </c>
      <c r="C156">
        <v>20.741849999999999</v>
      </c>
      <c r="D156">
        <v>21.324640909088899</v>
      </c>
      <c r="E156">
        <f t="shared" si="10"/>
        <v>22.629174718492855</v>
      </c>
      <c r="F156">
        <f t="shared" si="11"/>
        <v>1.7018084598779981</v>
      </c>
      <c r="G156">
        <f t="shared" si="8"/>
        <v>1.1617468468573122</v>
      </c>
      <c r="H156">
        <f t="shared" si="9"/>
        <v>22.486387755946211</v>
      </c>
    </row>
    <row r="157" spans="1:8" x14ac:dyDescent="0.2">
      <c r="A157" t="s">
        <v>63</v>
      </c>
      <c r="B157">
        <v>8.8729999999999993</v>
      </c>
      <c r="C157">
        <v>23.732849999999999</v>
      </c>
      <c r="D157">
        <v>23.2176363636373</v>
      </c>
      <c r="E157">
        <f t="shared" si="10"/>
        <v>22.636383473674851</v>
      </c>
      <c r="F157">
        <f t="shared" si="11"/>
        <v>0.33785492208969958</v>
      </c>
      <c r="G157">
        <f t="shared" si="8"/>
        <v>1.1545380916753167</v>
      </c>
      <c r="H157">
        <f t="shared" si="9"/>
        <v>24.372174455312617</v>
      </c>
    </row>
    <row r="158" spans="1:8" x14ac:dyDescent="0.2">
      <c r="A158" t="s">
        <v>77</v>
      </c>
      <c r="B158">
        <v>8.984</v>
      </c>
      <c r="C158">
        <v>21.68985</v>
      </c>
      <c r="D158">
        <v>22.327330965909201</v>
      </c>
      <c r="E158">
        <f t="shared" si="10"/>
        <v>22.64714764319206</v>
      </c>
      <c r="F158">
        <f t="shared" si="11"/>
        <v>0.1022827070682481</v>
      </c>
      <c r="G158">
        <f t="shared" si="8"/>
        <v>1.1437739221581076</v>
      </c>
      <c r="H158">
        <f t="shared" si="9"/>
        <v>23.471104888067309</v>
      </c>
    </row>
    <row r="159" spans="1:8" x14ac:dyDescent="0.2">
      <c r="A159" t="s">
        <v>69</v>
      </c>
      <c r="B159">
        <v>9.0050000000000008</v>
      </c>
      <c r="C159">
        <v>21.492850000000001</v>
      </c>
      <c r="D159">
        <v>23.568698863635099</v>
      </c>
      <c r="E159">
        <f t="shared" si="10"/>
        <v>22.64915791770164</v>
      </c>
      <c r="F159">
        <f t="shared" si="11"/>
        <v>0.84555555124820081</v>
      </c>
      <c r="G159">
        <f t="shared" si="8"/>
        <v>1.1417636476485278</v>
      </c>
      <c r="H159">
        <f t="shared" si="9"/>
        <v>24.710462511283627</v>
      </c>
    </row>
    <row r="160" spans="1:8" x14ac:dyDescent="0.2">
      <c r="A160" t="s">
        <v>55</v>
      </c>
      <c r="B160">
        <v>9.01</v>
      </c>
      <c r="C160">
        <v>23.286850000000001</v>
      </c>
      <c r="D160">
        <v>23.964637499999899</v>
      </c>
      <c r="E160">
        <f t="shared" si="10"/>
        <v>22.649635343390834</v>
      </c>
      <c r="F160">
        <f t="shared" si="11"/>
        <v>1.729230671886492</v>
      </c>
      <c r="G160">
        <f t="shared" si="8"/>
        <v>1.1412862219593336</v>
      </c>
      <c r="H160">
        <f t="shared" si="9"/>
        <v>25.105923721959233</v>
      </c>
    </row>
    <row r="161" spans="1:8" x14ac:dyDescent="0.2">
      <c r="A161" t="s">
        <v>30</v>
      </c>
      <c r="B161">
        <v>9.0609999999999999</v>
      </c>
      <c r="C161">
        <v>23.408850000000001</v>
      </c>
      <c r="D161">
        <v>22.1530568181803</v>
      </c>
      <c r="E161">
        <f t="shared" si="10"/>
        <v>22.654478686120708</v>
      </c>
      <c r="F161">
        <f t="shared" si="11"/>
        <v>0.25142388964884804</v>
      </c>
      <c r="G161">
        <f t="shared" si="8"/>
        <v>1.1364428792294596</v>
      </c>
      <c r="H161">
        <f t="shared" si="9"/>
        <v>23.289499697409759</v>
      </c>
    </row>
    <row r="162" spans="1:8" x14ac:dyDescent="0.2">
      <c r="A162" t="s">
        <v>20</v>
      </c>
      <c r="B162">
        <v>9.0649999999999995</v>
      </c>
      <c r="C162">
        <v>24.178850000000001</v>
      </c>
      <c r="D162">
        <v>23.749687499999801</v>
      </c>
      <c r="E162">
        <f t="shared" si="10"/>
        <v>22.654856534936243</v>
      </c>
      <c r="F162">
        <f t="shared" si="11"/>
        <v>1.1986548420620016</v>
      </c>
      <c r="G162">
        <f t="shared" ref="G162:G225" si="12">$J$3-E162</f>
        <v>1.1360650304139241</v>
      </c>
      <c r="H162">
        <f t="shared" ref="H162:H225" si="13">D162+G162</f>
        <v>24.885752530413725</v>
      </c>
    </row>
    <row r="163" spans="1:8" x14ac:dyDescent="0.2">
      <c r="A163" t="s">
        <v>37</v>
      </c>
      <c r="B163">
        <v>9.08</v>
      </c>
      <c r="C163">
        <v>21.734850000000002</v>
      </c>
      <c r="D163">
        <v>21.7564136363622</v>
      </c>
      <c r="E163">
        <f t="shared" si="10"/>
        <v>22.65627086814969</v>
      </c>
      <c r="F163">
        <f t="shared" si="11"/>
        <v>0.80974303760024369</v>
      </c>
      <c r="G163">
        <f t="shared" si="12"/>
        <v>1.1346506972004775</v>
      </c>
      <c r="H163">
        <f t="shared" si="13"/>
        <v>22.891064333562678</v>
      </c>
    </row>
    <row r="164" spans="1:8" x14ac:dyDescent="0.2">
      <c r="A164" t="s">
        <v>79</v>
      </c>
      <c r="B164">
        <v>9.0890000000000004</v>
      </c>
      <c r="C164">
        <v>24.74785</v>
      </c>
      <c r="D164">
        <v>25.356785511363601</v>
      </c>
      <c r="E164">
        <f t="shared" si="10"/>
        <v>22.657117503241107</v>
      </c>
      <c r="F164">
        <f t="shared" si="11"/>
        <v>7.2882073540800727</v>
      </c>
      <c r="G164">
        <f t="shared" si="12"/>
        <v>1.1338040621090606</v>
      </c>
      <c r="H164">
        <f t="shared" si="13"/>
        <v>26.490589573472661</v>
      </c>
    </row>
    <row r="165" spans="1:8" x14ac:dyDescent="0.2">
      <c r="A165" t="s">
        <v>30</v>
      </c>
      <c r="B165">
        <v>9.1159999999999997</v>
      </c>
      <c r="C165">
        <v>23.842849999999999</v>
      </c>
      <c r="D165">
        <v>22.698295454543199</v>
      </c>
      <c r="E165">
        <f t="shared" si="10"/>
        <v>22.659648612162627</v>
      </c>
      <c r="F165">
        <f t="shared" si="11"/>
        <v>1.4935784259888043E-3</v>
      </c>
      <c r="G165">
        <f t="shared" si="12"/>
        <v>1.1312729531875405</v>
      </c>
      <c r="H165">
        <f t="shared" si="13"/>
        <v>23.82956840773074</v>
      </c>
    </row>
    <row r="166" spans="1:8" x14ac:dyDescent="0.2">
      <c r="A166" t="s">
        <v>72</v>
      </c>
      <c r="B166">
        <v>9.1210000000000004</v>
      </c>
      <c r="C166">
        <v>21.964849999999998</v>
      </c>
      <c r="D166">
        <v>23.175341193181001</v>
      </c>
      <c r="E166">
        <f t="shared" si="10"/>
        <v>22.660115894052581</v>
      </c>
      <c r="F166">
        <f t="shared" si="11"/>
        <v>0.26545710886197066</v>
      </c>
      <c r="G166">
        <f t="shared" si="12"/>
        <v>1.1308056712975869</v>
      </c>
      <c r="H166">
        <f t="shared" si="13"/>
        <v>24.306146864478588</v>
      </c>
    </row>
    <row r="167" spans="1:8" x14ac:dyDescent="0.2">
      <c r="A167" t="s">
        <v>84</v>
      </c>
      <c r="B167">
        <v>9.2080000000000002</v>
      </c>
      <c r="C167">
        <v>22.30885</v>
      </c>
      <c r="D167">
        <v>22.5618448863632</v>
      </c>
      <c r="E167">
        <f t="shared" si="10"/>
        <v>22.66817531986711</v>
      </c>
      <c r="F167">
        <f t="shared" si="11"/>
        <v>1.1306161089129409E-2</v>
      </c>
      <c r="G167">
        <f t="shared" si="12"/>
        <v>1.1227462454830572</v>
      </c>
      <c r="H167">
        <f t="shared" si="13"/>
        <v>23.684591131846258</v>
      </c>
    </row>
    <row r="168" spans="1:8" x14ac:dyDescent="0.2">
      <c r="A168" t="s">
        <v>57</v>
      </c>
      <c r="B168">
        <v>9.2530000000000001</v>
      </c>
      <c r="C168">
        <v>22.86185</v>
      </c>
      <c r="D168">
        <v>23.2660386363642</v>
      </c>
      <c r="E168">
        <f t="shared" si="10"/>
        <v>22.672291809479599</v>
      </c>
      <c r="F168">
        <f t="shared" si="11"/>
        <v>0.3525352944355325</v>
      </c>
      <c r="G168">
        <f t="shared" si="12"/>
        <v>1.1186297558705682</v>
      </c>
      <c r="H168">
        <f t="shared" si="13"/>
        <v>24.384668392234769</v>
      </c>
    </row>
    <row r="169" spans="1:8" x14ac:dyDescent="0.2">
      <c r="A169" t="s">
        <v>79</v>
      </c>
      <c r="B169">
        <v>9.2629999999999999</v>
      </c>
      <c r="C169">
        <v>23.98385</v>
      </c>
      <c r="D169">
        <v>24.584823863636299</v>
      </c>
      <c r="E169">
        <f t="shared" si="10"/>
        <v>22.673201821576964</v>
      </c>
      <c r="F169">
        <f t="shared" si="11"/>
        <v>3.6542988316871021</v>
      </c>
      <c r="G169">
        <f t="shared" si="12"/>
        <v>1.117719743773204</v>
      </c>
      <c r="H169">
        <f t="shared" si="13"/>
        <v>25.702543607409503</v>
      </c>
    </row>
    <row r="170" spans="1:8" x14ac:dyDescent="0.2">
      <c r="A170" t="s">
        <v>30</v>
      </c>
      <c r="B170">
        <v>9.3109999999999999</v>
      </c>
      <c r="C170">
        <v>23.955850000000002</v>
      </c>
      <c r="D170">
        <v>22.5888181818164</v>
      </c>
      <c r="E170">
        <f t="shared" si="10"/>
        <v>22.677546013237766</v>
      </c>
      <c r="F170">
        <f t="shared" si="11"/>
        <v>7.8726280687383392E-3</v>
      </c>
      <c r="G170">
        <f t="shared" si="12"/>
        <v>1.1133755521124016</v>
      </c>
      <c r="H170">
        <f t="shared" si="13"/>
        <v>23.702193733928802</v>
      </c>
    </row>
    <row r="171" spans="1:8" x14ac:dyDescent="0.2">
      <c r="A171" t="s">
        <v>48</v>
      </c>
      <c r="B171">
        <v>9.3689999999999998</v>
      </c>
      <c r="C171">
        <v>23.89085</v>
      </c>
      <c r="D171">
        <v>24.041167329544901</v>
      </c>
      <c r="E171">
        <f t="shared" si="10"/>
        <v>22.682743139140641</v>
      </c>
      <c r="F171">
        <f t="shared" si="11"/>
        <v>1.8453162810754711</v>
      </c>
      <c r="G171">
        <f t="shared" si="12"/>
        <v>1.1081784262095269</v>
      </c>
      <c r="H171">
        <f t="shared" si="13"/>
        <v>25.149345755754428</v>
      </c>
    </row>
    <row r="172" spans="1:8" x14ac:dyDescent="0.2">
      <c r="A172" t="s">
        <v>37</v>
      </c>
      <c r="B172">
        <v>9.3710000000000004</v>
      </c>
      <c r="C172">
        <v>22.010850000000001</v>
      </c>
      <c r="D172">
        <v>22.117636363635299</v>
      </c>
      <c r="E172">
        <f t="shared" si="10"/>
        <v>22.682921344113492</v>
      </c>
      <c r="F172">
        <f t="shared" si="11"/>
        <v>0.31954710915423101</v>
      </c>
      <c r="G172">
        <f t="shared" si="12"/>
        <v>1.1080002212366757</v>
      </c>
      <c r="H172">
        <f t="shared" si="13"/>
        <v>23.225636584871975</v>
      </c>
    </row>
    <row r="173" spans="1:8" x14ac:dyDescent="0.2">
      <c r="A173" t="s">
        <v>37</v>
      </c>
      <c r="B173">
        <v>9.4930000000000003</v>
      </c>
      <c r="C173">
        <v>21.239850000000001</v>
      </c>
      <c r="D173">
        <v>21.431859090907899</v>
      </c>
      <c r="E173">
        <f t="shared" si="10"/>
        <v>22.693667225254856</v>
      </c>
      <c r="F173">
        <f t="shared" si="11"/>
        <v>1.5921597679041481</v>
      </c>
      <c r="G173">
        <f t="shared" si="12"/>
        <v>1.0972543400953114</v>
      </c>
      <c r="H173">
        <f t="shared" si="13"/>
        <v>22.529113431003211</v>
      </c>
    </row>
    <row r="174" spans="1:8" x14ac:dyDescent="0.2">
      <c r="A174" t="s">
        <v>31</v>
      </c>
      <c r="B174">
        <v>9.5239999999999991</v>
      </c>
      <c r="C174">
        <v>21.447849999999999</v>
      </c>
      <c r="D174">
        <v>21.609058522726102</v>
      </c>
      <c r="E174">
        <f t="shared" si="10"/>
        <v>22.696359247967766</v>
      </c>
      <c r="F174">
        <f t="shared" si="11"/>
        <v>1.1822228671110504</v>
      </c>
      <c r="G174">
        <f t="shared" si="12"/>
        <v>1.0945623173824011</v>
      </c>
      <c r="H174">
        <f t="shared" si="13"/>
        <v>22.703620840108503</v>
      </c>
    </row>
    <row r="175" spans="1:8" x14ac:dyDescent="0.2">
      <c r="A175" t="s">
        <v>48</v>
      </c>
      <c r="B175">
        <v>9.5860000000000003</v>
      </c>
      <c r="C175">
        <v>24.10885</v>
      </c>
      <c r="D175">
        <v>24.309642045453799</v>
      </c>
      <c r="E175">
        <f t="shared" si="10"/>
        <v>22.701697467918727</v>
      </c>
      <c r="F175">
        <f t="shared" si="11"/>
        <v>2.5854857644244413</v>
      </c>
      <c r="G175">
        <f t="shared" si="12"/>
        <v>1.0892240974314404</v>
      </c>
      <c r="H175">
        <f t="shared" si="13"/>
        <v>25.39886614288524</v>
      </c>
    </row>
    <row r="176" spans="1:8" x14ac:dyDescent="0.2">
      <c r="A176" t="s">
        <v>69</v>
      </c>
      <c r="B176">
        <v>9.6059999999999999</v>
      </c>
      <c r="C176">
        <v>21.773849999999999</v>
      </c>
      <c r="D176">
        <v>23.545593749998101</v>
      </c>
      <c r="E176">
        <f t="shared" si="10"/>
        <v>22.703406581189419</v>
      </c>
      <c r="F176">
        <f t="shared" si="11"/>
        <v>0.70927922730598292</v>
      </c>
      <c r="G176">
        <f t="shared" si="12"/>
        <v>1.0875149841607481</v>
      </c>
      <c r="H176">
        <f t="shared" si="13"/>
        <v>24.633108734158849</v>
      </c>
    </row>
    <row r="177" spans="1:8" x14ac:dyDescent="0.2">
      <c r="A177" t="s">
        <v>57</v>
      </c>
      <c r="B177">
        <v>9.61</v>
      </c>
      <c r="C177">
        <v>23.47185</v>
      </c>
      <c r="D177">
        <v>23.940046590909802</v>
      </c>
      <c r="E177">
        <f t="shared" si="10"/>
        <v>22.703747655322164</v>
      </c>
      <c r="F177">
        <f t="shared" si="11"/>
        <v>1.5284350581351249</v>
      </c>
      <c r="G177">
        <f t="shared" si="12"/>
        <v>1.0871739100280031</v>
      </c>
      <c r="H177">
        <f t="shared" si="13"/>
        <v>25.027220500937805</v>
      </c>
    </row>
    <row r="178" spans="1:8" x14ac:dyDescent="0.2">
      <c r="A178" t="s">
        <v>84</v>
      </c>
      <c r="B178">
        <v>9.6470000000000002</v>
      </c>
      <c r="C178">
        <v>22.205850000000002</v>
      </c>
      <c r="D178">
        <v>22.478761363635801</v>
      </c>
      <c r="E178">
        <f t="shared" si="10"/>
        <v>22.706890831518425</v>
      </c>
      <c r="F178">
        <f t="shared" si="11"/>
        <v>5.2043054116409276E-2</v>
      </c>
      <c r="G178">
        <f t="shared" si="12"/>
        <v>1.0840307338317423</v>
      </c>
      <c r="H178">
        <f t="shared" si="13"/>
        <v>23.562792097467543</v>
      </c>
    </row>
    <row r="179" spans="1:8" x14ac:dyDescent="0.2">
      <c r="A179" t="s">
        <v>69</v>
      </c>
      <c r="B179">
        <v>9.6479999999999997</v>
      </c>
      <c r="C179">
        <v>21.399850000000001</v>
      </c>
      <c r="D179">
        <v>23.323646306816599</v>
      </c>
      <c r="E179">
        <f t="shared" si="10"/>
        <v>22.706975488833901</v>
      </c>
      <c r="F179">
        <f t="shared" si="11"/>
        <v>0.38028289775144941</v>
      </c>
      <c r="G179">
        <f t="shared" si="12"/>
        <v>1.0839460765162663</v>
      </c>
      <c r="H179">
        <f t="shared" si="13"/>
        <v>24.407592383332865</v>
      </c>
    </row>
    <row r="180" spans="1:8" x14ac:dyDescent="0.2">
      <c r="A180" t="s">
        <v>31</v>
      </c>
      <c r="B180">
        <v>9.7029999999999994</v>
      </c>
      <c r="C180">
        <v>21.63785</v>
      </c>
      <c r="D180">
        <v>21.878658806817199</v>
      </c>
      <c r="E180">
        <f t="shared" si="10"/>
        <v>22.711608070233009</v>
      </c>
      <c r="F180">
        <f t="shared" si="11"/>
        <v>0.69380447542493928</v>
      </c>
      <c r="G180">
        <f t="shared" si="12"/>
        <v>1.0793134951171588</v>
      </c>
      <c r="H180">
        <f t="shared" si="13"/>
        <v>22.957972301934358</v>
      </c>
    </row>
    <row r="181" spans="1:8" x14ac:dyDescent="0.2">
      <c r="A181" t="s">
        <v>63</v>
      </c>
      <c r="B181">
        <v>9.7260000000000009</v>
      </c>
      <c r="C181">
        <v>23.091850000000001</v>
      </c>
      <c r="D181">
        <v>22.6262045454556</v>
      </c>
      <c r="E181">
        <f t="shared" si="10"/>
        <v>22.713531704622362</v>
      </c>
      <c r="F181">
        <f t="shared" si="11"/>
        <v>7.6260327281369323E-3</v>
      </c>
      <c r="G181">
        <f t="shared" si="12"/>
        <v>1.0773898607278056</v>
      </c>
      <c r="H181">
        <f t="shared" si="13"/>
        <v>23.703594406183406</v>
      </c>
    </row>
    <row r="182" spans="1:8" x14ac:dyDescent="0.2">
      <c r="A182" t="s">
        <v>84</v>
      </c>
      <c r="B182">
        <v>9.7260000000000009</v>
      </c>
      <c r="C182">
        <v>21.621849999999998</v>
      </c>
      <c r="D182">
        <v>21.914677840908499</v>
      </c>
      <c r="E182">
        <f t="shared" si="10"/>
        <v>22.713531704622362</v>
      </c>
      <c r="F182">
        <f t="shared" si="11"/>
        <v>0.6381674955705664</v>
      </c>
      <c r="G182">
        <f t="shared" si="12"/>
        <v>1.0773898607278056</v>
      </c>
      <c r="H182">
        <f t="shared" si="13"/>
        <v>22.992067701636305</v>
      </c>
    </row>
    <row r="183" spans="1:8" x14ac:dyDescent="0.2">
      <c r="A183" t="s">
        <v>61</v>
      </c>
      <c r="B183">
        <v>9.7750000000000004</v>
      </c>
      <c r="C183">
        <v>22.389849999999999</v>
      </c>
      <c r="D183">
        <v>22.271181818183202</v>
      </c>
      <c r="E183">
        <f t="shared" si="10"/>
        <v>22.717603403861418</v>
      </c>
      <c r="F183">
        <f t="shared" si="11"/>
        <v>0.19929223215945285</v>
      </c>
      <c r="G183">
        <f t="shared" si="12"/>
        <v>1.0733181614887499</v>
      </c>
      <c r="H183">
        <f t="shared" si="13"/>
        <v>23.344499979671951</v>
      </c>
    </row>
    <row r="184" spans="1:8" x14ac:dyDescent="0.2">
      <c r="A184" t="s">
        <v>86</v>
      </c>
      <c r="B184">
        <v>9.8049999999999997</v>
      </c>
      <c r="C184">
        <v>23.821850000000001</v>
      </c>
      <c r="D184">
        <v>23.935429545454401</v>
      </c>
      <c r="E184">
        <f t="shared" si="10"/>
        <v>22.720078663511462</v>
      </c>
      <c r="F184">
        <f t="shared" si="11"/>
        <v>1.4770777662394798</v>
      </c>
      <c r="G184">
        <f t="shared" si="12"/>
        <v>1.0708429018387058</v>
      </c>
      <c r="H184">
        <f t="shared" si="13"/>
        <v>25.006272447293107</v>
      </c>
    </row>
    <row r="185" spans="1:8" x14ac:dyDescent="0.2">
      <c r="A185" t="s">
        <v>85</v>
      </c>
      <c r="B185">
        <v>9.8089999999999993</v>
      </c>
      <c r="C185">
        <v>20.141850000000002</v>
      </c>
      <c r="D185">
        <v>20.3550119318177</v>
      </c>
      <c r="E185">
        <f t="shared" si="10"/>
        <v>22.720407695026481</v>
      </c>
      <c r="F185">
        <f t="shared" si="11"/>
        <v>5.595097116606051</v>
      </c>
      <c r="G185">
        <f t="shared" si="12"/>
        <v>1.0705138703236869</v>
      </c>
      <c r="H185">
        <f t="shared" si="13"/>
        <v>21.425525802141387</v>
      </c>
    </row>
    <row r="186" spans="1:8" x14ac:dyDescent="0.2">
      <c r="A186" t="s">
        <v>52</v>
      </c>
      <c r="B186">
        <v>9.8439999999999994</v>
      </c>
      <c r="C186">
        <v>20.963850000000001</v>
      </c>
      <c r="D186">
        <v>21.547287500000198</v>
      </c>
      <c r="E186">
        <f t="shared" si="10"/>
        <v>22.723276717643504</v>
      </c>
      <c r="F186">
        <f t="shared" si="11"/>
        <v>1.3829506400133138</v>
      </c>
      <c r="G186">
        <f t="shared" si="12"/>
        <v>1.0676448477066636</v>
      </c>
      <c r="H186">
        <f t="shared" si="13"/>
        <v>22.614932347706862</v>
      </c>
    </row>
    <row r="187" spans="1:8" x14ac:dyDescent="0.2">
      <c r="A187" t="s">
        <v>48</v>
      </c>
      <c r="B187">
        <v>9.923</v>
      </c>
      <c r="C187">
        <v>23.426850000000002</v>
      </c>
      <c r="D187">
        <v>23.678116761363199</v>
      </c>
      <c r="E187">
        <f t="shared" si="10"/>
        <v>22.729687233609067</v>
      </c>
      <c r="F187">
        <f t="shared" si="11"/>
        <v>0.89951856911592742</v>
      </c>
      <c r="G187">
        <f t="shared" si="12"/>
        <v>1.061234331741101</v>
      </c>
      <c r="H187">
        <f t="shared" si="13"/>
        <v>24.7393510931043</v>
      </c>
    </row>
    <row r="188" spans="1:8" x14ac:dyDescent="0.2">
      <c r="A188" t="s">
        <v>57</v>
      </c>
      <c r="B188">
        <v>9.9260000000000002</v>
      </c>
      <c r="C188">
        <v>23.786850000000001</v>
      </c>
      <c r="D188">
        <v>24.319054545455401</v>
      </c>
      <c r="E188">
        <f t="shared" si="10"/>
        <v>22.729928907147517</v>
      </c>
      <c r="F188">
        <f t="shared" si="11"/>
        <v>2.52532029432744</v>
      </c>
      <c r="G188">
        <f t="shared" si="12"/>
        <v>1.0609926582026503</v>
      </c>
      <c r="H188">
        <f t="shared" si="13"/>
        <v>25.380047203658052</v>
      </c>
    </row>
    <row r="189" spans="1:8" x14ac:dyDescent="0.2">
      <c r="A189" t="s">
        <v>41</v>
      </c>
      <c r="B189">
        <v>10.035</v>
      </c>
      <c r="C189">
        <v>23.495850000000001</v>
      </c>
      <c r="D189">
        <v>22.795769318180799</v>
      </c>
      <c r="E189">
        <f t="shared" si="10"/>
        <v>22.738623713523999</v>
      </c>
      <c r="F189">
        <f t="shared" si="11"/>
        <v>3.265620131591227E-3</v>
      </c>
      <c r="G189">
        <f t="shared" si="12"/>
        <v>1.0522978518261681</v>
      </c>
      <c r="H189">
        <f t="shared" si="13"/>
        <v>23.848067170006967</v>
      </c>
    </row>
    <row r="190" spans="1:8" x14ac:dyDescent="0.2">
      <c r="A190" t="s">
        <v>79</v>
      </c>
      <c r="B190">
        <v>10.09</v>
      </c>
      <c r="C190">
        <v>23.124849999999999</v>
      </c>
      <c r="D190">
        <v>23.717862215909101</v>
      </c>
      <c r="E190">
        <f t="shared" si="10"/>
        <v>22.742948426055989</v>
      </c>
      <c r="F190">
        <f t="shared" si="11"/>
        <v>0.95045689764575725</v>
      </c>
      <c r="G190">
        <f t="shared" si="12"/>
        <v>1.0479731392941787</v>
      </c>
      <c r="H190">
        <f t="shared" si="13"/>
        <v>24.765835355203279</v>
      </c>
    </row>
    <row r="191" spans="1:8" x14ac:dyDescent="0.2">
      <c r="A191" t="s">
        <v>77</v>
      </c>
      <c r="B191">
        <v>10.125</v>
      </c>
      <c r="C191">
        <v>21.93985</v>
      </c>
      <c r="D191">
        <v>22.613955397727199</v>
      </c>
      <c r="E191">
        <f t="shared" si="10"/>
        <v>22.745679057592817</v>
      </c>
      <c r="F191">
        <f t="shared" si="11"/>
        <v>1.7351122568392836E-2</v>
      </c>
      <c r="G191">
        <f t="shared" si="12"/>
        <v>1.0452425077573508</v>
      </c>
      <c r="H191">
        <f t="shared" si="13"/>
        <v>23.65919790548455</v>
      </c>
    </row>
    <row r="192" spans="1:8" x14ac:dyDescent="0.2">
      <c r="A192" t="s">
        <v>92</v>
      </c>
      <c r="B192">
        <v>10.125999999999999</v>
      </c>
      <c r="C192">
        <v>22.41085</v>
      </c>
      <c r="D192">
        <v>22.896864506627001</v>
      </c>
      <c r="E192">
        <f t="shared" si="10"/>
        <v>22.745756832422803</v>
      </c>
      <c r="F192">
        <f t="shared" si="11"/>
        <v>2.2833529203402016E-2</v>
      </c>
      <c r="G192">
        <f t="shared" si="12"/>
        <v>1.0451647329273648</v>
      </c>
      <c r="H192">
        <f t="shared" si="13"/>
        <v>23.942029239554365</v>
      </c>
    </row>
    <row r="193" spans="1:8" x14ac:dyDescent="0.2">
      <c r="A193" t="s">
        <v>52</v>
      </c>
      <c r="B193">
        <v>10.157</v>
      </c>
      <c r="C193">
        <v>21.290849999999999</v>
      </c>
      <c r="D193">
        <v>21.862493750000201</v>
      </c>
      <c r="E193">
        <f t="shared" si="10"/>
        <v>22.74816119084387</v>
      </c>
      <c r="F193">
        <f t="shared" si="11"/>
        <v>0.7844068157705737</v>
      </c>
      <c r="G193">
        <f t="shared" si="12"/>
        <v>1.0427603745062974</v>
      </c>
      <c r="H193">
        <f t="shared" si="13"/>
        <v>22.905254124506499</v>
      </c>
    </row>
    <row r="194" spans="1:8" x14ac:dyDescent="0.2">
      <c r="A194" t="s">
        <v>26</v>
      </c>
      <c r="B194">
        <v>10.183999999999999</v>
      </c>
      <c r="C194">
        <v>22.50985</v>
      </c>
      <c r="D194">
        <v>22.7001590909058</v>
      </c>
      <c r="E194">
        <f t="shared" ref="E194:E257" si="14">$J$3-$J$1*B194^$J$2</f>
        <v>22.750244849664917</v>
      </c>
      <c r="F194">
        <f t="shared" si="11"/>
        <v>2.5085832304764682E-3</v>
      </c>
      <c r="G194">
        <f t="shared" si="12"/>
        <v>1.040676715685251</v>
      </c>
      <c r="H194">
        <f t="shared" si="13"/>
        <v>23.740835806591051</v>
      </c>
    </row>
    <row r="195" spans="1:8" x14ac:dyDescent="0.2">
      <c r="A195" t="s">
        <v>41</v>
      </c>
      <c r="B195">
        <v>10.250999999999999</v>
      </c>
      <c r="C195">
        <v>23.676850000000002</v>
      </c>
      <c r="D195">
        <v>23.190581249998601</v>
      </c>
      <c r="E195">
        <f t="shared" si="14"/>
        <v>22.755373815199622</v>
      </c>
      <c r="F195">
        <f t="shared" ref="F195:F258" si="15">(E195-D195)^2</f>
        <v>0.18940551130430769</v>
      </c>
      <c r="G195">
        <f t="shared" si="12"/>
        <v>1.0355477501505455</v>
      </c>
      <c r="H195">
        <f t="shared" si="13"/>
        <v>24.226129000149147</v>
      </c>
    </row>
    <row r="196" spans="1:8" x14ac:dyDescent="0.2">
      <c r="A196" t="s">
        <v>98</v>
      </c>
      <c r="B196">
        <v>10.282999999999999</v>
      </c>
      <c r="C196">
        <v>20.955850000000002</v>
      </c>
      <c r="D196">
        <v>21.963691193181202</v>
      </c>
      <c r="E196">
        <f t="shared" si="14"/>
        <v>22.757802782700026</v>
      </c>
      <c r="F196">
        <f t="shared" si="15"/>
        <v>0.6306132166081132</v>
      </c>
      <c r="G196">
        <f t="shared" si="12"/>
        <v>1.033118782650142</v>
      </c>
      <c r="H196">
        <f t="shared" si="13"/>
        <v>22.996809975831344</v>
      </c>
    </row>
    <row r="197" spans="1:8" x14ac:dyDescent="0.2">
      <c r="A197" t="s">
        <v>41</v>
      </c>
      <c r="B197">
        <v>10.452</v>
      </c>
      <c r="C197">
        <v>23.498850000000001</v>
      </c>
      <c r="D197">
        <v>22.905675284089199</v>
      </c>
      <c r="E197">
        <f t="shared" si="14"/>
        <v>22.770414169823599</v>
      </c>
      <c r="F197">
        <f t="shared" si="15"/>
        <v>1.8295569032371565E-2</v>
      </c>
      <c r="G197">
        <f t="shared" si="12"/>
        <v>1.0205073955265682</v>
      </c>
      <c r="H197">
        <f t="shared" si="13"/>
        <v>23.926182679615767</v>
      </c>
    </row>
    <row r="198" spans="1:8" x14ac:dyDescent="0.2">
      <c r="A198" t="s">
        <v>42</v>
      </c>
      <c r="B198">
        <v>10.475</v>
      </c>
      <c r="C198">
        <v>24.32085</v>
      </c>
      <c r="D198">
        <v>23.300051420453499</v>
      </c>
      <c r="E198">
        <f t="shared" si="14"/>
        <v>22.772102907713933</v>
      </c>
      <c r="F198">
        <f t="shared" si="15"/>
        <v>0.27872963210392038</v>
      </c>
      <c r="G198">
        <f t="shared" si="12"/>
        <v>1.0188186576362348</v>
      </c>
      <c r="H198">
        <f t="shared" si="13"/>
        <v>24.318870078089734</v>
      </c>
    </row>
    <row r="199" spans="1:8" x14ac:dyDescent="0.2">
      <c r="A199" t="s">
        <v>86</v>
      </c>
      <c r="B199">
        <v>10.504</v>
      </c>
      <c r="C199">
        <v>24.179849999999998</v>
      </c>
      <c r="D199">
        <v>24.313346022727099</v>
      </c>
      <c r="E199">
        <f t="shared" si="14"/>
        <v>22.774222941447295</v>
      </c>
      <c r="F199">
        <f t="shared" si="15"/>
        <v>2.3688998593282391</v>
      </c>
      <c r="G199">
        <f t="shared" si="12"/>
        <v>1.0166986239028724</v>
      </c>
      <c r="H199">
        <f t="shared" si="13"/>
        <v>25.330044646629972</v>
      </c>
    </row>
    <row r="200" spans="1:8" x14ac:dyDescent="0.2">
      <c r="A200" t="s">
        <v>92</v>
      </c>
      <c r="B200">
        <v>10.587999999999999</v>
      </c>
      <c r="C200">
        <v>22.26585</v>
      </c>
      <c r="D200">
        <v>22.782544918998099</v>
      </c>
      <c r="E200">
        <f t="shared" si="14"/>
        <v>22.780306226544841</v>
      </c>
      <c r="F200">
        <f t="shared" si="15"/>
        <v>5.0117439002724628E-6</v>
      </c>
      <c r="G200">
        <f t="shared" si="12"/>
        <v>1.0106153388053265</v>
      </c>
      <c r="H200">
        <f t="shared" si="13"/>
        <v>23.793160257803425</v>
      </c>
    </row>
    <row r="201" spans="1:8" x14ac:dyDescent="0.2">
      <c r="A201" t="s">
        <v>43</v>
      </c>
      <c r="B201">
        <v>10.676</v>
      </c>
      <c r="C201">
        <v>22.673850000000002</v>
      </c>
      <c r="D201">
        <v>22.935714772726701</v>
      </c>
      <c r="E201">
        <f t="shared" si="14"/>
        <v>22.786589084298793</v>
      </c>
      <c r="F201">
        <f t="shared" si="15"/>
        <v>2.223847094909755E-2</v>
      </c>
      <c r="G201">
        <f t="shared" si="12"/>
        <v>1.0043324810513745</v>
      </c>
      <c r="H201">
        <f t="shared" si="13"/>
        <v>23.940047253778076</v>
      </c>
    </row>
    <row r="202" spans="1:8" x14ac:dyDescent="0.2">
      <c r="A202" t="s">
        <v>52</v>
      </c>
      <c r="B202">
        <v>10.773</v>
      </c>
      <c r="C202">
        <v>21.386849999999999</v>
      </c>
      <c r="D202">
        <v>21.946700000000199</v>
      </c>
      <c r="E202">
        <f t="shared" si="14"/>
        <v>22.793410127826824</v>
      </c>
      <c r="F202">
        <f t="shared" si="15"/>
        <v>0.71691804056418063</v>
      </c>
      <c r="G202">
        <f t="shared" si="12"/>
        <v>0.99751143752334315</v>
      </c>
      <c r="H202">
        <f t="shared" si="13"/>
        <v>22.944211437523542</v>
      </c>
    </row>
    <row r="203" spans="1:8" x14ac:dyDescent="0.2">
      <c r="A203" t="s">
        <v>31</v>
      </c>
      <c r="B203">
        <v>10.775</v>
      </c>
      <c r="C203">
        <v>20.985849999999999</v>
      </c>
      <c r="D203">
        <v>21.306259090907901</v>
      </c>
      <c r="E203">
        <f t="shared" si="14"/>
        <v>22.793549634564126</v>
      </c>
      <c r="F203">
        <f t="shared" si="15"/>
        <v>2.2120331612492312</v>
      </c>
      <c r="G203">
        <f t="shared" si="12"/>
        <v>0.99737193078604136</v>
      </c>
      <c r="H203">
        <f t="shared" si="13"/>
        <v>22.303631021693942</v>
      </c>
    </row>
    <row r="204" spans="1:8" x14ac:dyDescent="0.2">
      <c r="A204" t="s">
        <v>92</v>
      </c>
      <c r="B204">
        <v>10.784000000000001</v>
      </c>
      <c r="C204">
        <v>22.950849999999999</v>
      </c>
      <c r="D204">
        <v>23.498225331369198</v>
      </c>
      <c r="E204">
        <f t="shared" si="14"/>
        <v>22.794176853424226</v>
      </c>
      <c r="F204">
        <f t="shared" si="15"/>
        <v>0.49568425929663273</v>
      </c>
      <c r="G204">
        <f t="shared" si="12"/>
        <v>0.99674471192594183</v>
      </c>
      <c r="H204">
        <f t="shared" si="13"/>
        <v>24.49497004329514</v>
      </c>
    </row>
    <row r="205" spans="1:8" x14ac:dyDescent="0.2">
      <c r="A205" t="s">
        <v>83</v>
      </c>
      <c r="B205">
        <v>10.802</v>
      </c>
      <c r="C205">
        <v>22.94885</v>
      </c>
      <c r="D205">
        <v>23.2615943181811</v>
      </c>
      <c r="E205">
        <f t="shared" si="14"/>
        <v>22.795428541689748</v>
      </c>
      <c r="F205">
        <f t="shared" si="15"/>
        <v>0.21731053117178456</v>
      </c>
      <c r="G205">
        <f t="shared" si="12"/>
        <v>0.99549302366041914</v>
      </c>
      <c r="H205">
        <f t="shared" si="13"/>
        <v>24.257087341841519</v>
      </c>
    </row>
    <row r="206" spans="1:8" x14ac:dyDescent="0.2">
      <c r="A206" t="s">
        <v>42</v>
      </c>
      <c r="B206">
        <v>10.875999999999999</v>
      </c>
      <c r="C206">
        <v>23.551850000000002</v>
      </c>
      <c r="D206">
        <v>22.637957386362</v>
      </c>
      <c r="E206">
        <f t="shared" si="14"/>
        <v>22.80053618467214</v>
      </c>
      <c r="F206">
        <f t="shared" si="15"/>
        <v>2.6431865659969071E-2</v>
      </c>
      <c r="G206">
        <f t="shared" si="12"/>
        <v>0.99038538067802762</v>
      </c>
      <c r="H206">
        <f t="shared" si="13"/>
        <v>23.628342767040028</v>
      </c>
    </row>
    <row r="207" spans="1:8" x14ac:dyDescent="0.2">
      <c r="A207" t="s">
        <v>98</v>
      </c>
      <c r="B207">
        <v>10.885</v>
      </c>
      <c r="C207">
        <v>21.130849999999999</v>
      </c>
      <c r="D207">
        <v>21.822820170454101</v>
      </c>
      <c r="E207">
        <f t="shared" si="14"/>
        <v>22.801153230214439</v>
      </c>
      <c r="F207">
        <f t="shared" si="15"/>
        <v>0.95713557582002529</v>
      </c>
      <c r="G207">
        <f t="shared" si="12"/>
        <v>0.98976833513572871</v>
      </c>
      <c r="H207">
        <f t="shared" si="13"/>
        <v>22.812588505589829</v>
      </c>
    </row>
    <row r="208" spans="1:8" x14ac:dyDescent="0.2">
      <c r="A208" t="s">
        <v>71</v>
      </c>
      <c r="B208">
        <v>10.906000000000001</v>
      </c>
      <c r="C208">
        <v>22.235849999999999</v>
      </c>
      <c r="D208">
        <v>23.303564488635701</v>
      </c>
      <c r="E208">
        <f t="shared" si="14"/>
        <v>22.802589530210675</v>
      </c>
      <c r="F208">
        <f t="shared" si="15"/>
        <v>0.25097590896895633</v>
      </c>
      <c r="G208">
        <f t="shared" si="12"/>
        <v>0.98833203513949286</v>
      </c>
      <c r="H208">
        <f t="shared" si="13"/>
        <v>24.291896523775193</v>
      </c>
    </row>
    <row r="209" spans="1:8" x14ac:dyDescent="0.2">
      <c r="A209" t="s">
        <v>83</v>
      </c>
      <c r="B209">
        <v>11.086</v>
      </c>
      <c r="C209">
        <v>23.00385</v>
      </c>
      <c r="D209">
        <v>23.336510795453801</v>
      </c>
      <c r="E209">
        <f t="shared" si="14"/>
        <v>22.814704698678682</v>
      </c>
      <c r="F209">
        <f t="shared" si="15"/>
        <v>0.2722816026316851</v>
      </c>
      <c r="G209">
        <f t="shared" si="12"/>
        <v>0.97621686667148566</v>
      </c>
      <c r="H209">
        <f t="shared" si="13"/>
        <v>24.312727662125287</v>
      </c>
    </row>
    <row r="210" spans="1:8" x14ac:dyDescent="0.2">
      <c r="A210" t="s">
        <v>26</v>
      </c>
      <c r="B210">
        <v>11.151999999999999</v>
      </c>
      <c r="C210">
        <v>22.824850000000001</v>
      </c>
      <c r="D210">
        <v>23.126397727269602</v>
      </c>
      <c r="E210">
        <f t="shared" si="14"/>
        <v>22.819060917002961</v>
      </c>
      <c r="F210">
        <f t="shared" si="15"/>
        <v>9.4455914944873126E-2</v>
      </c>
      <c r="G210">
        <f t="shared" si="12"/>
        <v>0.97186064834720653</v>
      </c>
      <c r="H210">
        <f t="shared" si="13"/>
        <v>24.098258375616808</v>
      </c>
    </row>
    <row r="211" spans="1:8" x14ac:dyDescent="0.2">
      <c r="A211" t="s">
        <v>87</v>
      </c>
      <c r="B211">
        <v>11.169</v>
      </c>
      <c r="C211">
        <v>23.199850000000001</v>
      </c>
      <c r="D211">
        <v>23.253680113636399</v>
      </c>
      <c r="E211">
        <f t="shared" si="14"/>
        <v>22.820175660128204</v>
      </c>
      <c r="F211">
        <f t="shared" si="15"/>
        <v>0.18792611121143929</v>
      </c>
      <c r="G211">
        <f t="shared" si="12"/>
        <v>0.97074590522196402</v>
      </c>
      <c r="H211">
        <f t="shared" si="13"/>
        <v>24.224426018858363</v>
      </c>
    </row>
    <row r="212" spans="1:8" x14ac:dyDescent="0.2">
      <c r="A212" t="s">
        <v>87</v>
      </c>
      <c r="B212">
        <v>11.172000000000001</v>
      </c>
      <c r="C212">
        <v>23.380849999999999</v>
      </c>
      <c r="D212">
        <v>23.414763636363801</v>
      </c>
      <c r="E212">
        <f t="shared" si="14"/>
        <v>22.820372070725178</v>
      </c>
      <c r="F212">
        <f t="shared" si="15"/>
        <v>0.35330133330233449</v>
      </c>
      <c r="G212">
        <f t="shared" si="12"/>
        <v>0.97054949462498996</v>
      </c>
      <c r="H212">
        <f t="shared" si="13"/>
        <v>24.385313130988791</v>
      </c>
    </row>
    <row r="213" spans="1:8" x14ac:dyDescent="0.2">
      <c r="A213" t="s">
        <v>39</v>
      </c>
      <c r="B213">
        <v>11.193</v>
      </c>
      <c r="C213">
        <v>22.41385</v>
      </c>
      <c r="D213">
        <v>22.569017045453201</v>
      </c>
      <c r="E213">
        <f t="shared" si="14"/>
        <v>22.821744359889632</v>
      </c>
      <c r="F213">
        <f t="shared" si="15"/>
        <v>6.3871095462250574E-2</v>
      </c>
      <c r="G213">
        <f t="shared" si="12"/>
        <v>0.96917720546053587</v>
      </c>
      <c r="H213">
        <f t="shared" si="13"/>
        <v>23.538194250913737</v>
      </c>
    </row>
    <row r="214" spans="1:8" x14ac:dyDescent="0.2">
      <c r="A214" t="s">
        <v>80</v>
      </c>
      <c r="B214">
        <v>11.253</v>
      </c>
      <c r="C214">
        <v>22.463850000000001</v>
      </c>
      <c r="D214">
        <v>23.104632102272699</v>
      </c>
      <c r="E214">
        <f t="shared" si="14"/>
        <v>22.8256404299994</v>
      </c>
      <c r="F214">
        <f t="shared" si="15"/>
        <v>7.7836353197852259E-2</v>
      </c>
      <c r="G214">
        <f t="shared" si="12"/>
        <v>0.96528113535076798</v>
      </c>
      <c r="H214">
        <f t="shared" si="13"/>
        <v>24.069913237623467</v>
      </c>
    </row>
    <row r="215" spans="1:8" x14ac:dyDescent="0.2">
      <c r="A215" t="s">
        <v>80</v>
      </c>
      <c r="B215">
        <v>11.337999999999999</v>
      </c>
      <c r="C215">
        <v>21.917850000000001</v>
      </c>
      <c r="D215">
        <v>22.550670454545401</v>
      </c>
      <c r="E215">
        <f t="shared" si="14"/>
        <v>22.83109792529967</v>
      </c>
      <c r="F215">
        <f t="shared" si="15"/>
        <v>7.8639566353636323E-2</v>
      </c>
      <c r="G215">
        <f t="shared" si="12"/>
        <v>0.95982364005049803</v>
      </c>
      <c r="H215">
        <f t="shared" si="13"/>
        <v>23.510494094595899</v>
      </c>
    </row>
    <row r="216" spans="1:8" x14ac:dyDescent="0.2">
      <c r="A216" t="s">
        <v>39</v>
      </c>
      <c r="B216">
        <v>11.414</v>
      </c>
      <c r="C216">
        <v>22.565850000000001</v>
      </c>
      <c r="D216">
        <v>22.6141110795438</v>
      </c>
      <c r="E216">
        <f t="shared" si="14"/>
        <v>22.835917171698867</v>
      </c>
      <c r="F216">
        <f t="shared" si="15"/>
        <v>4.9197942517101911E-2</v>
      </c>
      <c r="G216">
        <f t="shared" si="12"/>
        <v>0.95500439365130063</v>
      </c>
      <c r="H216">
        <f t="shared" si="13"/>
        <v>23.569115473195101</v>
      </c>
    </row>
    <row r="217" spans="1:8" x14ac:dyDescent="0.2">
      <c r="A217" t="s">
        <v>27</v>
      </c>
      <c r="B217">
        <v>11.438000000000001</v>
      </c>
      <c r="C217">
        <v>23.428850000000001</v>
      </c>
      <c r="D217">
        <v>23.396681818179001</v>
      </c>
      <c r="E217">
        <f t="shared" si="14"/>
        <v>22.837427368624422</v>
      </c>
      <c r="F217">
        <f t="shared" si="15"/>
        <v>0.31276553934659568</v>
      </c>
      <c r="G217">
        <f t="shared" si="12"/>
        <v>0.95349419672574598</v>
      </c>
      <c r="H217">
        <f t="shared" si="13"/>
        <v>24.350176014904747</v>
      </c>
    </row>
    <row r="218" spans="1:8" x14ac:dyDescent="0.2">
      <c r="A218" t="s">
        <v>73</v>
      </c>
      <c r="B218">
        <v>11.510999999999999</v>
      </c>
      <c r="C218">
        <v>21.719850000000001</v>
      </c>
      <c r="D218">
        <v>23.287282954544899</v>
      </c>
      <c r="E218">
        <f t="shared" si="14"/>
        <v>22.841986927104365</v>
      </c>
      <c r="F218">
        <f t="shared" si="15"/>
        <v>0.198288552054321</v>
      </c>
      <c r="G218">
        <f t="shared" si="12"/>
        <v>0.94893463824580238</v>
      </c>
      <c r="H218">
        <f t="shared" si="13"/>
        <v>24.236217592790702</v>
      </c>
    </row>
    <row r="219" spans="1:8" x14ac:dyDescent="0.2">
      <c r="A219" t="s">
        <v>39</v>
      </c>
      <c r="B219">
        <v>11.526999999999999</v>
      </c>
      <c r="C219">
        <v>22.08785</v>
      </c>
      <c r="D219">
        <v>22.3499230113617</v>
      </c>
      <c r="E219">
        <f t="shared" si="14"/>
        <v>22.842979515014665</v>
      </c>
      <c r="F219">
        <f t="shared" si="15"/>
        <v>0.243104715794487</v>
      </c>
      <c r="G219">
        <f t="shared" si="12"/>
        <v>0.94794205033550227</v>
      </c>
      <c r="H219">
        <f t="shared" si="13"/>
        <v>23.297865061697202</v>
      </c>
    </row>
    <row r="220" spans="1:8" x14ac:dyDescent="0.2">
      <c r="A220" t="s">
        <v>86</v>
      </c>
      <c r="B220">
        <v>11.545999999999999</v>
      </c>
      <c r="C220">
        <v>23.341850000000001</v>
      </c>
      <c r="D220">
        <v>23.495262499999701</v>
      </c>
      <c r="E220">
        <f t="shared" si="14"/>
        <v>22.844155079972712</v>
      </c>
      <c r="F220">
        <f t="shared" si="15"/>
        <v>0.4239408724142017</v>
      </c>
      <c r="G220">
        <f t="shared" si="12"/>
        <v>0.94676648537745578</v>
      </c>
      <c r="H220">
        <f t="shared" si="13"/>
        <v>24.442028985377156</v>
      </c>
    </row>
    <row r="221" spans="1:8" x14ac:dyDescent="0.2">
      <c r="A221" t="s">
        <v>33</v>
      </c>
      <c r="B221">
        <v>11.599</v>
      </c>
      <c r="C221">
        <v>23.635850000000001</v>
      </c>
      <c r="D221">
        <v>23.239856534090201</v>
      </c>
      <c r="E221">
        <f t="shared" si="14"/>
        <v>22.847416433429053</v>
      </c>
      <c r="F221">
        <f t="shared" si="15"/>
        <v>0.15400923260693161</v>
      </c>
      <c r="G221">
        <f t="shared" si="12"/>
        <v>0.94350513192111407</v>
      </c>
      <c r="H221">
        <f t="shared" si="13"/>
        <v>24.183361666011315</v>
      </c>
    </row>
    <row r="222" spans="1:8" x14ac:dyDescent="0.2">
      <c r="A222" t="s">
        <v>83</v>
      </c>
      <c r="B222">
        <v>11.654</v>
      </c>
      <c r="C222">
        <v>23.170850000000002</v>
      </c>
      <c r="D222">
        <v>23.523427272726501</v>
      </c>
      <c r="E222">
        <f t="shared" si="14"/>
        <v>22.850773343246416</v>
      </c>
      <c r="F222">
        <f t="shared" si="15"/>
        <v>0.45246330884499836</v>
      </c>
      <c r="G222">
        <f t="shared" si="12"/>
        <v>0.94014822210375115</v>
      </c>
      <c r="H222">
        <f t="shared" si="13"/>
        <v>24.463575494830252</v>
      </c>
    </row>
    <row r="223" spans="1:8" x14ac:dyDescent="0.2">
      <c r="A223" t="s">
        <v>43</v>
      </c>
      <c r="B223">
        <v>11.766999999999999</v>
      </c>
      <c r="C223">
        <v>22.175850000000001</v>
      </c>
      <c r="D223">
        <v>22.536009090908301</v>
      </c>
      <c r="E223">
        <f t="shared" si="14"/>
        <v>22.857583851856617</v>
      </c>
      <c r="F223">
        <f t="shared" si="15"/>
        <v>0.10341032687896655</v>
      </c>
      <c r="G223">
        <f t="shared" si="12"/>
        <v>0.93333771349355032</v>
      </c>
      <c r="H223">
        <f t="shared" si="13"/>
        <v>23.469346804401852</v>
      </c>
    </row>
    <row r="224" spans="1:8" x14ac:dyDescent="0.2">
      <c r="A224" t="s">
        <v>27</v>
      </c>
      <c r="B224">
        <v>11.778</v>
      </c>
      <c r="C224">
        <v>23.44885</v>
      </c>
      <c r="D224">
        <v>23.527920454541899</v>
      </c>
      <c r="E224">
        <f t="shared" si="14"/>
        <v>22.858240699446224</v>
      </c>
      <c r="F224">
        <f t="shared" si="15"/>
        <v>0.44847097438500355</v>
      </c>
      <c r="G224">
        <f t="shared" si="12"/>
        <v>0.93268086590394361</v>
      </c>
      <c r="H224">
        <f t="shared" si="13"/>
        <v>24.460601320445843</v>
      </c>
    </row>
    <row r="225" spans="1:8" x14ac:dyDescent="0.2">
      <c r="A225" t="s">
        <v>27</v>
      </c>
      <c r="B225">
        <v>11.803000000000001</v>
      </c>
      <c r="C225">
        <v>23.603850000000001</v>
      </c>
      <c r="D225">
        <v>23.460443181815201</v>
      </c>
      <c r="E225">
        <f t="shared" si="14"/>
        <v>22.859729542074845</v>
      </c>
      <c r="F225">
        <f t="shared" si="15"/>
        <v>0.36085687697010577</v>
      </c>
      <c r="G225">
        <f t="shared" si="12"/>
        <v>0.93119202327532236</v>
      </c>
      <c r="H225">
        <f t="shared" si="13"/>
        <v>24.391635205090523</v>
      </c>
    </row>
    <row r="226" spans="1:8" x14ac:dyDescent="0.2">
      <c r="A226" t="s">
        <v>33</v>
      </c>
      <c r="B226">
        <v>11.829000000000001</v>
      </c>
      <c r="C226">
        <v>23.908850000000001</v>
      </c>
      <c r="D226">
        <v>23.592456818180899</v>
      </c>
      <c r="E226">
        <f t="shared" si="14"/>
        <v>22.861272083986211</v>
      </c>
      <c r="F226">
        <f t="shared" si="15"/>
        <v>0.53463111551935649</v>
      </c>
      <c r="G226">
        <f t="shared" ref="G226:G289" si="16">$J$3-E226</f>
        <v>0.9296494813639562</v>
      </c>
      <c r="H226">
        <f t="shared" ref="H226:H289" si="17">D226+G226</f>
        <v>24.522106299544856</v>
      </c>
    </row>
    <row r="227" spans="1:8" x14ac:dyDescent="0.2">
      <c r="A227" t="s">
        <v>43</v>
      </c>
      <c r="B227">
        <v>11.907999999999999</v>
      </c>
      <c r="C227">
        <v>22.16685</v>
      </c>
      <c r="D227">
        <v>22.4778619318175</v>
      </c>
      <c r="E227">
        <f t="shared" si="14"/>
        <v>22.865922782160297</v>
      </c>
      <c r="F227">
        <f t="shared" si="15"/>
        <v>0.15059122356877427</v>
      </c>
      <c r="G227">
        <f t="shared" si="16"/>
        <v>0.92499878318987072</v>
      </c>
      <c r="H227">
        <f t="shared" si="17"/>
        <v>23.402860715007371</v>
      </c>
    </row>
    <row r="228" spans="1:8" x14ac:dyDescent="0.2">
      <c r="A228" t="s">
        <v>71</v>
      </c>
      <c r="B228">
        <v>11.911</v>
      </c>
      <c r="C228">
        <v>22.092849999999999</v>
      </c>
      <c r="D228">
        <v>23.089176136362699</v>
      </c>
      <c r="E228">
        <f t="shared" si="14"/>
        <v>22.866098324676848</v>
      </c>
      <c r="F228">
        <f t="shared" si="15"/>
        <v>4.9763710066547978E-2</v>
      </c>
      <c r="G228">
        <f t="shared" si="16"/>
        <v>0.92482324067331945</v>
      </c>
      <c r="H228">
        <f t="shared" si="17"/>
        <v>24.013999377036019</v>
      </c>
    </row>
    <row r="229" spans="1:8" x14ac:dyDescent="0.2">
      <c r="A229" t="s">
        <v>26</v>
      </c>
      <c r="B229">
        <v>12.018000000000001</v>
      </c>
      <c r="C229">
        <v>22.27685</v>
      </c>
      <c r="D229">
        <v>22.689636363632602</v>
      </c>
      <c r="E229">
        <f t="shared" si="14"/>
        <v>22.872309061499035</v>
      </c>
      <c r="F229">
        <f t="shared" si="15"/>
        <v>3.3369314545801207E-2</v>
      </c>
      <c r="G229">
        <f t="shared" si="16"/>
        <v>0.9186125038511328</v>
      </c>
      <c r="H229">
        <f t="shared" si="17"/>
        <v>23.608248867483734</v>
      </c>
    </row>
    <row r="230" spans="1:8" x14ac:dyDescent="0.2">
      <c r="A230" t="s">
        <v>94</v>
      </c>
      <c r="B230">
        <v>12.036</v>
      </c>
      <c r="C230">
        <v>22.504850000000001</v>
      </c>
      <c r="D230">
        <v>22.776101620029198</v>
      </c>
      <c r="E230">
        <f t="shared" si="14"/>
        <v>22.873344340559662</v>
      </c>
      <c r="F230">
        <f t="shared" si="15"/>
        <v>9.4561466961657972E-3</v>
      </c>
      <c r="G230">
        <f t="shared" si="16"/>
        <v>0.91757722479050585</v>
      </c>
      <c r="H230">
        <f t="shared" si="17"/>
        <v>23.693678844819704</v>
      </c>
    </row>
    <row r="231" spans="1:8" x14ac:dyDescent="0.2">
      <c r="A231" t="s">
        <v>94</v>
      </c>
      <c r="B231">
        <v>12.042999999999999</v>
      </c>
      <c r="C231">
        <v>21.795850000000002</v>
      </c>
      <c r="D231">
        <v>22.0977820324003</v>
      </c>
      <c r="E231">
        <f t="shared" si="14"/>
        <v>22.873746216260027</v>
      </c>
      <c r="F231">
        <f t="shared" si="15"/>
        <v>0.60212041463309307</v>
      </c>
      <c r="G231">
        <f t="shared" si="16"/>
        <v>0.9171753490901402</v>
      </c>
      <c r="H231">
        <f t="shared" si="17"/>
        <v>23.01495738149044</v>
      </c>
    </row>
    <row r="232" spans="1:8" x14ac:dyDescent="0.2">
      <c r="A232" t="s">
        <v>53</v>
      </c>
      <c r="B232">
        <v>12.128</v>
      </c>
      <c r="C232">
        <v>23.25385</v>
      </c>
      <c r="D232">
        <v>23.872668750000098</v>
      </c>
      <c r="E232">
        <f t="shared" si="14"/>
        <v>22.878593661483922</v>
      </c>
      <c r="F232">
        <f t="shared" si="15"/>
        <v>0.98818528160844354</v>
      </c>
      <c r="G232">
        <f t="shared" si="16"/>
        <v>0.91232790386624529</v>
      </c>
      <c r="H232">
        <f t="shared" si="17"/>
        <v>24.784996653866344</v>
      </c>
    </row>
    <row r="233" spans="1:8" x14ac:dyDescent="0.2">
      <c r="A233" t="s">
        <v>33</v>
      </c>
      <c r="B233">
        <v>12.313000000000001</v>
      </c>
      <c r="C233">
        <v>23.911850000000001</v>
      </c>
      <c r="D233">
        <v>23.675057102272099</v>
      </c>
      <c r="E233">
        <f t="shared" si="14"/>
        <v>22.888940844981974</v>
      </c>
      <c r="F233">
        <f t="shared" si="15"/>
        <v>0.61797876997583401</v>
      </c>
      <c r="G233">
        <f t="shared" si="16"/>
        <v>0.90198072036819354</v>
      </c>
      <c r="H233">
        <f t="shared" si="17"/>
        <v>24.577037822640293</v>
      </c>
    </row>
    <row r="234" spans="1:8" x14ac:dyDescent="0.2">
      <c r="A234" t="s">
        <v>73</v>
      </c>
      <c r="B234">
        <v>12.327</v>
      </c>
      <c r="C234">
        <v>23.050850000000001</v>
      </c>
      <c r="D234">
        <v>24.546894602271799</v>
      </c>
      <c r="E234">
        <f t="shared" si="14"/>
        <v>22.889712784661707</v>
      </c>
      <c r="F234">
        <f t="shared" si="15"/>
        <v>2.7462515766174858</v>
      </c>
      <c r="G234">
        <f t="shared" si="16"/>
        <v>0.90120878068846011</v>
      </c>
      <c r="H234">
        <f t="shared" si="17"/>
        <v>25.448103382960259</v>
      </c>
    </row>
    <row r="235" spans="1:8" x14ac:dyDescent="0.2">
      <c r="A235" t="s">
        <v>54</v>
      </c>
      <c r="B235">
        <v>12.39</v>
      </c>
      <c r="C235">
        <v>22.841850000000001</v>
      </c>
      <c r="D235">
        <v>23.4960500000001</v>
      </c>
      <c r="E235">
        <f t="shared" si="14"/>
        <v>22.893167577547633</v>
      </c>
      <c r="F235">
        <f t="shared" si="15"/>
        <v>0.36346721530215481</v>
      </c>
      <c r="G235">
        <f t="shared" si="16"/>
        <v>0.89775398780253468</v>
      </c>
      <c r="H235">
        <f t="shared" si="17"/>
        <v>24.393803987802634</v>
      </c>
    </row>
    <row r="236" spans="1:8" x14ac:dyDescent="0.2">
      <c r="A236" t="s">
        <v>71</v>
      </c>
      <c r="B236">
        <v>12.442</v>
      </c>
      <c r="C236">
        <v>22.182849999999998</v>
      </c>
      <c r="D236">
        <v>23.1077877840901</v>
      </c>
      <c r="E236">
        <f t="shared" si="14"/>
        <v>22.895996032189903</v>
      </c>
      <c r="F236">
        <f t="shared" si="15"/>
        <v>4.4855746172954625E-2</v>
      </c>
      <c r="G236">
        <f t="shared" si="16"/>
        <v>0.89492553316026502</v>
      </c>
      <c r="H236">
        <f t="shared" si="17"/>
        <v>24.002713317250365</v>
      </c>
    </row>
    <row r="237" spans="1:8" x14ac:dyDescent="0.2">
      <c r="A237" t="s">
        <v>80</v>
      </c>
      <c r="B237">
        <v>12.486000000000001</v>
      </c>
      <c r="C237">
        <v>22.141850000000002</v>
      </c>
      <c r="D237">
        <v>22.766708806818102</v>
      </c>
      <c r="E237">
        <f t="shared" si="14"/>
        <v>22.898373199707247</v>
      </c>
      <c r="F237">
        <f t="shared" si="15"/>
        <v>1.7335512354867369E-2</v>
      </c>
      <c r="G237">
        <f t="shared" si="16"/>
        <v>0.89254836564292006</v>
      </c>
      <c r="H237">
        <f t="shared" si="17"/>
        <v>23.659257172461022</v>
      </c>
    </row>
    <row r="238" spans="1:8" x14ac:dyDescent="0.2">
      <c r="A238" t="s">
        <v>54</v>
      </c>
      <c r="B238">
        <v>12.548</v>
      </c>
      <c r="C238">
        <v>22.55885</v>
      </c>
      <c r="D238">
        <v>23.20125625</v>
      </c>
      <c r="E238">
        <f t="shared" si="14"/>
        <v>22.901698023056539</v>
      </c>
      <c r="F238">
        <f t="shared" si="15"/>
        <v>8.9735131329509887E-2</v>
      </c>
      <c r="G238">
        <f t="shared" si="16"/>
        <v>0.8892235422936281</v>
      </c>
      <c r="H238">
        <f t="shared" si="17"/>
        <v>24.090479792293628</v>
      </c>
    </row>
    <row r="239" spans="1:8" x14ac:dyDescent="0.2">
      <c r="A239" t="s">
        <v>87</v>
      </c>
      <c r="B239">
        <v>12.561999999999999</v>
      </c>
      <c r="C239">
        <v>23.258849999999999</v>
      </c>
      <c r="D239">
        <v>23.332596590909102</v>
      </c>
      <c r="E239">
        <f t="shared" si="14"/>
        <v>22.902444806242983</v>
      </c>
      <c r="F239">
        <f t="shared" si="15"/>
        <v>0.18503055785144734</v>
      </c>
      <c r="G239">
        <f t="shared" si="16"/>
        <v>0.88847675910718493</v>
      </c>
      <c r="H239">
        <f t="shared" si="17"/>
        <v>24.221073350016287</v>
      </c>
    </row>
    <row r="240" spans="1:8" x14ac:dyDescent="0.2">
      <c r="A240" t="s">
        <v>46</v>
      </c>
      <c r="B240">
        <v>12.596</v>
      </c>
      <c r="C240">
        <v>23.01585</v>
      </c>
      <c r="D240">
        <v>22.786243181817699</v>
      </c>
      <c r="E240">
        <f t="shared" si="14"/>
        <v>22.90425236169974</v>
      </c>
      <c r="F240">
        <f t="shared" si="15"/>
        <v>1.3926166536431823E-2</v>
      </c>
      <c r="G240">
        <f t="shared" si="16"/>
        <v>0.88666920365042756</v>
      </c>
      <c r="H240">
        <f t="shared" si="17"/>
        <v>23.672912385468127</v>
      </c>
    </row>
    <row r="241" spans="1:8" x14ac:dyDescent="0.2">
      <c r="A241" t="s">
        <v>45</v>
      </c>
      <c r="B241">
        <v>12.622999999999999</v>
      </c>
      <c r="C241">
        <v>22.961849999999998</v>
      </c>
      <c r="D241">
        <v>22.8796846590906</v>
      </c>
      <c r="E241">
        <f t="shared" si="14"/>
        <v>22.905681690190367</v>
      </c>
      <c r="F241">
        <f t="shared" si="15"/>
        <v>6.7584562600223118E-4</v>
      </c>
      <c r="G241">
        <f t="shared" si="16"/>
        <v>0.88523987515980096</v>
      </c>
      <c r="H241">
        <f t="shared" si="17"/>
        <v>23.764924534250401</v>
      </c>
    </row>
    <row r="242" spans="1:8" x14ac:dyDescent="0.2">
      <c r="A242" t="s">
        <v>42</v>
      </c>
      <c r="B242">
        <v>12.637</v>
      </c>
      <c r="C242">
        <v>18.777850000000001</v>
      </c>
      <c r="D242">
        <v>17.650145454544099</v>
      </c>
      <c r="E242">
        <f t="shared" si="14"/>
        <v>22.906420714963296</v>
      </c>
      <c r="F242">
        <f t="shared" si="15"/>
        <v>27.628429613294905</v>
      </c>
      <c r="G242">
        <f t="shared" si="16"/>
        <v>0.88450085038687121</v>
      </c>
      <c r="H242">
        <f t="shared" si="17"/>
        <v>18.53464630493097</v>
      </c>
    </row>
    <row r="243" spans="1:8" x14ac:dyDescent="0.2">
      <c r="A243" t="s">
        <v>78</v>
      </c>
      <c r="B243">
        <v>12.654999999999999</v>
      </c>
      <c r="C243">
        <v>19.059850000000001</v>
      </c>
      <c r="D243">
        <v>19.6449005681818</v>
      </c>
      <c r="E243">
        <f t="shared" si="14"/>
        <v>22.907368782861557</v>
      </c>
      <c r="F243">
        <f t="shared" si="15"/>
        <v>10.643698851795719</v>
      </c>
      <c r="G243">
        <f t="shared" si="16"/>
        <v>0.88355278248861069</v>
      </c>
      <c r="H243">
        <f t="shared" si="17"/>
        <v>20.528453350670411</v>
      </c>
    </row>
    <row r="244" spans="1:8" x14ac:dyDescent="0.2">
      <c r="A244" t="s">
        <v>58</v>
      </c>
      <c r="B244">
        <v>12.757999999999999</v>
      </c>
      <c r="C244">
        <v>23.19285</v>
      </c>
      <c r="D244">
        <v>23.405014772727998</v>
      </c>
      <c r="E244">
        <f t="shared" si="14"/>
        <v>22.912748695671908</v>
      </c>
      <c r="F244">
        <f t="shared" si="15"/>
        <v>0.24232589062019261</v>
      </c>
      <c r="G244">
        <f t="shared" si="16"/>
        <v>0.87817286967825936</v>
      </c>
      <c r="H244">
        <f t="shared" si="17"/>
        <v>24.283187642406258</v>
      </c>
    </row>
    <row r="245" spans="1:8" x14ac:dyDescent="0.2">
      <c r="A245" t="s">
        <v>75</v>
      </c>
      <c r="B245">
        <v>12.805999999999999</v>
      </c>
      <c r="C245">
        <v>21.804849999999998</v>
      </c>
      <c r="D245">
        <v>22.570516477272498</v>
      </c>
      <c r="E245">
        <f t="shared" si="14"/>
        <v>22.915229904611504</v>
      </c>
      <c r="F245">
        <f t="shared" si="15"/>
        <v>0.11882734698780387</v>
      </c>
      <c r="G245">
        <f t="shared" si="16"/>
        <v>0.87569166073866356</v>
      </c>
      <c r="H245">
        <f t="shared" si="17"/>
        <v>23.446208138011162</v>
      </c>
    </row>
    <row r="246" spans="1:8" x14ac:dyDescent="0.2">
      <c r="A246" t="s">
        <v>94</v>
      </c>
      <c r="B246">
        <v>12.823</v>
      </c>
      <c r="C246">
        <v>21.583850000000002</v>
      </c>
      <c r="D246">
        <v>21.916462444771401</v>
      </c>
      <c r="E246">
        <f t="shared" si="14"/>
        <v>22.916104759748645</v>
      </c>
      <c r="F246">
        <f t="shared" si="15"/>
        <v>0.99928475789306348</v>
      </c>
      <c r="G246">
        <f t="shared" si="16"/>
        <v>0.87481680560152242</v>
      </c>
      <c r="H246">
        <f t="shared" si="17"/>
        <v>22.791279250372924</v>
      </c>
    </row>
    <row r="247" spans="1:8" x14ac:dyDescent="0.2">
      <c r="A247" t="s">
        <v>46</v>
      </c>
      <c r="B247">
        <v>12.881</v>
      </c>
      <c r="C247">
        <v>22.627849999999999</v>
      </c>
      <c r="D247">
        <v>22.447390340908498</v>
      </c>
      <c r="E247">
        <f t="shared" si="14"/>
        <v>22.919074316471637</v>
      </c>
      <c r="F247">
        <f t="shared" si="15"/>
        <v>0.22248577280304729</v>
      </c>
      <c r="G247">
        <f t="shared" si="16"/>
        <v>0.87184724887853093</v>
      </c>
      <c r="H247">
        <f t="shared" si="17"/>
        <v>23.319237589787029</v>
      </c>
    </row>
    <row r="248" spans="1:8" x14ac:dyDescent="0.2">
      <c r="A248" t="s">
        <v>45</v>
      </c>
      <c r="B248">
        <v>12.904999999999999</v>
      </c>
      <c r="C248">
        <v>22.950849999999999</v>
      </c>
      <c r="D248">
        <v>22.917831818181401</v>
      </c>
      <c r="E248">
        <f t="shared" si="14"/>
        <v>22.920296250921584</v>
      </c>
      <c r="F248">
        <f t="shared" si="15"/>
        <v>6.0734287308860989E-6</v>
      </c>
      <c r="G248">
        <f t="shared" si="16"/>
        <v>0.87062531442858315</v>
      </c>
      <c r="H248">
        <f t="shared" si="17"/>
        <v>23.788457132609985</v>
      </c>
    </row>
    <row r="249" spans="1:8" x14ac:dyDescent="0.2">
      <c r="A249" t="s">
        <v>78</v>
      </c>
      <c r="B249">
        <v>12.93</v>
      </c>
      <c r="C249">
        <v>19.612850000000002</v>
      </c>
      <c r="D249">
        <v>20.189938920454502</v>
      </c>
      <c r="E249">
        <f t="shared" si="14"/>
        <v>22.921564869311062</v>
      </c>
      <c r="F249">
        <f t="shared" si="15"/>
        <v>7.4617803244665053</v>
      </c>
      <c r="G249">
        <f t="shared" si="16"/>
        <v>0.86935669603910526</v>
      </c>
      <c r="H249">
        <f t="shared" si="17"/>
        <v>21.059295616493607</v>
      </c>
    </row>
    <row r="250" spans="1:8" x14ac:dyDescent="0.2">
      <c r="A250" t="s">
        <v>54</v>
      </c>
      <c r="B250">
        <v>12.933</v>
      </c>
      <c r="C250">
        <v>22.82685</v>
      </c>
      <c r="D250">
        <v>23.492843749999999</v>
      </c>
      <c r="E250">
        <f t="shared" si="14"/>
        <v>22.921716814531472</v>
      </c>
      <c r="F250">
        <f t="shared" si="15"/>
        <v>0.32618597641767111</v>
      </c>
      <c r="G250">
        <f t="shared" si="16"/>
        <v>0.86920475081869597</v>
      </c>
      <c r="H250">
        <f t="shared" si="17"/>
        <v>24.362048500818695</v>
      </c>
    </row>
    <row r="251" spans="1:8" x14ac:dyDescent="0.2">
      <c r="A251" t="s">
        <v>45</v>
      </c>
      <c r="B251">
        <v>12.933999999999999</v>
      </c>
      <c r="C251">
        <v>22.734850000000002</v>
      </c>
      <c r="D251">
        <v>22.750978977272201</v>
      </c>
      <c r="E251">
        <f t="shared" si="14"/>
        <v>22.921767449205344</v>
      </c>
      <c r="F251">
        <f t="shared" si="15"/>
        <v>2.9168702145258033E-2</v>
      </c>
      <c r="G251">
        <f t="shared" si="16"/>
        <v>0.86915411614482352</v>
      </c>
      <c r="H251">
        <f t="shared" si="17"/>
        <v>23.620133093417024</v>
      </c>
    </row>
    <row r="252" spans="1:8" x14ac:dyDescent="0.2">
      <c r="A252" t="s">
        <v>73</v>
      </c>
      <c r="B252">
        <v>13.009</v>
      </c>
      <c r="C252">
        <v>22.300850000000001</v>
      </c>
      <c r="D252">
        <v>23.725506249999199</v>
      </c>
      <c r="E252">
        <f t="shared" si="14"/>
        <v>22.925545589428772</v>
      </c>
      <c r="F252">
        <f t="shared" si="15"/>
        <v>0.63993705846027427</v>
      </c>
      <c r="G252">
        <f t="shared" si="16"/>
        <v>0.86537597592139548</v>
      </c>
      <c r="H252">
        <f t="shared" si="17"/>
        <v>24.590882225920595</v>
      </c>
    </row>
    <row r="253" spans="1:8" x14ac:dyDescent="0.2">
      <c r="A253" t="s">
        <v>53</v>
      </c>
      <c r="B253">
        <v>13.06</v>
      </c>
      <c r="C253">
        <v>22.499849999999999</v>
      </c>
      <c r="D253">
        <v>23.106875000000201</v>
      </c>
      <c r="E253">
        <f t="shared" si="14"/>
        <v>22.928092981736754</v>
      </c>
      <c r="F253">
        <f t="shared" si="15"/>
        <v>3.1963010054351725E-2</v>
      </c>
      <c r="G253">
        <f t="shared" si="16"/>
        <v>0.86282858361341397</v>
      </c>
      <c r="H253">
        <f t="shared" si="17"/>
        <v>23.969703583613615</v>
      </c>
    </row>
    <row r="254" spans="1:8" x14ac:dyDescent="0.2">
      <c r="A254" t="s">
        <v>75</v>
      </c>
      <c r="B254">
        <v>13.06</v>
      </c>
      <c r="C254">
        <v>22.103850000000001</v>
      </c>
      <c r="D254">
        <v>22.8878286931816</v>
      </c>
      <c r="E254">
        <f t="shared" si="14"/>
        <v>22.928092981736754</v>
      </c>
      <c r="F254">
        <f t="shared" si="15"/>
        <v>1.6212129328526752E-3</v>
      </c>
      <c r="G254">
        <f t="shared" si="16"/>
        <v>0.86282858361341397</v>
      </c>
      <c r="H254">
        <f t="shared" si="17"/>
        <v>23.750657276795014</v>
      </c>
    </row>
    <row r="255" spans="1:8" x14ac:dyDescent="0.2">
      <c r="A255" t="s">
        <v>47</v>
      </c>
      <c r="B255">
        <v>13.117000000000001</v>
      </c>
      <c r="C255">
        <v>22.981850000000001</v>
      </c>
      <c r="D255">
        <v>23.283591477272001</v>
      </c>
      <c r="E255">
        <f t="shared" si="14"/>
        <v>22.930919504649726</v>
      </c>
      <c r="F255">
        <f t="shared" si="15"/>
        <v>0.12437752027328677</v>
      </c>
      <c r="G255">
        <f t="shared" si="16"/>
        <v>0.86000206070044172</v>
      </c>
      <c r="H255">
        <f t="shared" si="17"/>
        <v>24.143593537972443</v>
      </c>
    </row>
    <row r="256" spans="1:8" x14ac:dyDescent="0.2">
      <c r="A256" t="s">
        <v>78</v>
      </c>
      <c r="B256">
        <v>13.12</v>
      </c>
      <c r="C256">
        <v>19.723849999999999</v>
      </c>
      <c r="D256">
        <v>20.2929772727272</v>
      </c>
      <c r="E256">
        <f t="shared" si="14"/>
        <v>22.931067672437717</v>
      </c>
      <c r="F256">
        <f t="shared" si="15"/>
        <v>6.9595209570447967</v>
      </c>
      <c r="G256">
        <f t="shared" si="16"/>
        <v>0.85985389291245085</v>
      </c>
      <c r="H256">
        <f t="shared" si="17"/>
        <v>21.15283116563965</v>
      </c>
    </row>
    <row r="257" spans="1:8" x14ac:dyDescent="0.2">
      <c r="A257" t="s">
        <v>46</v>
      </c>
      <c r="B257">
        <v>13.145</v>
      </c>
      <c r="C257">
        <v>22.618849999999998</v>
      </c>
      <c r="D257">
        <v>22.487537499999799</v>
      </c>
      <c r="E257">
        <f t="shared" si="14"/>
        <v>22.932300097759182</v>
      </c>
      <c r="F257">
        <f t="shared" si="15"/>
        <v>0.1978137683656741</v>
      </c>
      <c r="G257">
        <f t="shared" si="16"/>
        <v>0.85862146759098579</v>
      </c>
      <c r="H257">
        <f t="shared" si="17"/>
        <v>23.346158967590785</v>
      </c>
    </row>
    <row r="258" spans="1:8" x14ac:dyDescent="0.2">
      <c r="A258" t="s">
        <v>66</v>
      </c>
      <c r="B258">
        <v>13.146000000000001</v>
      </c>
      <c r="C258">
        <v>21.49485</v>
      </c>
      <c r="D258">
        <v>21.746068181816899</v>
      </c>
      <c r="E258">
        <f t="shared" ref="E258:E301" si="18">$J$3-$J$1*B258^$J$2</f>
        <v>22.932349309284962</v>
      </c>
      <c r="F258">
        <f t="shared" si="15"/>
        <v>1.4072629133869006</v>
      </c>
      <c r="G258">
        <f t="shared" si="16"/>
        <v>0.85857225606520515</v>
      </c>
      <c r="H258">
        <f t="shared" si="17"/>
        <v>22.604640437882104</v>
      </c>
    </row>
    <row r="259" spans="1:8" x14ac:dyDescent="0.2">
      <c r="A259" t="s">
        <v>70</v>
      </c>
      <c r="B259">
        <v>13.2</v>
      </c>
      <c r="C259">
        <v>21.670850000000002</v>
      </c>
      <c r="D259">
        <v>22.5243994318175</v>
      </c>
      <c r="E259">
        <f t="shared" si="18"/>
        <v>22.934997020757407</v>
      </c>
      <c r="F259">
        <f t="shared" ref="F259:F301" si="19">(E259-D259)^2</f>
        <v>0.16859038004326535</v>
      </c>
      <c r="G259">
        <f t="shared" si="16"/>
        <v>0.85592454459276013</v>
      </c>
      <c r="H259">
        <f t="shared" si="17"/>
        <v>23.38032397641026</v>
      </c>
    </row>
    <row r="260" spans="1:8" x14ac:dyDescent="0.2">
      <c r="A260" t="s">
        <v>47</v>
      </c>
      <c r="B260">
        <v>13.223000000000001</v>
      </c>
      <c r="C260">
        <v>23.164850000000001</v>
      </c>
      <c r="D260">
        <v>23.5170661931814</v>
      </c>
      <c r="E260">
        <f t="shared" si="18"/>
        <v>22.936118990491622</v>
      </c>
      <c r="F260">
        <f t="shared" si="19"/>
        <v>0.33749965231307794</v>
      </c>
      <c r="G260">
        <f t="shared" si="16"/>
        <v>0.85480257485854594</v>
      </c>
      <c r="H260">
        <f t="shared" si="17"/>
        <v>24.371868768039946</v>
      </c>
    </row>
    <row r="261" spans="1:8" x14ac:dyDescent="0.2">
      <c r="A261" t="s">
        <v>66</v>
      </c>
      <c r="B261">
        <v>13.269</v>
      </c>
      <c r="C261">
        <v>21.298850000000002</v>
      </c>
      <c r="D261">
        <v>21.854173295452998</v>
      </c>
      <c r="E261">
        <f t="shared" si="18"/>
        <v>22.938352696078631</v>
      </c>
      <c r="F261">
        <f t="shared" si="19"/>
        <v>1.1754449727409566</v>
      </c>
      <c r="G261">
        <f t="shared" si="16"/>
        <v>0.8525688692715363</v>
      </c>
      <c r="H261">
        <f t="shared" si="17"/>
        <v>22.706742164724535</v>
      </c>
    </row>
    <row r="262" spans="1:8" x14ac:dyDescent="0.2">
      <c r="A262" t="s">
        <v>75</v>
      </c>
      <c r="B262">
        <v>13.654999999999999</v>
      </c>
      <c r="C262">
        <v>22.411850000000001</v>
      </c>
      <c r="D262">
        <v>23.214140909090698</v>
      </c>
      <c r="E262">
        <f t="shared" si="18"/>
        <v>22.956575218179871</v>
      </c>
      <c r="F262">
        <f t="shared" si="19"/>
        <v>6.6340085134371576E-2</v>
      </c>
      <c r="G262">
        <f t="shared" si="16"/>
        <v>0.8343463471702961</v>
      </c>
      <c r="H262">
        <f t="shared" si="17"/>
        <v>24.048487256260994</v>
      </c>
    </row>
    <row r="263" spans="1:8" x14ac:dyDescent="0.2">
      <c r="A263" t="s">
        <v>23</v>
      </c>
      <c r="B263">
        <v>13.718999999999999</v>
      </c>
      <c r="C263">
        <v>23.557849999999998</v>
      </c>
      <c r="D263">
        <v>23.839237499998699</v>
      </c>
      <c r="E263">
        <f t="shared" si="18"/>
        <v>22.959509546459913</v>
      </c>
      <c r="F263">
        <f t="shared" si="19"/>
        <v>0.77392127223754137</v>
      </c>
      <c r="G263">
        <f t="shared" si="16"/>
        <v>0.83141201889025496</v>
      </c>
      <c r="H263">
        <f t="shared" si="17"/>
        <v>24.670649518888954</v>
      </c>
    </row>
    <row r="264" spans="1:8" x14ac:dyDescent="0.2">
      <c r="A264" t="s">
        <v>58</v>
      </c>
      <c r="B264">
        <v>13.734999999999999</v>
      </c>
      <c r="C264">
        <v>23.06785</v>
      </c>
      <c r="D264">
        <v>23.3440227272736</v>
      </c>
      <c r="E264">
        <f t="shared" si="18"/>
        <v>22.960239381402214</v>
      </c>
      <c r="F264">
        <f t="shared" si="19"/>
        <v>0.14728965656823587</v>
      </c>
      <c r="G264">
        <f t="shared" si="16"/>
        <v>0.83068218394795323</v>
      </c>
      <c r="H264">
        <f t="shared" si="17"/>
        <v>24.174704911221554</v>
      </c>
    </row>
    <row r="265" spans="1:8" x14ac:dyDescent="0.2">
      <c r="A265" t="s">
        <v>66</v>
      </c>
      <c r="B265">
        <v>13.772</v>
      </c>
      <c r="C265">
        <v>21.377849999999999</v>
      </c>
      <c r="D265">
        <v>21.781120738634499</v>
      </c>
      <c r="E265">
        <f t="shared" si="18"/>
        <v>22.961921428765535</v>
      </c>
      <c r="F265">
        <f t="shared" si="19"/>
        <v>1.3942902698139319</v>
      </c>
      <c r="G265">
        <f t="shared" si="16"/>
        <v>0.82900013658463223</v>
      </c>
      <c r="H265">
        <f t="shared" si="17"/>
        <v>22.610120875219131</v>
      </c>
    </row>
    <row r="266" spans="1:8" x14ac:dyDescent="0.2">
      <c r="A266" t="s">
        <v>70</v>
      </c>
      <c r="B266">
        <v>13.863</v>
      </c>
      <c r="C266">
        <v>21.623850000000001</v>
      </c>
      <c r="D266">
        <v>22.406011079544399</v>
      </c>
      <c r="E266">
        <f t="shared" si="18"/>
        <v>22.966024845890583</v>
      </c>
      <c r="F266">
        <f t="shared" si="19"/>
        <v>0.31361541849723878</v>
      </c>
      <c r="G266">
        <f t="shared" si="16"/>
        <v>0.8248967194595842</v>
      </c>
      <c r="H266">
        <f t="shared" si="17"/>
        <v>23.230907799003983</v>
      </c>
    </row>
    <row r="267" spans="1:8" x14ac:dyDescent="0.2">
      <c r="A267" t="s">
        <v>47</v>
      </c>
      <c r="B267">
        <v>14.111000000000001</v>
      </c>
      <c r="C267">
        <v>23.423850000000002</v>
      </c>
      <c r="D267">
        <v>23.826540909090198</v>
      </c>
      <c r="E267">
        <f t="shared" si="18"/>
        <v>22.976971841277756</v>
      </c>
      <c r="F267">
        <f t="shared" si="19"/>
        <v>0.72176760098370263</v>
      </c>
      <c r="G267">
        <f t="shared" si="16"/>
        <v>0.81394972407241184</v>
      </c>
      <c r="H267">
        <f t="shared" si="17"/>
        <v>24.64049063316261</v>
      </c>
    </row>
    <row r="268" spans="1:8" x14ac:dyDescent="0.2">
      <c r="A268" t="s">
        <v>53</v>
      </c>
      <c r="B268">
        <v>14.215999999999999</v>
      </c>
      <c r="C268">
        <v>22.739850000000001</v>
      </c>
      <c r="D268">
        <v>23.335081250000101</v>
      </c>
      <c r="E268">
        <f t="shared" si="18"/>
        <v>22.981505622673108</v>
      </c>
      <c r="F268">
        <f t="shared" si="19"/>
        <v>0.1250157242396768</v>
      </c>
      <c r="G268">
        <f t="shared" si="16"/>
        <v>0.80941594267705952</v>
      </c>
      <c r="H268">
        <f t="shared" si="17"/>
        <v>24.144497192677161</v>
      </c>
    </row>
    <row r="269" spans="1:8" x14ac:dyDescent="0.2">
      <c r="A269" t="s">
        <v>70</v>
      </c>
      <c r="B269">
        <v>14.279</v>
      </c>
      <c r="C269">
        <v>22.051850000000002</v>
      </c>
      <c r="D269">
        <v>22.7626227272718</v>
      </c>
      <c r="E269">
        <f t="shared" si="18"/>
        <v>22.984197812844567</v>
      </c>
      <c r="F269">
        <f t="shared" si="19"/>
        <v>4.9095518546578704E-2</v>
      </c>
      <c r="G269">
        <f t="shared" si="16"/>
        <v>0.8067237525056008</v>
      </c>
      <c r="H269">
        <f t="shared" si="17"/>
        <v>23.569346479777401</v>
      </c>
    </row>
    <row r="270" spans="1:8" x14ac:dyDescent="0.2">
      <c r="A270" t="s">
        <v>58</v>
      </c>
      <c r="B270">
        <v>14.436999999999999</v>
      </c>
      <c r="C270">
        <v>22.863849999999999</v>
      </c>
      <c r="D270">
        <v>23.204030681819098</v>
      </c>
      <c r="E270">
        <f t="shared" si="18"/>
        <v>22.99085894148169</v>
      </c>
      <c r="F270">
        <f t="shared" si="19"/>
        <v>4.5442190878479415E-2</v>
      </c>
      <c r="G270">
        <f t="shared" si="16"/>
        <v>0.80006262386847737</v>
      </c>
      <c r="H270">
        <f t="shared" si="17"/>
        <v>24.004093305687576</v>
      </c>
    </row>
    <row r="271" spans="1:8" x14ac:dyDescent="0.2">
      <c r="A271" t="s">
        <v>74</v>
      </c>
      <c r="B271">
        <v>15.000999999999999</v>
      </c>
      <c r="C271">
        <v>22.559850000000001</v>
      </c>
      <c r="D271">
        <v>24.270059659090101</v>
      </c>
      <c r="E271">
        <f t="shared" si="18"/>
        <v>23.013629711844438</v>
      </c>
      <c r="F271">
        <f t="shared" si="19"/>
        <v>1.5786162123357419</v>
      </c>
      <c r="G271">
        <f t="shared" si="16"/>
        <v>0.77729185350573005</v>
      </c>
      <c r="H271">
        <f t="shared" si="17"/>
        <v>25.047351512595831</v>
      </c>
    </row>
    <row r="272" spans="1:8" x14ac:dyDescent="0.2">
      <c r="A272" t="s">
        <v>44</v>
      </c>
      <c r="B272">
        <v>15.03</v>
      </c>
      <c r="C272">
        <v>23.293849999999999</v>
      </c>
      <c r="D272">
        <v>23.4082732954543</v>
      </c>
      <c r="E272">
        <f t="shared" si="18"/>
        <v>23.014759979100635</v>
      </c>
      <c r="F272">
        <f t="shared" si="19"/>
        <v>0.15485273014766002</v>
      </c>
      <c r="G272">
        <f t="shared" si="16"/>
        <v>0.77616158624953258</v>
      </c>
      <c r="H272">
        <f t="shared" si="17"/>
        <v>24.184434881703833</v>
      </c>
    </row>
    <row r="273" spans="1:8" x14ac:dyDescent="0.2">
      <c r="A273" t="s">
        <v>44</v>
      </c>
      <c r="B273">
        <v>15.116</v>
      </c>
      <c r="C273">
        <v>22.90785</v>
      </c>
      <c r="D273">
        <v>23.071420454545098</v>
      </c>
      <c r="E273">
        <f t="shared" si="18"/>
        <v>23.018089437279613</v>
      </c>
      <c r="F273">
        <f t="shared" si="19"/>
        <v>2.8441974025714654E-3</v>
      </c>
      <c r="G273">
        <f t="shared" si="16"/>
        <v>0.77283212807055435</v>
      </c>
      <c r="H273">
        <f t="shared" si="17"/>
        <v>23.844252582615653</v>
      </c>
    </row>
    <row r="274" spans="1:8" x14ac:dyDescent="0.2">
      <c r="A274" t="s">
        <v>74</v>
      </c>
      <c r="B274">
        <v>15.117000000000001</v>
      </c>
      <c r="C274">
        <v>21.963850000000001</v>
      </c>
      <c r="D274">
        <v>23.745448011363202</v>
      </c>
      <c r="E274">
        <f t="shared" si="18"/>
        <v>23.018127956522271</v>
      </c>
      <c r="F274">
        <f t="shared" si="19"/>
        <v>0.52899446217381441</v>
      </c>
      <c r="G274">
        <f t="shared" si="16"/>
        <v>0.77279360882789661</v>
      </c>
      <c r="H274">
        <f t="shared" si="17"/>
        <v>24.518241620191098</v>
      </c>
    </row>
    <row r="275" spans="1:8" x14ac:dyDescent="0.2">
      <c r="A275" t="s">
        <v>23</v>
      </c>
      <c r="B275">
        <v>15.217000000000001</v>
      </c>
      <c r="C275">
        <v>22.691849999999999</v>
      </c>
      <c r="D275">
        <v>23.026168749998501</v>
      </c>
      <c r="E275">
        <f t="shared" si="18"/>
        <v>23.021957453864715</v>
      </c>
      <c r="F275">
        <f t="shared" si="19"/>
        <v>1.7735015126438217E-5</v>
      </c>
      <c r="G275">
        <f t="shared" si="16"/>
        <v>0.76896411148545241</v>
      </c>
      <c r="H275">
        <f t="shared" si="17"/>
        <v>23.795132861483953</v>
      </c>
    </row>
    <row r="276" spans="1:8" x14ac:dyDescent="0.2">
      <c r="A276" t="s">
        <v>76</v>
      </c>
      <c r="B276">
        <v>15.489000000000001</v>
      </c>
      <c r="C276">
        <v>22.002849999999999</v>
      </c>
      <c r="D276">
        <v>22.713579829545399</v>
      </c>
      <c r="E276">
        <f t="shared" si="18"/>
        <v>23.032153981512931</v>
      </c>
      <c r="F276">
        <f t="shared" si="19"/>
        <v>0.10148949030183205</v>
      </c>
      <c r="G276">
        <f t="shared" si="16"/>
        <v>0.75876758383723697</v>
      </c>
      <c r="H276">
        <f t="shared" si="17"/>
        <v>23.472347413382636</v>
      </c>
    </row>
    <row r="277" spans="1:8" x14ac:dyDescent="0.2">
      <c r="A277" t="s">
        <v>76</v>
      </c>
      <c r="B277">
        <v>15.696</v>
      </c>
      <c r="C277">
        <v>22.62285</v>
      </c>
      <c r="D277">
        <v>23.351892045454498</v>
      </c>
      <c r="E277">
        <f t="shared" si="18"/>
        <v>23.03970584520955</v>
      </c>
      <c r="F277">
        <f t="shared" si="19"/>
        <v>9.746022362337893E-2</v>
      </c>
      <c r="G277">
        <f t="shared" si="16"/>
        <v>0.75121572014061755</v>
      </c>
      <c r="H277">
        <f t="shared" si="17"/>
        <v>24.103107765595116</v>
      </c>
    </row>
    <row r="278" spans="1:8" x14ac:dyDescent="0.2">
      <c r="A278" t="s">
        <v>44</v>
      </c>
      <c r="B278">
        <v>15.73</v>
      </c>
      <c r="C278">
        <v>22.04485</v>
      </c>
      <c r="D278">
        <v>22.257567613635899</v>
      </c>
      <c r="E278">
        <f t="shared" si="18"/>
        <v>23.040929574382876</v>
      </c>
      <c r="F278">
        <f t="shared" si="19"/>
        <v>0.61365596154534741</v>
      </c>
      <c r="G278">
        <f t="shared" si="16"/>
        <v>0.74999199096729185</v>
      </c>
      <c r="H278">
        <f t="shared" si="17"/>
        <v>23.007559604603191</v>
      </c>
    </row>
    <row r="279" spans="1:8" x14ac:dyDescent="0.2">
      <c r="A279" t="s">
        <v>23</v>
      </c>
      <c r="B279">
        <v>16.344000000000001</v>
      </c>
      <c r="C279">
        <v>22.504850000000001</v>
      </c>
      <c r="D279">
        <v>22.892099999998798</v>
      </c>
      <c r="E279">
        <f t="shared" si="18"/>
        <v>23.062258050699008</v>
      </c>
      <c r="F279">
        <f t="shared" si="19"/>
        <v>2.8953762218094956E-2</v>
      </c>
      <c r="G279">
        <f t="shared" si="16"/>
        <v>0.72866351465115997</v>
      </c>
      <c r="H279">
        <f t="shared" si="17"/>
        <v>23.620763514649958</v>
      </c>
    </row>
    <row r="280" spans="1:8" x14ac:dyDescent="0.2">
      <c r="A280" t="s">
        <v>74</v>
      </c>
      <c r="B280">
        <v>16.504999999999999</v>
      </c>
      <c r="C280">
        <v>21.82085</v>
      </c>
      <c r="D280">
        <v>23.6738363636358</v>
      </c>
      <c r="E280">
        <f t="shared" si="18"/>
        <v>23.067619918046496</v>
      </c>
      <c r="F280">
        <f t="shared" si="19"/>
        <v>0.36749837890292958</v>
      </c>
      <c r="G280">
        <f t="shared" si="16"/>
        <v>0.7233016473036713</v>
      </c>
      <c r="H280">
        <f t="shared" si="17"/>
        <v>24.397138010939472</v>
      </c>
    </row>
    <row r="281" spans="1:8" x14ac:dyDescent="0.2">
      <c r="A281" t="s">
        <v>76</v>
      </c>
      <c r="B281">
        <v>17.893999999999998</v>
      </c>
      <c r="C281">
        <v>23.116849999999999</v>
      </c>
      <c r="D281">
        <v>23.864204261363501</v>
      </c>
      <c r="E281">
        <f t="shared" si="18"/>
        <v>23.110341151827495</v>
      </c>
      <c r="F281">
        <f t="shared" si="19"/>
        <v>0.5683095879192962</v>
      </c>
      <c r="G281">
        <f t="shared" si="16"/>
        <v>0.68058041352267296</v>
      </c>
      <c r="H281">
        <f t="shared" si="17"/>
        <v>24.544784674886174</v>
      </c>
    </row>
    <row r="282" spans="1:8" x14ac:dyDescent="0.2">
      <c r="A282" t="s">
        <v>49</v>
      </c>
      <c r="B282">
        <v>18.131</v>
      </c>
      <c r="C282">
        <v>22.82685</v>
      </c>
      <c r="D282">
        <v>22.825743181817899</v>
      </c>
      <c r="E282">
        <f t="shared" si="18"/>
        <v>23.117054880030885</v>
      </c>
      <c r="F282">
        <f t="shared" si="19"/>
        <v>8.4862505515734071E-2</v>
      </c>
      <c r="G282">
        <f t="shared" si="16"/>
        <v>0.67386668531928251</v>
      </c>
      <c r="H282">
        <f t="shared" si="17"/>
        <v>23.499609867137181</v>
      </c>
    </row>
    <row r="283" spans="1:8" x14ac:dyDescent="0.2">
      <c r="A283" t="s">
        <v>49</v>
      </c>
      <c r="B283">
        <v>18.155999999999999</v>
      </c>
      <c r="C283">
        <v>22.818850000000001</v>
      </c>
      <c r="D283">
        <v>22.767268465908501</v>
      </c>
      <c r="E283">
        <f t="shared" si="18"/>
        <v>23.117754113517265</v>
      </c>
      <c r="F283">
        <f t="shared" si="19"/>
        <v>0.12284018917973462</v>
      </c>
      <c r="G283">
        <f t="shared" si="16"/>
        <v>0.67316745183290294</v>
      </c>
      <c r="H283">
        <f t="shared" si="17"/>
        <v>23.440435917741404</v>
      </c>
    </row>
    <row r="284" spans="1:8" x14ac:dyDescent="0.2">
      <c r="A284" t="s">
        <v>34</v>
      </c>
      <c r="B284">
        <v>18.184000000000001</v>
      </c>
      <c r="C284">
        <v>22.432849999999998</v>
      </c>
      <c r="D284">
        <v>21.798055681817701</v>
      </c>
      <c r="E284">
        <f t="shared" si="18"/>
        <v>23.118535253456908</v>
      </c>
      <c r="F284">
        <f t="shared" si="19"/>
        <v>1.7436662991164655</v>
      </c>
      <c r="G284">
        <f t="shared" si="16"/>
        <v>0.67238631189325915</v>
      </c>
      <c r="H284">
        <f t="shared" si="17"/>
        <v>22.47044199371096</v>
      </c>
    </row>
    <row r="285" spans="1:8" x14ac:dyDescent="0.2">
      <c r="A285" t="s">
        <v>49</v>
      </c>
      <c r="B285">
        <v>18.492000000000001</v>
      </c>
      <c r="C285">
        <v>23.15785</v>
      </c>
      <c r="D285">
        <v>23.2072178977267</v>
      </c>
      <c r="E285">
        <f t="shared" si="18"/>
        <v>23.126990715707212</v>
      </c>
      <c r="F285">
        <f t="shared" si="19"/>
        <v>6.4364007347880899E-3</v>
      </c>
      <c r="G285">
        <f t="shared" si="16"/>
        <v>0.66393084964295568</v>
      </c>
      <c r="H285">
        <f t="shared" si="17"/>
        <v>23.871148747369656</v>
      </c>
    </row>
    <row r="286" spans="1:8" x14ac:dyDescent="0.2">
      <c r="A286" t="s">
        <v>34</v>
      </c>
      <c r="B286">
        <v>18.748999999999999</v>
      </c>
      <c r="C286">
        <v>22.929849999999998</v>
      </c>
      <c r="D286">
        <v>22.374655965908399</v>
      </c>
      <c r="E286">
        <f t="shared" si="18"/>
        <v>23.133859343020553</v>
      </c>
      <c r="F286">
        <f t="shared" si="19"/>
        <v>0.57638976781849993</v>
      </c>
      <c r="G286">
        <f t="shared" si="16"/>
        <v>0.65706222232961409</v>
      </c>
      <c r="H286">
        <f t="shared" si="17"/>
        <v>23.031718188238013</v>
      </c>
    </row>
    <row r="287" spans="1:8" x14ac:dyDescent="0.2">
      <c r="A287" t="s">
        <v>34</v>
      </c>
      <c r="B287">
        <v>19.695</v>
      </c>
      <c r="C287">
        <v>23.123850000000001</v>
      </c>
      <c r="D287">
        <v>22.6482562499991</v>
      </c>
      <c r="E287">
        <f t="shared" si="18"/>
        <v>23.157782180591099</v>
      </c>
      <c r="F287">
        <f t="shared" si="19"/>
        <v>0.2596166739456417</v>
      </c>
      <c r="G287">
        <f t="shared" si="16"/>
        <v>0.63313938475906895</v>
      </c>
      <c r="H287">
        <f t="shared" si="17"/>
        <v>23.281395634758169</v>
      </c>
    </row>
    <row r="288" spans="1:8" x14ac:dyDescent="0.2">
      <c r="A288" t="s">
        <v>68</v>
      </c>
      <c r="B288">
        <v>19.902000000000001</v>
      </c>
      <c r="C288">
        <v>21.598849999999999</v>
      </c>
      <c r="D288">
        <v>23.218541193180599</v>
      </c>
      <c r="E288">
        <f t="shared" si="18"/>
        <v>23.162750236787044</v>
      </c>
      <c r="F288">
        <f t="shared" si="19"/>
        <v>3.1126308153075089E-3</v>
      </c>
      <c r="G288">
        <f t="shared" si="16"/>
        <v>0.62817132856312341</v>
      </c>
      <c r="H288">
        <f t="shared" si="17"/>
        <v>23.846712521743722</v>
      </c>
    </row>
    <row r="289" spans="1:8" x14ac:dyDescent="0.2">
      <c r="A289" t="s">
        <v>99</v>
      </c>
      <c r="B289">
        <v>20.398</v>
      </c>
      <c r="C289">
        <v>21.457850000000001</v>
      </c>
      <c r="D289">
        <v>23.097433238636398</v>
      </c>
      <c r="E289">
        <f t="shared" si="18"/>
        <v>23.174293803472846</v>
      </c>
      <c r="F289">
        <f t="shared" si="19"/>
        <v>5.9075464269777904E-3</v>
      </c>
      <c r="G289">
        <f t="shared" si="16"/>
        <v>0.61662776187732149</v>
      </c>
      <c r="H289">
        <f t="shared" si="17"/>
        <v>23.71406100051372</v>
      </c>
    </row>
    <row r="290" spans="1:8" x14ac:dyDescent="0.2">
      <c r="A290" t="s">
        <v>68</v>
      </c>
      <c r="B290">
        <v>20.614000000000001</v>
      </c>
      <c r="C290">
        <v>21.23685</v>
      </c>
      <c r="D290">
        <v>22.7044886363621</v>
      </c>
      <c r="E290">
        <f t="shared" si="18"/>
        <v>23.179168328128632</v>
      </c>
      <c r="F290">
        <f t="shared" si="19"/>
        <v>0.22532080977556995</v>
      </c>
      <c r="G290">
        <f t="shared" ref="G290:G301" si="20">$J$3-E290</f>
        <v>0.61175323722153507</v>
      </c>
      <c r="H290">
        <f t="shared" ref="H290:H301" si="21">D290+G290</f>
        <v>23.316241873583635</v>
      </c>
    </row>
    <row r="291" spans="1:8" x14ac:dyDescent="0.2">
      <c r="A291" t="s">
        <v>68</v>
      </c>
      <c r="B291">
        <v>21.044</v>
      </c>
      <c r="C291">
        <v>21.37285</v>
      </c>
      <c r="D291">
        <v>22.6884360795436</v>
      </c>
      <c r="E291">
        <f t="shared" si="18"/>
        <v>23.188610524580554</v>
      </c>
      <c r="F291">
        <f t="shared" si="19"/>
        <v>0.25017447546802524</v>
      </c>
      <c r="G291">
        <f t="shared" si="20"/>
        <v>0.60231104076961373</v>
      </c>
      <c r="H291">
        <f t="shared" si="21"/>
        <v>23.290747120313213</v>
      </c>
    </row>
    <row r="292" spans="1:8" x14ac:dyDescent="0.2">
      <c r="A292" t="s">
        <v>99</v>
      </c>
      <c r="B292">
        <v>22.047000000000001</v>
      </c>
      <c r="C292">
        <v>21.69285</v>
      </c>
      <c r="D292">
        <v>23.1744977272729</v>
      </c>
      <c r="E292">
        <f t="shared" si="18"/>
        <v>23.209374127016616</v>
      </c>
      <c r="F292">
        <f t="shared" si="19"/>
        <v>1.2163632590834758E-3</v>
      </c>
      <c r="G292">
        <f t="shared" si="20"/>
        <v>0.58154743833355127</v>
      </c>
      <c r="H292">
        <f t="shared" si="21"/>
        <v>23.756045165606452</v>
      </c>
    </row>
    <row r="293" spans="1:8" x14ac:dyDescent="0.2">
      <c r="A293" t="s">
        <v>100</v>
      </c>
      <c r="B293">
        <v>22.646999999999998</v>
      </c>
      <c r="C293">
        <v>21.82985</v>
      </c>
      <c r="D293">
        <v>23.9432397727272</v>
      </c>
      <c r="E293">
        <f t="shared" si="18"/>
        <v>23.221021078056769</v>
      </c>
      <c r="F293">
        <f t="shared" si="19"/>
        <v>0.52159984293146155</v>
      </c>
      <c r="G293">
        <f t="shared" si="20"/>
        <v>0.56990048729339904</v>
      </c>
      <c r="H293">
        <f t="shared" si="21"/>
        <v>24.513140260020599</v>
      </c>
    </row>
    <row r="294" spans="1:8" x14ac:dyDescent="0.2">
      <c r="A294" t="s">
        <v>99</v>
      </c>
      <c r="B294">
        <v>23.173999999999999</v>
      </c>
      <c r="C294">
        <v>21.888850000000001</v>
      </c>
      <c r="D294">
        <v>23.212562215908399</v>
      </c>
      <c r="E294">
        <f t="shared" si="18"/>
        <v>23.230813513101499</v>
      </c>
      <c r="F294">
        <f t="shared" si="19"/>
        <v>3.3310984923084911E-4</v>
      </c>
      <c r="G294">
        <f t="shared" si="20"/>
        <v>0.560108052248669</v>
      </c>
      <c r="H294">
        <f t="shared" si="21"/>
        <v>23.772670268157068</v>
      </c>
    </row>
    <row r="295" spans="1:8" x14ac:dyDescent="0.2">
      <c r="A295" t="s">
        <v>19</v>
      </c>
      <c r="B295">
        <v>23.33</v>
      </c>
      <c r="C295">
        <v>21.732849999999999</v>
      </c>
      <c r="D295">
        <v>24.3200463068179</v>
      </c>
      <c r="E295">
        <f t="shared" si="18"/>
        <v>23.23363771120404</v>
      </c>
      <c r="F295">
        <f t="shared" si="19"/>
        <v>1.1802836366236815</v>
      </c>
      <c r="G295">
        <f t="shared" si="20"/>
        <v>0.55728385414612802</v>
      </c>
      <c r="H295">
        <f t="shared" si="21"/>
        <v>24.877330160964028</v>
      </c>
    </row>
    <row r="296" spans="1:8" x14ac:dyDescent="0.2">
      <c r="A296" t="s">
        <v>19</v>
      </c>
      <c r="B296">
        <v>30.396000000000001</v>
      </c>
      <c r="C296">
        <v>19.59985</v>
      </c>
      <c r="D296">
        <v>22.029110795454301</v>
      </c>
      <c r="E296">
        <f t="shared" si="18"/>
        <v>23.334355387535243</v>
      </c>
      <c r="F296">
        <f t="shared" si="19"/>
        <v>1.7036634451565462</v>
      </c>
      <c r="G296">
        <f t="shared" si="20"/>
        <v>0.45656617781492415</v>
      </c>
      <c r="H296">
        <f t="shared" si="21"/>
        <v>22.485676973269225</v>
      </c>
    </row>
    <row r="297" spans="1:8" x14ac:dyDescent="0.2">
      <c r="A297" t="s">
        <v>64</v>
      </c>
      <c r="B297">
        <v>31.013000000000002</v>
      </c>
      <c r="C297">
        <v>23.315850000000001</v>
      </c>
      <c r="D297">
        <v>23.849884659090499</v>
      </c>
      <c r="E297">
        <f t="shared" si="18"/>
        <v>23.341216151313017</v>
      </c>
      <c r="F297">
        <f t="shared" si="19"/>
        <v>0.25874365080457068</v>
      </c>
      <c r="G297">
        <f t="shared" si="20"/>
        <v>0.44970541403715103</v>
      </c>
      <c r="H297">
        <f t="shared" si="21"/>
        <v>24.29959007312765</v>
      </c>
    </row>
    <row r="298" spans="1:8" x14ac:dyDescent="0.2">
      <c r="A298" t="s">
        <v>64</v>
      </c>
      <c r="B298">
        <v>31.079000000000001</v>
      </c>
      <c r="C298">
        <v>23.28885</v>
      </c>
      <c r="D298">
        <v>23.664949147726901</v>
      </c>
      <c r="E298">
        <f t="shared" si="18"/>
        <v>23.341935887663059</v>
      </c>
      <c r="F298">
        <f t="shared" si="19"/>
        <v>0.10433756617707124</v>
      </c>
      <c r="G298">
        <f t="shared" si="20"/>
        <v>0.44898567768710862</v>
      </c>
      <c r="H298">
        <f t="shared" si="21"/>
        <v>24.11393482541401</v>
      </c>
    </row>
    <row r="299" spans="1:8" x14ac:dyDescent="0.2">
      <c r="A299" t="s">
        <v>64</v>
      </c>
      <c r="B299">
        <v>32.603999999999999</v>
      </c>
      <c r="C299">
        <v>23.449850000000001</v>
      </c>
      <c r="D299">
        <v>23.668013636363401</v>
      </c>
      <c r="E299">
        <f t="shared" si="18"/>
        <v>23.357851843662601</v>
      </c>
      <c r="F299">
        <f t="shared" si="19"/>
        <v>9.6200337651374049E-2</v>
      </c>
      <c r="G299">
        <f t="shared" si="20"/>
        <v>0.4330697216875663</v>
      </c>
      <c r="H299">
        <f t="shared" si="21"/>
        <v>24.101083358050968</v>
      </c>
    </row>
    <row r="300" spans="1:8" x14ac:dyDescent="0.2">
      <c r="A300" t="s">
        <v>100</v>
      </c>
      <c r="B300">
        <v>32.664000000000001</v>
      </c>
      <c r="C300">
        <v>19.210850000000001</v>
      </c>
      <c r="D300">
        <v>21.166304261363599</v>
      </c>
      <c r="E300">
        <f t="shared" si="18"/>
        <v>23.358451348585341</v>
      </c>
      <c r="F300">
        <f t="shared" si="19"/>
        <v>4.8055088520147642</v>
      </c>
      <c r="G300">
        <f t="shared" si="20"/>
        <v>0.43247021676482689</v>
      </c>
      <c r="H300">
        <f t="shared" si="21"/>
        <v>21.598774478128426</v>
      </c>
    </row>
    <row r="301" spans="1:8" x14ac:dyDescent="0.2">
      <c r="A301" t="s">
        <v>19</v>
      </c>
      <c r="B301">
        <v>32.945999999999998</v>
      </c>
      <c r="C301">
        <v>19.452850000000002</v>
      </c>
      <c r="D301">
        <v>22.1979818181815</v>
      </c>
      <c r="E301">
        <f t="shared" si="18"/>
        <v>23.361243358192098</v>
      </c>
      <c r="F301">
        <f t="shared" si="19"/>
        <v>1.3531774104678289</v>
      </c>
      <c r="G301">
        <f t="shared" si="20"/>
        <v>0.42967820715806937</v>
      </c>
      <c r="H301">
        <f t="shared" si="21"/>
        <v>22.627660025339569</v>
      </c>
    </row>
  </sheetData>
  <sortState xmlns:xlrd2="http://schemas.microsoft.com/office/spreadsheetml/2017/richdata2" ref="A2:E301">
    <sortCondition ref="B2:B301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gracehenry</dc:creator>
  <cp:lastModifiedBy>Microsoft Office User</cp:lastModifiedBy>
  <dcterms:created xsi:type="dcterms:W3CDTF">2024-05-08T13:10:41Z</dcterms:created>
  <dcterms:modified xsi:type="dcterms:W3CDTF">2024-05-19T15:52:04Z</dcterms:modified>
</cp:coreProperties>
</file>