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730"/>
  <workbookPr filterPrivacy="1" defaultThemeVersion="124226"/>
  <bookViews>
    <workbookView xWindow="0" yWindow="0" windowWidth="14370" windowHeight="4740" tabRatio="850"/>
  </bookViews>
  <sheets>
    <sheet name="表紙" sheetId="4" r:id="rId1"/>
    <sheet name="更新履歴" sheetId="5" r:id="rId2"/>
    <sheet name="助成金企業一覧画面" sheetId="49" r:id="rId3"/>
    <sheet name="助成金書類カテゴリ選択画面" sheetId="50" r:id="rId4"/>
    <sheet name="助成金書類ダウンロード 申請種別選択画面" sheetId="53" r:id="rId5"/>
    <sheet name="助成金書類ダウンロード 出力対象選択画面" sheetId="54" r:id="rId6"/>
    <sheet name="助成金書類ダウンロード画面" sheetId="51" r:id="rId7"/>
    <sheet name="勤怠管理画面" sheetId="55" r:id="rId8"/>
    <sheet name="出力項目一覧_タイプ1" sheetId="56" r:id="rId9"/>
    <sheet name="出力項目一覧_タイプ2" sheetId="57" r:id="rId10"/>
  </sheets>
  <externalReferences>
    <externalReference r:id="rId11"/>
    <externalReference r:id="rId12"/>
  </externalReferences>
  <definedNames>
    <definedName name="a" hidden="1">{"ID名称",#N/A,FALSE,"進捗状況";"prog予定",#N/A,FALSE,"進捗状況"}</definedName>
    <definedName name="aaaaa" hidden="1">{"ID名称",#N/A,FALSE,"進捗状況";"prog予定",#N/A,FALSE,"進捗状況"}</definedName>
    <definedName name="abc" hidden="1">{"ID名称",#N/A,FALSE,"進捗状況";"prog予定",#N/A,FALSE,"進捗状況"}</definedName>
    <definedName name="abcd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7">#REF!</definedName>
    <definedName name="Excel_BuiltIn_Print_Area_3">#REF!</definedName>
    <definedName name="Excel_BuiltIn_Print_Area_3_3" localSheetId="7">#REF!</definedName>
    <definedName name="Excel_BuiltIn_Print_Area_3_3">#REF!</definedName>
    <definedName name="Excel_BuiltIn_Print_Area_3_4" localSheetId="7">#REF!</definedName>
    <definedName name="Excel_BuiltIn_Print_Area_3_4">#REF!</definedName>
    <definedName name="Excel_BuiltIn_Print_Titles_3" localSheetId="7">#REF!</definedName>
    <definedName name="Excel_BuiltIn_Print_Titles_3">#REF!</definedName>
    <definedName name="Excel_BuiltIn_Print_Titles_3_3" localSheetId="7">#REF!</definedName>
    <definedName name="Excel_BuiltIn_Print_Titles_3_3">#REF!</definedName>
    <definedName name="Excel_BuiltIn_Print_Titles_3_4" localSheetId="7">#REF!</definedName>
    <definedName name="Excel_BuiltIn_Print_Titles_3_4">#REF!</definedName>
    <definedName name="Excel_BuiltIn_Print_Titles_6" localSheetId="7">#REF!</definedName>
    <definedName name="Excel_BuiltIn_Print_Titles_6">#REF!</definedName>
    <definedName name="Excel_BuiltIn_Print_Titles_6_3" localSheetId="7">#REF!</definedName>
    <definedName name="Excel_BuiltIn_Print_Titles_6_3">#REF!</definedName>
    <definedName name="Excel_BuiltIn_Print_Titles_6_4" localSheetId="7">#REF!</definedName>
    <definedName name="Excel_BuiltIn_Print_Titles_6_4">#REF!</definedName>
    <definedName name="Excel_BuiltIn_Print_Titles_7" localSheetId="7">[1]SW!#REF!</definedName>
    <definedName name="Excel_BuiltIn_Print_Titles_7">[1]SW!#REF!</definedName>
    <definedName name="Excel_BuiltIn_Print_Titles_7_3" localSheetId="7">[2]SW!#REF!</definedName>
    <definedName name="Excel_BuiltIn_Print_Titles_7_3">[2]SW!#REF!</definedName>
    <definedName name="Excel_BuiltIn_Print_Titles_7_4" localSheetId="7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7">勤怠管理画面!$A$1:$BC$39</definedName>
    <definedName name="_xlnm.Print_Area" localSheetId="1">更新履歴!$A$1:$BC$39</definedName>
    <definedName name="_xlnm.Print_Area" localSheetId="8">出力項目一覧_タイプ1!$A$1:$J$58</definedName>
    <definedName name="_xlnm.Print_Area" localSheetId="9">出力項目一覧_タイプ2!$A$1:$J$51</definedName>
    <definedName name="_xlnm.Print_Area" localSheetId="5">'助成金書類ダウンロード 出力対象選択画面'!$A$1:$BC$116</definedName>
    <definedName name="_xlnm.Print_Area" localSheetId="4">'助成金書類ダウンロード 申請種別選択画面'!$A$1:$BC$50</definedName>
    <definedName name="_xlnm.Print_Area" localSheetId="6">助成金書類ダウンロード画面!$A$1:$BC$84</definedName>
    <definedName name="_xlnm.Print_Titles" localSheetId="7">勤怠管理画面!$1:$5</definedName>
    <definedName name="_xlnm.Print_Titles" localSheetId="3">助成金書類カテゴリ選択画面!$1:$5</definedName>
    <definedName name="_xlnm.Print_Titles" localSheetId="5">'助成金書類ダウンロード 出力対象選択画面'!$1:$4</definedName>
    <definedName name="_xlnm.Print_Titles" localSheetId="4">'助成金書類ダウンロード 申請種別選択画面'!$1:$4</definedName>
    <definedName name="_xlnm.Print_Titles" localSheetId="6">助成金書類ダウンロード画面!$1:$4</definedName>
    <definedName name="ugawa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hidden="1">{"ID名称",#N/A,FALSE,"進捗状況";"prog予定",#N/A,FALSE,"進捗状況"}</definedName>
    <definedName name="xxxx" hidden="1">{"ID名称",#N/A,FALSE,"進捗状況";"prog予定",#N/A,FALSE,"進捗状況"}</definedName>
    <definedName name="ｚ" hidden="1">{"ID名称",#N/A,FALSE,"進捗状況";"prog予定",#N/A,FALSE,"進捗状況"}</definedName>
    <definedName name="ｚｚ" hidden="1">{"ID名称",#N/A,FALSE,"進捗状況";"prog予定",#N/A,FALSE,"進捗状況"}</definedName>
    <definedName name="発注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</workbook>
</file>

<file path=xl/calcChain.xml><?xml version="1.0" encoding="utf-8"?>
<calcChain xmlns="http://schemas.openxmlformats.org/spreadsheetml/2006/main">
  <c r="AA17" i="4" l="1"/>
  <c r="X17" i="4"/>
  <c r="J3" i="55" l="1"/>
  <c r="A3" i="55"/>
  <c r="R2" i="55"/>
  <c r="A1" i="57"/>
  <c r="A4" i="56"/>
  <c r="A4" i="57"/>
  <c r="A1" i="56" l="1"/>
  <c r="A5" i="56"/>
  <c r="A5" i="57"/>
  <c r="R3" i="55" l="1"/>
  <c r="R2" i="54"/>
  <c r="J2" i="54"/>
  <c r="A2" i="54"/>
  <c r="R1" i="54"/>
  <c r="R2" i="53"/>
  <c r="J2" i="53"/>
  <c r="A2" i="53"/>
  <c r="R1" i="53"/>
  <c r="R2" i="51"/>
  <c r="J2" i="51"/>
  <c r="A2" i="51"/>
  <c r="R1" i="51"/>
  <c r="R3" i="50"/>
  <c r="J3" i="50"/>
  <c r="A3" i="50"/>
  <c r="R2" i="50"/>
  <c r="R3" i="49"/>
  <c r="J3" i="49"/>
  <c r="A3" i="49"/>
  <c r="R2" i="49"/>
  <c r="A6" i="57"/>
  <c r="A6" i="56"/>
  <c r="R2" i="5" l="1"/>
  <c r="J3" i="5"/>
  <c r="A3" i="5"/>
  <c r="A7" i="56"/>
  <c r="A8" i="56"/>
  <c r="A7" i="57"/>
  <c r="A8" i="57"/>
  <c r="A9" i="56"/>
  <c r="A10" i="56" s="1"/>
  <c r="A9" i="57"/>
  <c r="A10" i="57"/>
  <c r="A11" i="57"/>
  <c r="A11" i="56"/>
  <c r="A12" i="57"/>
  <c r="A13" i="57" s="1"/>
  <c r="A12" i="56"/>
  <c r="A14" i="57"/>
  <c r="A15" i="57" s="1"/>
  <c r="A16" i="57" s="1"/>
  <c r="A17" i="57" s="1"/>
  <c r="A13" i="56"/>
  <c r="A18" i="57"/>
  <c r="A19" i="57" s="1"/>
  <c r="A20" i="57" s="1"/>
  <c r="A21" i="57" s="1"/>
  <c r="A14" i="56"/>
  <c r="A22" i="57"/>
  <c r="A23" i="57" s="1"/>
  <c r="A24" i="57" s="1"/>
  <c r="A25" i="57" s="1"/>
  <c r="A26" i="57" s="1"/>
  <c r="A27" i="57" s="1"/>
  <c r="A28" i="57" s="1"/>
  <c r="A15" i="56"/>
  <c r="A29" i="57"/>
  <c r="A30" i="57" s="1"/>
  <c r="A31" i="57" s="1"/>
  <c r="A32" i="57" s="1"/>
  <c r="A33" i="57" s="1"/>
  <c r="A34" i="57" s="1"/>
  <c r="A35" i="57" s="1"/>
  <c r="A36" i="57" s="1"/>
  <c r="A16" i="56"/>
  <c r="A37" i="57"/>
  <c r="A38" i="57" s="1"/>
  <c r="A39" i="57" s="1"/>
  <c r="A40" i="57" s="1"/>
  <c r="A41" i="57" s="1"/>
  <c r="A42" i="57" s="1"/>
  <c r="A43" i="57" s="1"/>
  <c r="A44" i="57" s="1"/>
  <c r="A17" i="56"/>
  <c r="A45" i="57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</calcChain>
</file>

<file path=xl/sharedStrings.xml><?xml version="1.0" encoding="utf-8"?>
<sst xmlns="http://schemas.openxmlformats.org/spreadsheetml/2006/main" count="968" uniqueCount="441">
  <si>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</si>
  <si>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</si>
  <si>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</si>
  <si>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</si>
  <si>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</si>
  <si>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</si>
  <si>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</si>
  <si>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</si>
  <si>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</si>
  <si>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</si>
  <si>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</si>
  <si>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</si>
  <si>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</si>
  <si>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</si>
  <si>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</si>
  <si>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</si>
  <si>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</si>
  <si>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</si>
  <si>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</si>
  <si>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</si>
  <si>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</si>
  <si>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</si>
  <si>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</si>
  <si>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</si>
  <si>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</si>
  <si>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</si>
  <si>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</si>
  <si>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</si>
  <si>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</si>
  <si>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</si>
  <si>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</si>
  <si>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</si>
  <si>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</si>
  <si>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</si>
  <si>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</si>
  <si>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</si>
  <si>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櫻井</t>
    <rPh sb="0" eb="2">
      <t>サクライ</t>
    </rPh>
    <phoneticPr fontId="3"/>
  </si>
  <si>
    <t>m_company</t>
    <phoneticPr fontId="1"/>
  </si>
  <si>
    <t>company_name</t>
    <phoneticPr fontId="1"/>
  </si>
  <si>
    <t>コース名</t>
    <rPh sb="3" eb="4">
      <t>メイ</t>
    </rPh>
    <phoneticPr fontId="1"/>
  </si>
  <si>
    <t xml:space="preserve"> </t>
    <phoneticPr fontId="1"/>
  </si>
  <si>
    <t>course_name</t>
    <phoneticPr fontId="1"/>
  </si>
  <si>
    <t>m_course</t>
    <phoneticPr fontId="1"/>
  </si>
  <si>
    <t>櫻井</t>
    <rPh sb="0" eb="2">
      <t>サクライ</t>
    </rPh>
    <phoneticPr fontId="1"/>
  </si>
  <si>
    <t>管理者ロール</t>
    <rPh sb="0" eb="3">
      <t>カンリシャ</t>
    </rPh>
    <phoneticPr fontId="1"/>
  </si>
  <si>
    <t>企業担当者ロール</t>
    <rPh sb="0" eb="2">
      <t>キギョウ</t>
    </rPh>
    <rPh sb="2" eb="5">
      <t>タントウシャ</t>
    </rPh>
    <phoneticPr fontId="1"/>
  </si>
  <si>
    <t>リンク</t>
    <phoneticPr fontId="1"/>
  </si>
  <si>
    <t>企業名</t>
    <phoneticPr fontId="1"/>
  </si>
  <si>
    <t>m_subsidy_category</t>
    <phoneticPr fontId="1"/>
  </si>
  <si>
    <t>subsidy_category_name</t>
    <phoneticPr fontId="1"/>
  </si>
  <si>
    <t>カテゴリID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</si>
  <si>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</si>
  <si>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</si>
  <si>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</si>
  <si>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カテゴリーID</t>
    <phoneticPr fontId="1"/>
  </si>
  <si>
    <t>カテゴリ名</t>
    <rPh sb="4" eb="5">
      <t>メイ</t>
    </rPh>
    <phoneticPr fontId="1"/>
  </si>
  <si>
    <t>管理者の場合のみ出力する。</t>
    <rPh sb="8" eb="10">
      <t>シュツリョク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</si>
  <si>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</si>
  <si>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</si>
  <si>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助成金カテゴリーマスタに存在しない場合、エラーとする。</t>
    <rPh sb="0" eb="3">
      <t>ジョセイキン</t>
    </rPh>
    <rPh sb="12" eb="14">
      <t>ソンザイ</t>
    </rPh>
    <rPh sb="17" eb="19">
      <t>バアイ</t>
    </rPh>
    <phoneticPr fontId="1"/>
  </si>
  <si>
    <t>カテゴリーID</t>
    <phoneticPr fontId="1"/>
  </si>
  <si>
    <t>申請種別名</t>
    <rPh sb="0" eb="2">
      <t>シンセイ</t>
    </rPh>
    <rPh sb="2" eb="4">
      <t>シュベツ</t>
    </rPh>
    <rPh sb="4" eb="5">
      <t>メイ</t>
    </rPh>
    <phoneticPr fontId="1"/>
  </si>
  <si>
    <t>申請種別コード</t>
    <rPh sb="0" eb="2">
      <t>シンセイ</t>
    </rPh>
    <rPh sb="2" eb="4">
      <t>シュベツ</t>
    </rPh>
    <phoneticPr fontId="1"/>
  </si>
  <si>
    <t>subsidyCategoryId</t>
    <phoneticPr fontId="1"/>
  </si>
  <si>
    <t>ユーザーID</t>
    <phoneticPr fontId="1"/>
  </si>
  <si>
    <t>その他仕様</t>
    <rPh sb="2" eb="3">
      <t>タ</t>
    </rPh>
    <rPh sb="3" eb="5">
      <t>シヨウ</t>
    </rPh>
    <phoneticPr fontId="1"/>
  </si>
  <si>
    <t>コースID</t>
    <phoneticPr fontId="1"/>
  </si>
  <si>
    <t>courseId</t>
    <phoneticPr fontId="1"/>
  </si>
  <si>
    <t>受講生名</t>
    <rPh sb="0" eb="3">
      <t>ジュコウセイ</t>
    </rPh>
    <rPh sb="3" eb="4">
      <t>メイ</t>
    </rPh>
    <phoneticPr fontId="1"/>
  </si>
  <si>
    <t>会場</t>
    <rPh sb="0" eb="2">
      <t>カイジョウ</t>
    </rPh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</si>
  <si>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</si>
  <si>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</si>
  <si>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</si>
  <si>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</si>
  <si>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lmsUserId</t>
    <phoneticPr fontId="1"/>
  </si>
  <si>
    <t>申請種別</t>
    <rPh sb="0" eb="2">
      <t>シンセイ</t>
    </rPh>
    <rPh sb="2" eb="4">
      <t>シュベツ</t>
    </rPh>
    <phoneticPr fontId="1"/>
  </si>
  <si>
    <t>助成金出力対象確定</t>
    <rPh sb="0" eb="3">
      <t>ジョセイキン</t>
    </rPh>
    <rPh sb="3" eb="5">
      <t>シュツリョク</t>
    </rPh>
    <rPh sb="5" eb="7">
      <t>タイショウ</t>
    </rPh>
    <rPh sb="7" eb="9">
      <t>カクテイ</t>
    </rPh>
    <phoneticPr fontId="1"/>
  </si>
  <si>
    <t>助成金テンプレートID</t>
    <rPh sb="0" eb="3">
      <t>ジョセイキン</t>
    </rPh>
    <phoneticPr fontId="1"/>
  </si>
  <si>
    <t>subsidyTemplateId</t>
    <phoneticPr fontId="1"/>
  </si>
  <si>
    <t>助成金テンプレート名</t>
    <rPh sb="9" eb="10">
      <t>メイ</t>
    </rPh>
    <phoneticPr fontId="1"/>
  </si>
  <si>
    <t>助成金テンプレートID</t>
    <phoneticPr fontId="1"/>
  </si>
  <si>
    <t>/subsidy/type</t>
    <phoneticPr fontId="1"/>
  </si>
  <si>
    <t>/subsidy/user</t>
    <phoneticPr fontId="1"/>
  </si>
  <si>
    <t>/subsidy/style</t>
    <phoneticPr fontId="1"/>
  </si>
  <si>
    <t>/subsidy/style/download</t>
    <phoneticPr fontId="1"/>
  </si>
  <si>
    <t>助成金申請種別一覧画面へ遷移する。</t>
    <phoneticPr fontId="1"/>
  </si>
  <si>
    <t>・パラメーターとして設定されたカテゴリーIDをセッションに保持する。</t>
    <rPh sb="10" eb="12">
      <t>セッテイ</t>
    </rPh>
    <rPh sb="29" eb="31">
      <t>ホジ</t>
    </rPh>
    <phoneticPr fontId="1"/>
  </si>
  <si>
    <t>全て</t>
    <rPh sb="0" eb="1">
      <t>スベ</t>
    </rPh>
    <phoneticPr fontId="1"/>
  </si>
  <si>
    <t>要件変更事項取りこみ</t>
    <rPh sb="0" eb="2">
      <t>ヨウケン</t>
    </rPh>
    <rPh sb="2" eb="4">
      <t>ヘンコウ</t>
    </rPh>
    <rPh sb="4" eb="6">
      <t>ジコウ</t>
    </rPh>
    <rPh sb="6" eb="7">
      <t>ト</t>
    </rPh>
    <phoneticPr fontId="1"/>
  </si>
  <si>
    <t>本松</t>
    <rPh sb="0" eb="2">
      <t>ホンマツ</t>
    </rPh>
    <phoneticPr fontId="1"/>
  </si>
  <si>
    <t xml:space="preserve"> </t>
    <phoneticPr fontId="1"/>
  </si>
  <si>
    <t>　</t>
    <phoneticPr fontId="1"/>
  </si>
  <si>
    <t>No</t>
    <phoneticPr fontId="1"/>
  </si>
  <si>
    <t>追加</t>
    <rPh sb="0" eb="2">
      <t>ツイカ</t>
    </rPh>
    <phoneticPr fontId="1"/>
  </si>
  <si>
    <t>櫻井</t>
    <rPh sb="0" eb="2">
      <t>サクライ</t>
    </rPh>
    <phoneticPr fontId="1"/>
  </si>
  <si>
    <t>助成金書類一覧画面、勤怠管理画面を追加</t>
    <rPh sb="0" eb="3">
      <t>ジョセイキン</t>
    </rPh>
    <rPh sb="3" eb="5">
      <t>ショルイ</t>
    </rPh>
    <rPh sb="5" eb="7">
      <t>イチラン</t>
    </rPh>
    <rPh sb="7" eb="9">
      <t>ガメン</t>
    </rPh>
    <rPh sb="10" eb="12">
      <t>キンタイ</t>
    </rPh>
    <rPh sb="12" eb="14">
      <t>カンリ</t>
    </rPh>
    <rPh sb="14" eb="16">
      <t>ガメン</t>
    </rPh>
    <rPh sb="17" eb="19">
      <t>ツイカ</t>
    </rPh>
    <phoneticPr fontId="1"/>
  </si>
  <si>
    <t>ファイルID</t>
    <phoneticPr fontId="1"/>
  </si>
  <si>
    <t>shinseiTypeCd</t>
    <phoneticPr fontId="1"/>
  </si>
  <si>
    <t>ダウンロード機能</t>
    <rPh sb="6" eb="8">
      <t>キノウ</t>
    </rPh>
    <phoneticPr fontId="1"/>
  </si>
  <si>
    <t>shinsei_type_cd</t>
    <phoneticPr fontId="1"/>
  </si>
  <si>
    <t>1：計画申請、2：変更申請、3：支給申請　固定で文言を出力</t>
    <rPh sb="21" eb="23">
      <t>コテイ</t>
    </rPh>
    <rPh sb="24" eb="26">
      <t>モンゴン</t>
    </rPh>
    <rPh sb="27" eb="29">
      <t>シュツリョク</t>
    </rPh>
    <phoneticPr fontId="1"/>
  </si>
  <si>
    <t>m_subsidy_category</t>
    <phoneticPr fontId="1"/>
  </si>
  <si>
    <t>m_file</t>
    <phoneticPr fontId="1"/>
  </si>
  <si>
    <t>file_name</t>
    <phoneticPr fontId="1"/>
  </si>
  <si>
    <t>※1申請につき1枚出力</t>
    <rPh sb="2" eb="4">
      <t>シンセイ</t>
    </rPh>
    <rPh sb="8" eb="9">
      <t>マイ</t>
    </rPh>
    <rPh sb="9" eb="11">
      <t>シュツリョク</t>
    </rPh>
    <phoneticPr fontId="1"/>
  </si>
  <si>
    <t>テーブル定義</t>
    <rPh sb="4" eb="6">
      <t>テイギ</t>
    </rPh>
    <phoneticPr fontId="1"/>
  </si>
  <si>
    <t>編集概要</t>
    <rPh sb="0" eb="2">
      <t>ヘンシュウ</t>
    </rPh>
    <rPh sb="2" eb="4">
      <t>ガイヨウ</t>
    </rPh>
    <phoneticPr fontId="1"/>
  </si>
  <si>
    <t>テーブル</t>
    <phoneticPr fontId="1"/>
  </si>
  <si>
    <t>カラム</t>
    <phoneticPr fontId="1"/>
  </si>
  <si>
    <t>企業マスタ</t>
    <rPh sb="0" eb="2">
      <t>キギョウ</t>
    </rPh>
    <phoneticPr fontId="1"/>
  </si>
  <si>
    <t>労働局都道府県</t>
  </si>
  <si>
    <t>事業主郵便番号1</t>
    <rPh sb="3" eb="7">
      <t>ユウビンバンゴウ</t>
    </rPh>
    <phoneticPr fontId="62"/>
  </si>
  <si>
    <t>事業主郵便番号2</t>
    <rPh sb="3" eb="7">
      <t>ユウビンバンゴウ</t>
    </rPh>
    <phoneticPr fontId="62"/>
  </si>
  <si>
    <t>事業主所在地</t>
    <rPh sb="0" eb="3">
      <t>ジギョウヌシ</t>
    </rPh>
    <phoneticPr fontId="62"/>
  </si>
  <si>
    <t>事業主代表者役職名</t>
    <rPh sb="6" eb="9">
      <t>ヤクショクメイ</t>
    </rPh>
    <phoneticPr fontId="62"/>
  </si>
  <si>
    <t>事業主代表者氏名</t>
  </si>
  <si>
    <t>事業主電話番号1</t>
    <rPh sb="0" eb="3">
      <t>ジギョウヌシ</t>
    </rPh>
    <rPh sb="3" eb="5">
      <t>デンワ</t>
    </rPh>
    <rPh sb="5" eb="7">
      <t>バンゴウ</t>
    </rPh>
    <phoneticPr fontId="62"/>
  </si>
  <si>
    <t>事業主電話番号2</t>
    <rPh sb="0" eb="3">
      <t>ジギョウヌシ</t>
    </rPh>
    <rPh sb="3" eb="5">
      <t>デンワ</t>
    </rPh>
    <rPh sb="5" eb="7">
      <t>バンゴウ</t>
    </rPh>
    <phoneticPr fontId="62"/>
  </si>
  <si>
    <t>事業主電話番号3</t>
    <rPh sb="0" eb="3">
      <t>ジギョウヌシ</t>
    </rPh>
    <rPh sb="3" eb="5">
      <t>デンワ</t>
    </rPh>
    <rPh sb="5" eb="7">
      <t>バンゴウ</t>
    </rPh>
    <phoneticPr fontId="62"/>
  </si>
  <si>
    <t>申請担当者電話番号1</t>
    <rPh sb="0" eb="2">
      <t>シンセイ</t>
    </rPh>
    <rPh sb="2" eb="5">
      <t>タントウシャ</t>
    </rPh>
    <rPh sb="5" eb="7">
      <t>デンワ</t>
    </rPh>
    <rPh sb="7" eb="9">
      <t>バンゴウ</t>
    </rPh>
    <phoneticPr fontId="62"/>
  </si>
  <si>
    <t>申請担当者電話番号2</t>
    <rPh sb="0" eb="2">
      <t>シンセイ</t>
    </rPh>
    <rPh sb="2" eb="5">
      <t>タントウシャ</t>
    </rPh>
    <rPh sb="5" eb="7">
      <t>デンワ</t>
    </rPh>
    <rPh sb="7" eb="9">
      <t>バンゴウ</t>
    </rPh>
    <phoneticPr fontId="62"/>
  </si>
  <si>
    <t>申請担当者電話番号3</t>
    <rPh sb="0" eb="2">
      <t>シンセイ</t>
    </rPh>
    <rPh sb="2" eb="5">
      <t>タントウシャ</t>
    </rPh>
    <rPh sb="5" eb="7">
      <t>デンワ</t>
    </rPh>
    <rPh sb="7" eb="9">
      <t>バンゴウ</t>
    </rPh>
    <phoneticPr fontId="62"/>
  </si>
  <si>
    <t>企業マスタ</t>
  </si>
  <si>
    <t>資本額</t>
    <rPh sb="0" eb="2">
      <t>シホン</t>
    </rPh>
    <rPh sb="2" eb="3">
      <t>ガク</t>
    </rPh>
    <phoneticPr fontId="1"/>
  </si>
  <si>
    <t>労働者数</t>
    <rPh sb="0" eb="3">
      <t>ロウドウシャ</t>
    </rPh>
    <rPh sb="3" eb="4">
      <t>スウ</t>
    </rPh>
    <phoneticPr fontId="1"/>
  </si>
  <si>
    <t>企業名</t>
  </si>
  <si>
    <t>企業名カナ</t>
    <rPh sb="0" eb="2">
      <t>キギョウ</t>
    </rPh>
    <rPh sb="2" eb="3">
      <t>メイ</t>
    </rPh>
    <phoneticPr fontId="62"/>
  </si>
  <si>
    <t>休日</t>
    <phoneticPr fontId="1"/>
  </si>
  <si>
    <t>休憩開始時間</t>
  </si>
  <si>
    <t>休憩終了時間</t>
  </si>
  <si>
    <t>始業時間</t>
  </si>
  <si>
    <t>終業時間</t>
  </si>
  <si>
    <t>コースマスタ</t>
  </si>
  <si>
    <t>コース名</t>
  </si>
  <si>
    <t>コース詳細</t>
    <rPh sb="3" eb="5">
      <t>ショウサイ</t>
    </rPh>
    <phoneticPr fontId="1"/>
  </si>
  <si>
    <t>開講日</t>
  </si>
  <si>
    <t>閉講日</t>
  </si>
  <si>
    <t>セクション数から実訓練時間数を算出</t>
    <rPh sb="5" eb="6">
      <t>スウ</t>
    </rPh>
    <rPh sb="15" eb="17">
      <t>サンシュツ</t>
    </rPh>
    <phoneticPr fontId="1"/>
  </si>
  <si>
    <t>セクション数から訓練日数を算出</t>
    <rPh sb="5" eb="6">
      <t>スウ</t>
    </rPh>
    <rPh sb="8" eb="10">
      <t>クンレン</t>
    </rPh>
    <rPh sb="10" eb="12">
      <t>ニッスウ</t>
    </rPh>
    <rPh sb="13" eb="15">
      <t>サンシュツ</t>
    </rPh>
    <phoneticPr fontId="1"/>
  </si>
  <si>
    <t>会場マスタ</t>
    <rPh sb="0" eb="2">
      <t>カイジョウ</t>
    </rPh>
    <phoneticPr fontId="1"/>
  </si>
  <si>
    <t>会場名</t>
    <rPh sb="0" eb="2">
      <t>カイジョウ</t>
    </rPh>
    <rPh sb="2" eb="3">
      <t>メイ</t>
    </rPh>
    <phoneticPr fontId="1"/>
  </si>
  <si>
    <t>会場住所</t>
    <rPh sb="0" eb="2">
      <t>カイジョウ</t>
    </rPh>
    <rPh sb="2" eb="4">
      <t>ジュウショ</t>
    </rPh>
    <phoneticPr fontId="1"/>
  </si>
  <si>
    <t>収容可能人数</t>
    <rPh sb="0" eb="2">
      <t>シュウヨウ</t>
    </rPh>
    <rPh sb="2" eb="4">
      <t>カノウ</t>
    </rPh>
    <rPh sb="4" eb="6">
      <t>ニンズウ</t>
    </rPh>
    <phoneticPr fontId="1"/>
  </si>
  <si>
    <t>見積もり明細テーブル</t>
    <rPh sb="0" eb="2">
      <t>ミツ</t>
    </rPh>
    <rPh sb="4" eb="6">
      <t>メイサイ</t>
    </rPh>
    <phoneticPr fontId="1"/>
  </si>
  <si>
    <t>対象の企業とコースに紐づく見積もり金額の合計を算出</t>
    <rPh sb="0" eb="2">
      <t>タイショウ</t>
    </rPh>
    <rPh sb="3" eb="5">
      <t>キギョウ</t>
    </rPh>
    <rPh sb="10" eb="11">
      <t>ヒモ</t>
    </rPh>
    <rPh sb="13" eb="15">
      <t>ミツ</t>
    </rPh>
    <rPh sb="17" eb="19">
      <t>キンガク</t>
    </rPh>
    <rPh sb="20" eb="22">
      <t>ゴウケイ</t>
    </rPh>
    <rPh sb="23" eb="25">
      <t>サンシュツ</t>
    </rPh>
    <phoneticPr fontId="62"/>
  </si>
  <si>
    <t>ユーザーマスタ</t>
    <phoneticPr fontId="1"/>
  </si>
  <si>
    <t>対象の企業とコースに紐づく受講生数を算出</t>
    <rPh sb="0" eb="2">
      <t>タイショウ</t>
    </rPh>
    <rPh sb="3" eb="5">
      <t>キギョウ</t>
    </rPh>
    <rPh sb="10" eb="11">
      <t>ヒモ</t>
    </rPh>
    <rPh sb="13" eb="16">
      <t>ジュコウセイ</t>
    </rPh>
    <rPh sb="16" eb="17">
      <t>スウ</t>
    </rPh>
    <rPh sb="18" eb="20">
      <t>サンシュツ</t>
    </rPh>
    <phoneticPr fontId="62"/>
  </si>
  <si>
    <t>ユーザ名</t>
  </si>
  <si>
    <t>企業用勤怠情報テーブル</t>
  </si>
  <si>
    <t>※1申請につき複数枚出力</t>
    <rPh sb="2" eb="4">
      <t>シンセイ</t>
    </rPh>
    <rPh sb="7" eb="8">
      <t>フク</t>
    </rPh>
    <rPh sb="8" eb="10">
      <t>スウマイ</t>
    </rPh>
    <rPh sb="10" eb="12">
      <t>シュツリョク</t>
    </rPh>
    <phoneticPr fontId="1"/>
  </si>
  <si>
    <t>No</t>
    <phoneticPr fontId="1"/>
  </si>
  <si>
    <t>テーブル</t>
    <phoneticPr fontId="1"/>
  </si>
  <si>
    <t>カラム</t>
    <phoneticPr fontId="1"/>
  </si>
  <si>
    <t>実施日</t>
  </si>
  <si>
    <t>訓練開始時間</t>
    <rPh sb="0" eb="2">
      <t>クンレン</t>
    </rPh>
    <rPh sb="2" eb="4">
      <t>カイシ</t>
    </rPh>
    <rPh sb="4" eb="6">
      <t>ジカン</t>
    </rPh>
    <phoneticPr fontId="1"/>
  </si>
  <si>
    <t>訓練終了時間</t>
    <rPh sb="0" eb="2">
      <t>クンレン</t>
    </rPh>
    <rPh sb="2" eb="4">
      <t>シュウリョウ</t>
    </rPh>
    <rPh sb="4" eb="6">
      <t>ジカン</t>
    </rPh>
    <phoneticPr fontId="1"/>
  </si>
  <si>
    <t>状態</t>
    <rPh sb="0" eb="2">
      <t>ジョウタイ</t>
    </rPh>
    <phoneticPr fontId="1"/>
  </si>
  <si>
    <t>『欠勤』等</t>
    <rPh sb="1" eb="3">
      <t>ケッキン</t>
    </rPh>
    <rPh sb="4" eb="5">
      <t>トウ</t>
    </rPh>
    <phoneticPr fontId="1"/>
  </si>
  <si>
    <t>セクション名</t>
    <rPh sb="5" eb="6">
      <t>メイ</t>
    </rPh>
    <phoneticPr fontId="1"/>
  </si>
  <si>
    <t>概要</t>
    <rPh sb="0" eb="2">
      <t>ガイヨウ</t>
    </rPh>
    <phoneticPr fontId="1"/>
  </si>
  <si>
    <t>出力タイプ</t>
    <rPh sb="0" eb="2">
      <t>シュツリョク</t>
    </rPh>
    <phoneticPr fontId="1"/>
  </si>
  <si>
    <t>1：企業分</t>
    <rPh sb="2" eb="4">
      <t>キギョウ</t>
    </rPh>
    <rPh sb="4" eb="5">
      <t>ブン</t>
    </rPh>
    <phoneticPr fontId="1"/>
  </si>
  <si>
    <t>2：受講生分</t>
    <rPh sb="2" eb="5">
      <t>ジュコウセイ</t>
    </rPh>
    <rPh sb="5" eb="6">
      <t>ブン</t>
    </rPh>
    <phoneticPr fontId="1"/>
  </si>
  <si>
    <t>出力ファイル名</t>
    <rPh sb="0" eb="2">
      <t>シュツリョク</t>
    </rPh>
    <rPh sb="6" eb="7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</si>
  <si>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</si>
  <si>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テンプレート
ファイル形式</t>
    <rPh sb="11" eb="13">
      <t>ケイシキ</t>
    </rPh>
    <phoneticPr fontId="1"/>
  </si>
  <si>
    <t>excel</t>
    <phoneticPr fontId="1"/>
  </si>
  <si>
    <t>excel以外</t>
    <rPh sb="5" eb="7">
      <t>イガイ</t>
    </rPh>
    <phoneticPr fontId="1"/>
  </si>
  <si>
    <t>-</t>
    <phoneticPr fontId="1"/>
  </si>
  <si>
    <t>テンプレート名_企業名</t>
    <rPh sb="6" eb="7">
      <t>メイ</t>
    </rPh>
    <rPh sb="8" eb="10">
      <t>キギョウ</t>
    </rPh>
    <rPh sb="10" eb="11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</si>
  <si>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</si>
  <si>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受講生名</t>
    <rPh sb="0" eb="3">
      <t>ジュコウセイ</t>
    </rPh>
    <rPh sb="3" eb="4">
      <t>メイ</t>
    </rPh>
    <phoneticPr fontId="1"/>
  </si>
  <si>
    <t>dataSheet</t>
    <phoneticPr fontId="1"/>
  </si>
  <si>
    <t>備考</t>
    <rPh sb="0" eb="2">
      <t>ビコウ</t>
    </rPh>
    <phoneticPr fontId="1"/>
  </si>
  <si>
    <t>「出力項目一覧_タイプ1」シートの項目と</t>
    <rPh sb="17" eb="19">
      <t>コウモク</t>
    </rPh>
    <phoneticPr fontId="1"/>
  </si>
  <si>
    <t>ダウンロード日</t>
    <rPh sb="6" eb="7">
      <t>ヒ</t>
    </rPh>
    <phoneticPr fontId="1"/>
  </si>
  <si>
    <t>「出力項目一覧_タイプ2」シートの項目と</t>
    <rPh sb="17" eb="19">
      <t>コウモク</t>
    </rPh>
    <phoneticPr fontId="1"/>
  </si>
  <si>
    <t>受講時間合計(分)</t>
  </si>
  <si>
    <t>賃金助成時間合計(時)</t>
  </si>
  <si>
    <t>賃金助成時間合計(分)</t>
  </si>
  <si>
    <t>休憩開始時間(分)</t>
  </si>
  <si>
    <t>休憩終了時間(時)</t>
  </si>
  <si>
    <t>休憩終了時間(分)</t>
  </si>
  <si>
    <t>休日</t>
  </si>
  <si>
    <t>実施日(月)</t>
  </si>
  <si>
    <t>実施日(日)</t>
  </si>
  <si>
    <t>実施日(曜日)</t>
  </si>
  <si>
    <t>訓練開始時間(時)</t>
  </si>
  <si>
    <t>訓練開始時間(分)</t>
  </si>
  <si>
    <t>訓練終了時間(時)</t>
  </si>
  <si>
    <t>訓練終了時間(分)</t>
  </si>
  <si>
    <t>訓練時間(分)</t>
  </si>
  <si>
    <t>休憩時間(時)</t>
  </si>
  <si>
    <t>休憩時間(分)</t>
  </si>
  <si>
    <t>受講時間(時)</t>
  </si>
  <si>
    <t>受講時間(分)</t>
  </si>
  <si>
    <t>賃金助成時間(時)</t>
  </si>
  <si>
    <t>賃金助成時間(分)</t>
  </si>
  <si>
    <t>企業マスタ</t>
    <phoneticPr fontId="1"/>
  </si>
  <si>
    <t>出力項目名</t>
    <rPh sb="0" eb="2">
      <t>シュツリョク</t>
    </rPh>
    <rPh sb="2" eb="4">
      <t>コウモク</t>
    </rPh>
    <rPh sb="4" eb="5">
      <t>メイ</t>
    </rPh>
    <phoneticPr fontId="1"/>
  </si>
  <si>
    <t>出力位置</t>
    <rPh sb="0" eb="2">
      <t>シュツリョク</t>
    </rPh>
    <rPh sb="2" eb="4">
      <t>イチ</t>
    </rPh>
    <phoneticPr fontId="1"/>
  </si>
  <si>
    <t>訓練時間合計(時)</t>
    <phoneticPr fontId="1"/>
  </si>
  <si>
    <t>訓練時間合計(分)</t>
    <phoneticPr fontId="1"/>
  </si>
  <si>
    <t>受講時間合計(時)</t>
    <phoneticPr fontId="1"/>
  </si>
  <si>
    <t>所定労働開始時間(時)</t>
    <phoneticPr fontId="1"/>
  </si>
  <si>
    <t>勤怠状況</t>
    <phoneticPr fontId="1"/>
  </si>
  <si>
    <t>セクションマスタ</t>
    <phoneticPr fontId="1"/>
  </si>
  <si>
    <t>実施内容</t>
    <phoneticPr fontId="1"/>
  </si>
  <si>
    <t>列</t>
    <rPh sb="0" eb="1">
      <t>レツ</t>
    </rPh>
    <phoneticPr fontId="1"/>
  </si>
  <si>
    <t>行</t>
    <rPh sb="0" eb="1">
      <t>ギョウ</t>
    </rPh>
    <phoneticPr fontId="1"/>
  </si>
  <si>
    <t>BE</t>
    <phoneticPr fontId="1"/>
  </si>
  <si>
    <t>BF</t>
    <phoneticPr fontId="1"/>
  </si>
  <si>
    <t>BG</t>
    <phoneticPr fontId="1"/>
  </si>
  <si>
    <t>BH</t>
    <phoneticPr fontId="1"/>
  </si>
  <si>
    <t>BI</t>
    <phoneticPr fontId="1"/>
  </si>
  <si>
    <t>BJ</t>
    <phoneticPr fontId="1"/>
  </si>
  <si>
    <t>BK</t>
    <phoneticPr fontId="1"/>
  </si>
  <si>
    <t>BL</t>
    <phoneticPr fontId="1"/>
  </si>
  <si>
    <t>BM</t>
    <phoneticPr fontId="1"/>
  </si>
  <si>
    <t>所定労働開始時間(分)</t>
    <phoneticPr fontId="1"/>
  </si>
  <si>
    <t>所定労働終了時間(時)</t>
    <phoneticPr fontId="1"/>
  </si>
  <si>
    <t>所定労働終了時間(分)</t>
    <phoneticPr fontId="1"/>
  </si>
  <si>
    <t>BN</t>
    <phoneticPr fontId="1"/>
  </si>
  <si>
    <t>BO</t>
    <phoneticPr fontId="1"/>
  </si>
  <si>
    <t>BP</t>
    <phoneticPr fontId="1"/>
  </si>
  <si>
    <t>BQ</t>
    <phoneticPr fontId="1"/>
  </si>
  <si>
    <t>訓練時間の合計を算出</t>
    <rPh sb="5" eb="7">
      <t>ゴウケイ</t>
    </rPh>
    <rPh sb="8" eb="10">
      <t>サンシュツ</t>
    </rPh>
    <phoneticPr fontId="1"/>
  </si>
  <si>
    <t>企業用勤怠情報テーブルから実訓練時間数を算出</t>
    <rPh sb="0" eb="3">
      <t>キギョウヨウ</t>
    </rPh>
    <rPh sb="3" eb="5">
      <t>キンタイ</t>
    </rPh>
    <rPh sb="5" eb="7">
      <t>ジョウホウ</t>
    </rPh>
    <rPh sb="13" eb="14">
      <t>ジツ</t>
    </rPh>
    <rPh sb="14" eb="16">
      <t>クンレン</t>
    </rPh>
    <rPh sb="16" eb="18">
      <t>ジカン</t>
    </rPh>
    <rPh sb="18" eb="19">
      <t>スウ</t>
    </rPh>
    <rPh sb="20" eb="22">
      <t>サンシュツ</t>
    </rPh>
    <phoneticPr fontId="62"/>
  </si>
  <si>
    <t>受講時間の合計を算出</t>
    <rPh sb="0" eb="2">
      <t>ジュコウ</t>
    </rPh>
    <rPh sb="5" eb="7">
      <t>ゴウケイ</t>
    </rPh>
    <rPh sb="8" eb="10">
      <t>サンシュツ</t>
    </rPh>
    <phoneticPr fontId="1"/>
  </si>
  <si>
    <t>企業用勤怠情報テーブルから受講時間数を算出</t>
    <rPh sb="0" eb="3">
      <t>キギョウヨウ</t>
    </rPh>
    <rPh sb="3" eb="5">
      <t>キンタイ</t>
    </rPh>
    <rPh sb="5" eb="7">
      <t>ジョウホウ</t>
    </rPh>
    <rPh sb="13" eb="15">
      <t>ジュコウ</t>
    </rPh>
    <rPh sb="15" eb="17">
      <t>ジカン</t>
    </rPh>
    <rPh sb="17" eb="18">
      <t>スウ</t>
    </rPh>
    <rPh sb="19" eb="21">
      <t>サンシュツ</t>
    </rPh>
    <phoneticPr fontId="62"/>
  </si>
  <si>
    <t>賃金助成時間の合計を算出</t>
    <rPh sb="0" eb="2">
      <t>チンギン</t>
    </rPh>
    <rPh sb="2" eb="4">
      <t>ジョセイ</t>
    </rPh>
    <rPh sb="4" eb="6">
      <t>ジカン</t>
    </rPh>
    <rPh sb="7" eb="9">
      <t>ゴウケイ</t>
    </rPh>
    <rPh sb="10" eb="12">
      <t>サンシュツ</t>
    </rPh>
    <phoneticPr fontId="1"/>
  </si>
  <si>
    <t>BR</t>
    <phoneticPr fontId="1"/>
  </si>
  <si>
    <t>BS</t>
    <phoneticPr fontId="1"/>
  </si>
  <si>
    <t>BT</t>
    <phoneticPr fontId="1"/>
  </si>
  <si>
    <t>BU</t>
    <phoneticPr fontId="1"/>
  </si>
  <si>
    <t>BV</t>
    <phoneticPr fontId="1"/>
  </si>
  <si>
    <t>BW</t>
    <phoneticPr fontId="1"/>
  </si>
  <si>
    <t>BX</t>
    <phoneticPr fontId="1"/>
  </si>
  <si>
    <t>BY</t>
    <phoneticPr fontId="1"/>
  </si>
  <si>
    <t>BZ</t>
    <phoneticPr fontId="1"/>
  </si>
  <si>
    <t>CA</t>
    <phoneticPr fontId="1"/>
  </si>
  <si>
    <t>CB</t>
    <phoneticPr fontId="1"/>
  </si>
  <si>
    <t>CC</t>
    <phoneticPr fontId="1"/>
  </si>
  <si>
    <t>CD</t>
    <phoneticPr fontId="1"/>
  </si>
  <si>
    <t>CE</t>
    <phoneticPr fontId="1"/>
  </si>
  <si>
    <t>CF</t>
    <phoneticPr fontId="1"/>
  </si>
  <si>
    <t>CG</t>
    <phoneticPr fontId="1"/>
  </si>
  <si>
    <t>CH</t>
    <phoneticPr fontId="1"/>
  </si>
  <si>
    <t>CI</t>
    <phoneticPr fontId="1"/>
  </si>
  <si>
    <t>CJ</t>
    <phoneticPr fontId="1"/>
  </si>
  <si>
    <t>CK</t>
    <phoneticPr fontId="1"/>
  </si>
  <si>
    <t>CL</t>
    <phoneticPr fontId="1"/>
  </si>
  <si>
    <t>CM</t>
    <phoneticPr fontId="1"/>
  </si>
  <si>
    <t>CN</t>
    <phoneticPr fontId="1"/>
  </si>
  <si>
    <t>CO</t>
    <phoneticPr fontId="1"/>
  </si>
  <si>
    <t>CP</t>
    <phoneticPr fontId="1"/>
  </si>
  <si>
    <t>2～</t>
    <phoneticPr fontId="1"/>
  </si>
  <si>
    <t>企業用勤怠情報テーブル</t>
    <phoneticPr fontId="1"/>
  </si>
  <si>
    <t>企業用勤怠情報テーブルから除外時間数を算出</t>
    <rPh sb="0" eb="3">
      <t>キギョウヨウ</t>
    </rPh>
    <rPh sb="3" eb="5">
      <t>キンタイ</t>
    </rPh>
    <rPh sb="5" eb="7">
      <t>ジョウホウ</t>
    </rPh>
    <rPh sb="13" eb="15">
      <t>ジョガイ</t>
    </rPh>
    <rPh sb="15" eb="17">
      <t>ジカン</t>
    </rPh>
    <rPh sb="17" eb="18">
      <t>スウ</t>
    </rPh>
    <rPh sb="19" eb="21">
      <t>サンシュツ</t>
    </rPh>
    <phoneticPr fontId="62"/>
  </si>
  <si>
    <t>企業用勤怠情報テーブルから賃金助成対象時間数を算出</t>
    <rPh sb="0" eb="3">
      <t>キギョウヨウ</t>
    </rPh>
    <rPh sb="3" eb="5">
      <t>キンタイ</t>
    </rPh>
    <rPh sb="5" eb="7">
      <t>ジョウホウ</t>
    </rPh>
    <rPh sb="13" eb="15">
      <t>チンギン</t>
    </rPh>
    <rPh sb="15" eb="17">
      <t>ジョセイ</t>
    </rPh>
    <rPh sb="17" eb="19">
      <t>タイショウ</t>
    </rPh>
    <rPh sb="19" eb="21">
      <t>ジカン</t>
    </rPh>
    <rPh sb="21" eb="22">
      <t>スウ</t>
    </rPh>
    <rPh sb="23" eb="25">
      <t>サンシュツ</t>
    </rPh>
    <phoneticPr fontId="62"/>
  </si>
  <si>
    <t>実訓練時間数</t>
    <rPh sb="0" eb="1">
      <t>ジツ</t>
    </rPh>
    <rPh sb="1" eb="3">
      <t>クンレン</t>
    </rPh>
    <rPh sb="3" eb="6">
      <t>ジカンスウ</t>
    </rPh>
    <phoneticPr fontId="1"/>
  </si>
  <si>
    <t>訓練日数</t>
    <rPh sb="0" eb="2">
      <t>クンレン</t>
    </rPh>
    <rPh sb="2" eb="4">
      <t>ニッスウ</t>
    </rPh>
    <phoneticPr fontId="1"/>
  </si>
  <si>
    <t>見積金額合計</t>
    <rPh sb="0" eb="2">
      <t>ミツモリ</t>
    </rPh>
    <rPh sb="2" eb="4">
      <t>キンガク</t>
    </rPh>
    <rPh sb="4" eb="6">
      <t>ゴウケイ</t>
    </rPh>
    <phoneticPr fontId="1"/>
  </si>
  <si>
    <t>受講生数</t>
    <rPh sb="0" eb="3">
      <t>ジュコウセイ</t>
    </rPh>
    <rPh sb="3" eb="4">
      <t>スウ</t>
    </rPh>
    <phoneticPr fontId="1"/>
  </si>
  <si>
    <t>訓練時間(時)</t>
    <phoneticPr fontId="1"/>
  </si>
  <si>
    <t>ダウンロード日(年)</t>
    <rPh sb="6" eb="7">
      <t>ビ</t>
    </rPh>
    <rPh sb="8" eb="9">
      <t>ネン</t>
    </rPh>
    <phoneticPr fontId="1"/>
  </si>
  <si>
    <t>ダウンロード日(月)</t>
    <rPh sb="6" eb="7">
      <t>ビ</t>
    </rPh>
    <rPh sb="8" eb="9">
      <t>ツキ</t>
    </rPh>
    <phoneticPr fontId="1"/>
  </si>
  <si>
    <t>ダウンロード日(日)</t>
    <rPh sb="6" eb="7">
      <t>ビ</t>
    </rPh>
    <rPh sb="8" eb="9">
      <t>ヒ</t>
    </rPh>
    <phoneticPr fontId="1"/>
  </si>
  <si>
    <t>元号で出力</t>
    <rPh sb="0" eb="1">
      <t>ガン</t>
    </rPh>
    <rPh sb="1" eb="2">
      <t>ゴウ</t>
    </rPh>
    <rPh sb="3" eb="5">
      <t>シュツリョク</t>
    </rPh>
    <phoneticPr fontId="1"/>
  </si>
  <si>
    <t>CQ</t>
    <phoneticPr fontId="1"/>
  </si>
  <si>
    <t>CR</t>
    <phoneticPr fontId="1"/>
  </si>
  <si>
    <t>休日</t>
    <phoneticPr fontId="1"/>
  </si>
  <si>
    <t>ユーザーマスタ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</si>
  <si>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</si>
  <si>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</si>
  <si>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</si>
  <si>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</si>
  <si>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</si>
  <si>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</si>
  <si>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</si>
  <si>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</si>
  <si>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</si>
  <si>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</si>
  <si>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</si>
  <si>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</si>
  <si>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</si>
  <si>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</si>
  <si>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</si>
  <si>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</si>
  <si>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</si>
  <si>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</si>
  <si>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</si>
  <si>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</si>
  <si>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</si>
  <si>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</si>
  <si>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</si>
  <si>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</si>
  <si>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</si>
  <si>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Z</t>
    <phoneticPr fontId="1"/>
  </si>
  <si>
    <t>AA</t>
    <phoneticPr fontId="1"/>
  </si>
  <si>
    <t>AB</t>
    <phoneticPr fontId="1"/>
  </si>
  <si>
    <t>AC</t>
    <phoneticPr fontId="1"/>
  </si>
  <si>
    <t>AD</t>
    <phoneticPr fontId="1"/>
  </si>
  <si>
    <t>AE</t>
    <phoneticPr fontId="1"/>
  </si>
  <si>
    <t>AF</t>
    <phoneticPr fontId="1"/>
  </si>
  <si>
    <t>AG</t>
    <phoneticPr fontId="1"/>
  </si>
  <si>
    <t>AH</t>
    <phoneticPr fontId="1"/>
  </si>
  <si>
    <t>AI</t>
    <phoneticPr fontId="1"/>
  </si>
  <si>
    <t>AJ</t>
    <phoneticPr fontId="1"/>
  </si>
  <si>
    <t>AK</t>
    <phoneticPr fontId="1"/>
  </si>
  <si>
    <t>AL</t>
    <phoneticPr fontId="1"/>
  </si>
  <si>
    <t>AM</t>
    <phoneticPr fontId="1"/>
  </si>
  <si>
    <t>AN</t>
    <phoneticPr fontId="1"/>
  </si>
  <si>
    <t>AO</t>
    <phoneticPr fontId="1"/>
  </si>
  <si>
    <t>AP</t>
    <phoneticPr fontId="1"/>
  </si>
  <si>
    <t>AQ</t>
    <phoneticPr fontId="1"/>
  </si>
  <si>
    <t>AR</t>
    <phoneticPr fontId="1"/>
  </si>
  <si>
    <t>AS</t>
    <phoneticPr fontId="1"/>
  </si>
  <si>
    <t>AT</t>
    <phoneticPr fontId="1"/>
  </si>
  <si>
    <t>AU</t>
    <phoneticPr fontId="1"/>
  </si>
  <si>
    <t>受講生名</t>
    <rPh sb="0" eb="3">
      <t>ジュコウセイ</t>
    </rPh>
    <rPh sb="3" eb="4">
      <t>メイ</t>
    </rPh>
    <phoneticPr fontId="1"/>
  </si>
  <si>
    <t>2～</t>
    <phoneticPr fontId="1"/>
  </si>
  <si>
    <t>訓練時間(時)</t>
    <phoneticPr fontId="1"/>
  </si>
  <si>
    <t>所定労働開始時間(分)</t>
    <phoneticPr fontId="1"/>
  </si>
  <si>
    <t>休憩開始時間(時)</t>
    <phoneticPr fontId="1"/>
  </si>
  <si>
    <t>休憩開始時間(時)</t>
    <phoneticPr fontId="1"/>
  </si>
  <si>
    <t>休憩開始時間(分)</t>
    <rPh sb="7" eb="8">
      <t>フン</t>
    </rPh>
    <phoneticPr fontId="1"/>
  </si>
  <si>
    <t>休憩終了時間(時)</t>
    <rPh sb="7" eb="8">
      <t>トキ</t>
    </rPh>
    <phoneticPr fontId="1"/>
  </si>
  <si>
    <t>休憩終了時間(分)</t>
    <rPh sb="7" eb="8">
      <t>フン</t>
    </rPh>
    <phoneticPr fontId="1"/>
  </si>
  <si>
    <t>AV</t>
    <phoneticPr fontId="1"/>
  </si>
  <si>
    <t>AW</t>
    <phoneticPr fontId="1"/>
  </si>
  <si>
    <t>AX</t>
    <phoneticPr fontId="1"/>
  </si>
  <si>
    <t>AY</t>
    <phoneticPr fontId="1"/>
  </si>
  <si>
    <t>セクションマスタ</t>
    <phoneticPr fontId="1"/>
  </si>
  <si>
    <t>セクション数×一日の訓練時間(8H）で算出</t>
    <rPh sb="5" eb="6">
      <t>スウ</t>
    </rPh>
    <rPh sb="7" eb="9">
      <t>イチニチ</t>
    </rPh>
    <rPh sb="10" eb="12">
      <t>クンレン</t>
    </rPh>
    <rPh sb="12" eb="14">
      <t>ジカン</t>
    </rPh>
    <rPh sb="19" eb="21">
      <t>サンシュツ</t>
    </rPh>
    <phoneticPr fontId="62"/>
  </si>
  <si>
    <t>総訓練時間(時)</t>
    <rPh sb="0" eb="1">
      <t>ソウ</t>
    </rPh>
    <rPh sb="1" eb="3">
      <t>クンレン</t>
    </rPh>
    <rPh sb="3" eb="5">
      <t>ジカン</t>
    </rPh>
    <rPh sb="6" eb="7">
      <t>トキ</t>
    </rPh>
    <phoneticPr fontId="1"/>
  </si>
  <si>
    <t>総訓練時間(分)</t>
    <rPh sb="0" eb="1">
      <t>ソウ</t>
    </rPh>
    <rPh sb="1" eb="3">
      <t>クンレン</t>
    </rPh>
    <rPh sb="3" eb="5">
      <t>ジカン</t>
    </rPh>
    <rPh sb="6" eb="7">
      <t>フン</t>
    </rPh>
    <phoneticPr fontId="1"/>
  </si>
  <si>
    <t>CS</t>
    <phoneticPr fontId="1"/>
  </si>
  <si>
    <t>CT</t>
    <phoneticPr fontId="1"/>
  </si>
  <si>
    <t>AZ</t>
    <phoneticPr fontId="1"/>
  </si>
  <si>
    <t>BA</t>
    <phoneticPr fontId="1"/>
  </si>
  <si>
    <t>BB</t>
    <phoneticPr fontId="1"/>
  </si>
  <si>
    <t>BC</t>
    <phoneticPr fontId="1"/>
  </si>
  <si>
    <t>コースID、会場IDからオプション会場を取得する。</t>
    <rPh sb="6" eb="8">
      <t>カイジョウ</t>
    </rPh>
    <rPh sb="17" eb="19">
      <t>カイジョウ</t>
    </rPh>
    <rPh sb="20" eb="22">
      <t>シュトク</t>
    </rPh>
    <phoneticPr fontId="1"/>
  </si>
  <si>
    <t>オプション会場名</t>
    <rPh sb="5" eb="7">
      <t>カイジョウ</t>
    </rPh>
    <rPh sb="7" eb="8">
      <t>メイ</t>
    </rPh>
    <phoneticPr fontId="1"/>
  </si>
  <si>
    <t>オプション会場住所</t>
    <rPh sb="5" eb="7">
      <t>カイジョウ</t>
    </rPh>
    <rPh sb="7" eb="9">
      <t>ジュウショ</t>
    </rPh>
    <phoneticPr fontId="1"/>
  </si>
  <si>
    <t>オプション会場収容可能人数</t>
    <rPh sb="5" eb="7">
      <t>カイジョウ</t>
    </rPh>
    <rPh sb="7" eb="9">
      <t>シュウヨウ</t>
    </rPh>
    <rPh sb="9" eb="11">
      <t>カノウ</t>
    </rPh>
    <rPh sb="11" eb="13">
      <t>ニンズウ</t>
    </rPh>
    <phoneticPr fontId="1"/>
  </si>
  <si>
    <t>オプション会場備考</t>
    <rPh sb="5" eb="7">
      <t>カイジョウ</t>
    </rPh>
    <rPh sb="7" eb="9">
      <t>ビコウ</t>
    </rPh>
    <phoneticPr fontId="1"/>
  </si>
  <si>
    <t>※『画面レイアウト設計書_09_助成金申請情報登録.xlsx』[助成金企業一覧画面]シート参照</t>
    <rPh sb="2" eb="4">
      <t>ガメン</t>
    </rPh>
    <rPh sb="9" eb="12">
      <t>セッケイショ</t>
    </rPh>
    <rPh sb="16" eb="19">
      <t>ジョセイキン</t>
    </rPh>
    <rPh sb="19" eb="21">
      <t>シンセイ</t>
    </rPh>
    <rPh sb="21" eb="23">
      <t>ジョウホウ</t>
    </rPh>
    <rPh sb="23" eb="25">
      <t>トウロク</t>
    </rPh>
    <rPh sb="32" eb="35">
      <t>ジョセイキン</t>
    </rPh>
    <rPh sb="35" eb="37">
      <t>キギョウ</t>
    </rPh>
    <rPh sb="37" eb="39">
      <t>イチラン</t>
    </rPh>
    <rPh sb="39" eb="41">
      <t>ガメン</t>
    </rPh>
    <rPh sb="45" eb="47">
      <t>サンショウ</t>
    </rPh>
    <phoneticPr fontId="1"/>
  </si>
  <si>
    <t>LMS学習管理システム</t>
    <phoneticPr fontId="1"/>
  </si>
  <si>
    <t>助成金書類ダウンロード機能のユーザビリティ向上</t>
    <rPh sb="0" eb="3">
      <t>ジョセイキン</t>
    </rPh>
    <rPh sb="3" eb="5">
      <t>ショルイ</t>
    </rPh>
    <rPh sb="11" eb="13">
      <t>キノウ</t>
    </rPh>
    <rPh sb="21" eb="23">
      <t>コウジョウ</t>
    </rPh>
    <phoneticPr fontId="1"/>
  </si>
  <si>
    <t>-</t>
    <phoneticPr fontId="1"/>
  </si>
  <si>
    <t>櫻井</t>
    <rPh sb="0" eb="2">
      <t>サクライ</t>
    </rPh>
    <phoneticPr fontId="1"/>
  </si>
  <si>
    <t>◆【管理者権限・企業担当者権限】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phoneticPr fontId="1"/>
  </si>
  <si>
    <t>・パラメーターとして設定された申請種別コードをセッションに保持する</t>
    <rPh sb="10" eb="12">
      <t>セッテイ</t>
    </rPh>
    <rPh sb="15" eb="17">
      <t>シンセイ</t>
    </rPh>
    <rPh sb="17" eb="19">
      <t>シュベツ</t>
    </rPh>
    <rPh sb="29" eb="31">
      <t>ホジ</t>
    </rPh>
    <phoneticPr fontId="1"/>
  </si>
  <si>
    <t>◆【管理者権限・企業担当者権限】 初期表示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17" eb="18">
      <t>ショ</t>
    </rPh>
    <rPh sb="18" eb="19">
      <t>キ</t>
    </rPh>
    <rPh sb="19" eb="21">
      <t>ヒョウジ</t>
    </rPh>
    <phoneticPr fontId="1"/>
  </si>
  <si>
    <t>◆【管理者権限・企業担当者権限】 コース選択時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20" eb="22">
      <t>センタク</t>
    </rPh>
    <rPh sb="22" eb="23">
      <t>ジ</t>
    </rPh>
    <phoneticPr fontId="1"/>
  </si>
  <si>
    <t>◆【管理者権限・企業担当者権限】 助成金カテゴリ選択時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17" eb="20">
      <t>ジョセイキン</t>
    </rPh>
    <rPh sb="24" eb="26">
      <t>センタク</t>
    </rPh>
    <rPh sb="26" eb="27">
      <t>ドキ</t>
    </rPh>
    <phoneticPr fontId="1"/>
  </si>
  <si>
    <t>助成金カテゴリID</t>
    <rPh sb="0" eb="3">
      <t>ジョセイキン</t>
    </rPh>
    <phoneticPr fontId="1"/>
  </si>
  <si>
    <t>subsidyCategoryId</t>
    <phoneticPr fontId="1"/>
  </si>
  <si>
    <r>
      <rPr>
        <sz val="8"/>
        <color rgb="FFFF0000"/>
        <rFont val="ＭＳ Ｐゴシック"/>
        <family val="3"/>
        <charset val="128"/>
        <scheme val="minor"/>
      </rPr>
      <t>助成金書類ダウンロード 申請種別選択画面</t>
    </r>
    <r>
      <rPr>
        <sz val="8"/>
        <color theme="1"/>
        <rFont val="ＭＳ Ｐゴシック"/>
        <family val="3"/>
        <charset val="128"/>
        <scheme val="minor"/>
      </rPr>
      <t>から送信された申請種別（1：計画申請、2：変更申請、</t>
    </r>
    <rPh sb="0" eb="3">
      <t>ジョセイキン</t>
    </rPh>
    <rPh sb="3" eb="5">
      <t>ショルイ</t>
    </rPh>
    <rPh sb="12" eb="14">
      <t>シンセイ</t>
    </rPh>
    <rPh sb="14" eb="16">
      <t>シュベツ</t>
    </rPh>
    <rPh sb="16" eb="18">
      <t>センタク</t>
    </rPh>
    <rPh sb="18" eb="20">
      <t>ガメン</t>
    </rPh>
    <rPh sb="22" eb="24">
      <t>ソウシン</t>
    </rPh>
    <rPh sb="27" eb="29">
      <t>シンセイ</t>
    </rPh>
    <rPh sb="29" eb="31">
      <t>シュベツ</t>
    </rPh>
    <phoneticPr fontId="1"/>
  </si>
  <si>
    <t>助成金申請種別</t>
    <rPh sb="0" eb="3">
      <t>ジョセイキン</t>
    </rPh>
    <rPh sb="3" eb="5">
      <t>シンセイ</t>
    </rPh>
    <rPh sb="5" eb="7">
      <t>シュベツ</t>
    </rPh>
    <phoneticPr fontId="1"/>
  </si>
  <si>
    <t>基本情報</t>
    <rPh sb="0" eb="2">
      <t>キホン</t>
    </rPh>
    <rPh sb="2" eb="4">
      <t>ジョウホウ</t>
    </rPh>
    <phoneticPr fontId="1"/>
  </si>
  <si>
    <t>コース選択</t>
    <rPh sb="3" eb="5">
      <t>センタク</t>
    </rPh>
    <phoneticPr fontId="1"/>
  </si>
  <si>
    <t>出力対象ユーザー</t>
    <rPh sb="0" eb="2">
      <t>シュツリョク</t>
    </rPh>
    <rPh sb="2" eb="4">
      <t>タイショウ</t>
    </rPh>
    <phoneticPr fontId="1"/>
  </si>
  <si>
    <t>m_subsidy_category</t>
    <phoneticPr fontId="1"/>
  </si>
  <si>
    <t>category_name</t>
    <phoneticPr fontId="1"/>
  </si>
  <si>
    <t>受講状態</t>
    <rPh sb="0" eb="2">
      <t>ジュコウ</t>
    </rPh>
    <rPh sb="2" eb="4">
      <t>ジョウタイ</t>
    </rPh>
    <phoneticPr fontId="1"/>
  </si>
  <si>
    <t>総受講時間</t>
    <rPh sb="0" eb="1">
      <t>ソウ</t>
    </rPh>
    <rPh sb="1" eb="3">
      <t>ジュコウ</t>
    </rPh>
    <rPh sb="3" eb="5">
      <t>ジカン</t>
    </rPh>
    <phoneticPr fontId="1"/>
  </si>
  <si>
    <t>3：支給申請）</t>
    <phoneticPr fontId="1"/>
  </si>
  <si>
    <t>選択されたコースを受講している受講生に紐づく助成金カテゴリをリスト表示</t>
    <rPh sb="0" eb="2">
      <t>センタク</t>
    </rPh>
    <rPh sb="9" eb="11">
      <t>ジュコウ</t>
    </rPh>
    <rPh sb="15" eb="18">
      <t>ジュコウセイ</t>
    </rPh>
    <rPh sb="19" eb="20">
      <t>ヒモ</t>
    </rPh>
    <rPh sb="22" eb="25">
      <t>ジョセイキン</t>
    </rPh>
    <rPh sb="33" eb="35">
      <t>ヒョウジ</t>
    </rPh>
    <phoneticPr fontId="1"/>
  </si>
  <si>
    <r>
      <t>選択された</t>
    </r>
    <r>
      <rPr>
        <sz val="8"/>
        <color rgb="FFFF0000"/>
        <rFont val="ＭＳ Ｐゴシック"/>
        <family val="3"/>
        <charset val="128"/>
        <scheme val="minor"/>
      </rPr>
      <t>企業、コース、助成金カテゴリ</t>
    </r>
    <r>
      <rPr>
        <sz val="8"/>
        <color theme="1"/>
        <rFont val="ＭＳ Ｐゴシック"/>
        <family val="3"/>
        <charset val="128"/>
        <scheme val="minor"/>
      </rPr>
      <t>に紐づく受講生のユーザ名</t>
    </r>
    <rPh sb="0" eb="2">
      <t>センタク</t>
    </rPh>
    <rPh sb="5" eb="7">
      <t>キギョウ</t>
    </rPh>
    <rPh sb="12" eb="15">
      <t>ジョセイキン</t>
    </rPh>
    <rPh sb="20" eb="21">
      <t>ヒモ</t>
    </rPh>
    <rPh sb="23" eb="26">
      <t>ジュコウセイ</t>
    </rPh>
    <rPh sb="30" eb="31">
      <t>メイ</t>
    </rPh>
    <phoneticPr fontId="1"/>
  </si>
  <si>
    <t>受講生に紐づく会場名</t>
    <rPh sb="0" eb="3">
      <t>ジュコウセイ</t>
    </rPh>
    <rPh sb="4" eb="5">
      <t>ヒモ</t>
    </rPh>
    <rPh sb="7" eb="9">
      <t>カイジョウ</t>
    </rPh>
    <rPh sb="9" eb="10">
      <t>メイ</t>
    </rPh>
    <phoneticPr fontId="1"/>
  </si>
  <si>
    <t>受講生の総受講時間を算出</t>
    <rPh sb="0" eb="2">
      <t>ジュコウ</t>
    </rPh>
    <rPh sb="2" eb="3">
      <t>セイ</t>
    </rPh>
    <rPh sb="4" eb="5">
      <t>ソウ</t>
    </rPh>
    <rPh sb="5" eb="7">
      <t>ジュコウ</t>
    </rPh>
    <rPh sb="7" eb="9">
      <t>ジカン</t>
    </rPh>
    <rPh sb="10" eb="12">
      <t>サンシュツ</t>
    </rPh>
    <phoneticPr fontId="1"/>
  </si>
  <si>
    <t>-</t>
  </si>
  <si>
    <t>-</t>
    <phoneticPr fontId="1"/>
  </si>
  <si>
    <t>「開講日」 ＞ 現在日付：研修受講前</t>
    <rPh sb="1" eb="4">
      <t>カイコウビ</t>
    </rPh>
    <rPh sb="8" eb="10">
      <t>ゲンザイ</t>
    </rPh>
    <rPh sb="10" eb="12">
      <t>ヒヅケ</t>
    </rPh>
    <rPh sb="13" eb="15">
      <t>ケンシュウ</t>
    </rPh>
    <rPh sb="15" eb="17">
      <t>ジュコウ</t>
    </rPh>
    <rPh sb="17" eb="18">
      <t>マエ</t>
    </rPh>
    <phoneticPr fontId="1"/>
  </si>
  <si>
    <t>「開講日」 ≦ 現在日付 ≦ 「閉講日」：開講中</t>
    <phoneticPr fontId="1"/>
  </si>
  <si>
    <t>「閉講日」 ＜ 現在日付：研修修了</t>
    <phoneticPr fontId="1"/>
  </si>
  <si>
    <t>助成金書類をダウンロードする</t>
    <rPh sb="0" eb="3">
      <t>ジョセイキン</t>
    </rPh>
    <rPh sb="3" eb="5">
      <t>ショルイ</t>
    </rPh>
    <phoneticPr fontId="1"/>
  </si>
  <si>
    <t>データ出力した「dataSheet」はシート非表示にする</t>
    <rPh sb="3" eb="5">
      <t>シュツリョク</t>
    </rPh>
    <rPh sb="22" eb="25">
      <t>ヒヒョウジ</t>
    </rPh>
    <phoneticPr fontId="1"/>
  </si>
  <si>
    <t>データ出力部分はセル非表示にする</t>
    <rPh sb="3" eb="5">
      <t>シュツリョク</t>
    </rPh>
    <rPh sb="5" eb="7">
      <t>ブブン</t>
    </rPh>
    <rPh sb="10" eb="13">
      <t>ヒヒョウジ</t>
    </rPh>
    <phoneticPr fontId="1"/>
  </si>
  <si>
    <t>アップロードされたファイルをそのままダウンロードする</t>
  </si>
  <si>
    <t>※シート『dataSheet』が存在しない場合、データを出力しない</t>
    <rPh sb="16" eb="18">
      <t>ソンザイ</t>
    </rPh>
    <rPh sb="21" eb="23">
      <t>バアイ</t>
    </rPh>
    <rPh sb="28" eb="30">
      <t>シュツリョク</t>
    </rPh>
    <phoneticPr fontId="1"/>
  </si>
  <si>
    <t>コース＆ユーザー選択画面で選択された受講生名</t>
    <rPh sb="8" eb="10">
      <t>センタク</t>
    </rPh>
    <rPh sb="10" eb="12">
      <t>ガメン</t>
    </rPh>
    <rPh sb="13" eb="15">
      <t>センタク</t>
    </rPh>
    <rPh sb="18" eb="21">
      <t>ジュコウセイ</t>
    </rPh>
    <rPh sb="21" eb="22">
      <t>メイ</t>
    </rPh>
    <phoneticPr fontId="1"/>
  </si>
  <si>
    <t>コース＆ユーザー選択画面で選択された受講生に紐づく会場名</t>
    <rPh sb="8" eb="10">
      <t>センタク</t>
    </rPh>
    <rPh sb="10" eb="12">
      <t>ガメン</t>
    </rPh>
    <rPh sb="13" eb="15">
      <t>センタク</t>
    </rPh>
    <rPh sb="18" eb="21">
      <t>ジュコウセイ</t>
    </rPh>
    <rPh sb="22" eb="23">
      <t>ヒモ</t>
    </rPh>
    <rPh sb="25" eb="27">
      <t>カイジョウ</t>
    </rPh>
    <rPh sb="27" eb="28">
      <t>メイ</t>
    </rPh>
    <phoneticPr fontId="1"/>
  </si>
  <si>
    <t>・テンプレート名昇順で表示</t>
    <rPh sb="7" eb="8">
      <t>メイ</t>
    </rPh>
    <rPh sb="8" eb="10">
      <t>ショウジュン</t>
    </rPh>
    <rPh sb="11" eb="13">
      <t>ヒョウジ</t>
    </rPh>
    <phoneticPr fontId="1"/>
  </si>
  <si>
    <t>助成金様式一覧</t>
    <rPh sb="0" eb="3">
      <t>ジョセイキン</t>
    </rPh>
    <rPh sb="3" eb="5">
      <t>ヨウシキ</t>
    </rPh>
    <rPh sb="5" eb="7">
      <t>イチラン</t>
    </rPh>
    <phoneticPr fontId="1"/>
  </si>
  <si>
    <t>様式名</t>
    <rPh sb="0" eb="2">
      <t>ヨウシキ</t>
    </rPh>
    <rPh sb="2" eb="3">
      <t>メイ</t>
    </rPh>
    <phoneticPr fontId="1"/>
  </si>
  <si>
    <t>コース＆ユーザー選択画面で選択された受講生の総受講時間</t>
    <rPh sb="22" eb="23">
      <t>ソウ</t>
    </rPh>
    <rPh sb="23" eb="25">
      <t>ジュコウ</t>
    </rPh>
    <rPh sb="25" eb="27">
      <t>ジカン</t>
    </rPh>
    <phoneticPr fontId="1"/>
  </si>
  <si>
    <t>コース＆ユーザー選択画面で選択された受講生の受講状態</t>
    <rPh sb="22" eb="24">
      <t>ジュコウ</t>
    </rPh>
    <rPh sb="24" eb="26">
      <t>ジョウタイ</t>
    </rPh>
    <phoneticPr fontId="1"/>
  </si>
  <si>
    <r>
      <t>・パラメーターとして設定された</t>
    </r>
    <r>
      <rPr>
        <sz val="8"/>
        <color rgb="FFFF0000"/>
        <rFont val="ＭＳ Ｐゴシック"/>
        <family val="3"/>
        <charset val="128"/>
        <scheme val="minor"/>
      </rPr>
      <t>コースID、助成金カテゴリID、</t>
    </r>
    <r>
      <rPr>
        <sz val="8"/>
        <color theme="1"/>
        <rFont val="ＭＳ Ｐゴシック"/>
        <family val="3"/>
        <charset val="128"/>
        <scheme val="minor"/>
      </rPr>
      <t>ユーザーIDをセッションに保持する</t>
    </r>
    <rPh sb="10" eb="12">
      <t>セッテイ</t>
    </rPh>
    <rPh sb="21" eb="24">
      <t>ジョセイキン</t>
    </rPh>
    <rPh sb="44" eb="46">
      <t>ホジ</t>
    </rPh>
    <phoneticPr fontId="1"/>
  </si>
  <si>
    <r>
      <rPr>
        <sz val="8"/>
        <color rgb="FFFF0000"/>
        <rFont val="ＭＳ Ｐゴシック"/>
        <family val="3"/>
        <charset val="128"/>
        <scheme val="minor"/>
      </rPr>
      <t>助成金書類ダウンロード 出力対象選択画面</t>
    </r>
    <r>
      <rPr>
        <sz val="8"/>
        <color theme="1"/>
        <rFont val="ＭＳ Ｐゴシック"/>
        <family val="3"/>
        <charset val="128"/>
        <scheme val="minor"/>
      </rPr>
      <t>へ</t>
    </r>
    <phoneticPr fontId="1"/>
  </si>
  <si>
    <t>遷移する</t>
    <phoneticPr fontId="1"/>
  </si>
  <si>
    <t>◆【管理者権限・企業担当者権限】 助成金カテゴリ選択時（受講生がいない場合）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rPh sb="17" eb="20">
      <t>ジョセイキン</t>
    </rPh>
    <rPh sb="24" eb="26">
      <t>センタク</t>
    </rPh>
    <rPh sb="26" eb="27">
      <t>ドキ</t>
    </rPh>
    <rPh sb="28" eb="30">
      <t>ジュコウ</t>
    </rPh>
    <rPh sb="30" eb="31">
      <t>セイ</t>
    </rPh>
    <rPh sb="35" eb="37">
      <t>バアイ</t>
    </rPh>
    <phoneticPr fontId="1"/>
  </si>
  <si>
    <t>企業が受講しているコースをリスト表示</t>
    <rPh sb="0" eb="2">
      <t>キギョウ</t>
    </rPh>
    <rPh sb="3" eb="5">
      <t>ジュコウ</t>
    </rPh>
    <rPh sb="16" eb="18">
      <t>ヒョウジ</t>
    </rPh>
    <phoneticPr fontId="1"/>
  </si>
  <si>
    <t>助成金書類ダウンロード画面へ遷移する</t>
    <phoneticPr fontId="1"/>
  </si>
  <si>
    <r>
      <rPr>
        <sz val="8"/>
        <color rgb="FFFF0000"/>
        <rFont val="ＭＳ Ｐゴシック"/>
        <family val="3"/>
        <charset val="128"/>
        <scheme val="minor"/>
      </rPr>
      <t>助成金書類ダウンロード 出力対象選択画面</t>
    </r>
    <r>
      <rPr>
        <sz val="8"/>
        <color theme="1"/>
        <rFont val="ＭＳ Ｐゴシック"/>
        <family val="3"/>
        <charset val="128"/>
        <scheme val="minor"/>
      </rPr>
      <t>から送信された申請種別（1：計画申請、2：変更申請、</t>
    </r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rPh sb="22" eb="24">
      <t>ソウシン</t>
    </rPh>
    <rPh sb="27" eb="29">
      <t>シンセイ</t>
    </rPh>
    <rPh sb="29" eb="31">
      <t>シュベツ</t>
    </rPh>
    <phoneticPr fontId="1"/>
  </si>
  <si>
    <t>テンプレート</t>
    <phoneticPr fontId="1"/>
  </si>
  <si>
    <r>
      <rPr>
        <sz val="8"/>
        <color rgb="FFFF0000"/>
        <rFont val="ＭＳ Ｐゴシック"/>
        <family val="3"/>
        <charset val="128"/>
        <scheme val="minor"/>
      </rPr>
      <t>助成金書類ダウンロード 出力対象選択画面</t>
    </r>
    <r>
      <rPr>
        <sz val="8"/>
        <color theme="1"/>
        <rFont val="ＭＳ Ｐゴシック"/>
        <family val="3"/>
        <charset val="128"/>
        <scheme val="minor"/>
      </rPr>
      <t>から送信されたコース</t>
    </r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rPh sb="22" eb="24">
      <t>ソウシン</t>
    </rPh>
    <phoneticPr fontId="1"/>
  </si>
  <si>
    <r>
      <rPr>
        <sz val="8"/>
        <color rgb="FFFF0000"/>
        <rFont val="ＭＳ Ｐゴシック"/>
        <family val="3"/>
        <charset val="128"/>
        <scheme val="minor"/>
      </rPr>
      <t>助成金書類ダウンロード 出力対象選択画面</t>
    </r>
    <r>
      <rPr>
        <sz val="8"/>
        <color theme="1"/>
        <rFont val="ＭＳ Ｐゴシック"/>
        <family val="3"/>
        <charset val="128"/>
        <scheme val="minor"/>
      </rPr>
      <t>から送信された助成金カテゴリ</t>
    </r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rPh sb="22" eb="24">
      <t>ソウシン</t>
    </rPh>
    <rPh sb="27" eb="30">
      <t>ジョセイキン</t>
    </rPh>
    <phoneticPr fontId="1"/>
  </si>
  <si>
    <r>
      <t>・</t>
    </r>
    <r>
      <rPr>
        <sz val="8"/>
        <color rgb="FFFF0000"/>
        <rFont val="ＭＳ Ｐゴシック"/>
        <family val="3"/>
        <charset val="128"/>
        <scheme val="minor"/>
      </rPr>
      <t>助成金書類ダウンロード 出力対象選択画面</t>
    </r>
    <r>
      <rPr>
        <sz val="8"/>
        <color theme="1"/>
        <rFont val="ＭＳ Ｐゴシック"/>
        <family val="3"/>
        <charset val="128"/>
        <scheme val="minor"/>
      </rPr>
      <t>から送信された助成金カテゴリIDと申請種別コードに紐づく</t>
    </r>
    <rPh sb="28" eb="31">
      <t>ジョセイキン</t>
    </rPh>
    <rPh sb="46" eb="47">
      <t>ヒモ</t>
    </rPh>
    <phoneticPr fontId="1"/>
  </si>
  <si>
    <t>◆助成金申請種別のリンク押下時</t>
    <rPh sb="1" eb="4">
      <t>ジョセイキン</t>
    </rPh>
    <rPh sb="4" eb="6">
      <t>シンセイ</t>
    </rPh>
    <rPh sb="6" eb="8">
      <t>シュベツ</t>
    </rPh>
    <rPh sb="12" eb="15">
      <t>オウカジ</t>
    </rPh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</si>
  <si>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</si>
  <si>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</si>
  <si>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</si>
  <si>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</si>
  <si>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申請種別コード</t>
    <phoneticPr fontId="1"/>
  </si>
  <si>
    <t>指定のコード以外が入力された場合</t>
    <rPh sb="0" eb="2">
      <t>シテイ</t>
    </rPh>
    <rPh sb="6" eb="8">
      <t>イガイ</t>
    </rPh>
    <rPh sb="9" eb="11">
      <t>ニュウリョク</t>
    </rPh>
    <rPh sb="14" eb="16">
      <t>バアイ</t>
    </rPh>
    <phoneticPr fontId="1"/>
  </si>
  <si>
    <t>企業IDに紐づく受講生ユーザーでない場合</t>
    <rPh sb="0" eb="2">
      <t>キギョウ</t>
    </rPh>
    <rPh sb="5" eb="6">
      <t>ヒモ</t>
    </rPh>
    <rPh sb="8" eb="11">
      <t>ジュコウセイ</t>
    </rPh>
    <rPh sb="18" eb="20">
      <t>バアイ</t>
    </rPh>
    <phoneticPr fontId="1"/>
  </si>
  <si>
    <t>ユーザーIDに紐づくコースが二つ以上ある場合</t>
    <rPh sb="7" eb="8">
      <t>ヒモ</t>
    </rPh>
    <rPh sb="14" eb="15">
      <t>フタ</t>
    </rPh>
    <rPh sb="16" eb="18">
      <t>イジョウ</t>
    </rPh>
    <rPh sb="20" eb="22">
      <t>バアイ</t>
    </rPh>
    <phoneticPr fontId="1"/>
  </si>
  <si>
    <t>選択された受講生に紐づく助成金カテゴリでない場合</t>
    <rPh sb="0" eb="2">
      <t>センタク</t>
    </rPh>
    <rPh sb="5" eb="8">
      <t>ジュコウセイ</t>
    </rPh>
    <rPh sb="9" eb="10">
      <t>ヒモ</t>
    </rPh>
    <rPh sb="12" eb="15">
      <t>ジョセイキン</t>
    </rPh>
    <rPh sb="22" eb="24">
      <t>バアイ</t>
    </rPh>
    <phoneticPr fontId="1"/>
  </si>
  <si>
    <t>◆コース選択時</t>
    <rPh sb="4" eb="6">
      <t>センタク</t>
    </rPh>
    <rPh sb="6" eb="7">
      <t>ジ</t>
    </rPh>
    <phoneticPr fontId="1"/>
  </si>
  <si>
    <t>企業ID</t>
    <rPh sb="0" eb="2">
      <t>キギョウ</t>
    </rPh>
    <phoneticPr fontId="1"/>
  </si>
  <si>
    <t>companyId</t>
    <phoneticPr fontId="1"/>
  </si>
  <si>
    <t>◆助成金カテゴリ選択時</t>
    <rPh sb="1" eb="4">
      <t>ジョセイキン</t>
    </rPh>
    <rPh sb="8" eb="10">
      <t>センタク</t>
    </rPh>
    <rPh sb="10" eb="11">
      <t>ジ</t>
    </rPh>
    <phoneticPr fontId="1"/>
  </si>
  <si>
    <t>助成金カテゴリID</t>
    <rPh sb="0" eb="3">
      <t>ジョセイキン</t>
    </rPh>
    <phoneticPr fontId="1"/>
  </si>
  <si>
    <t>◆「助成金出力対象確定」ボタン選択時</t>
    <rPh sb="2" eb="5">
      <t>ジョセイキン</t>
    </rPh>
    <rPh sb="5" eb="7">
      <t>シュツリョク</t>
    </rPh>
    <rPh sb="7" eb="9">
      <t>タイショウ</t>
    </rPh>
    <rPh sb="9" eb="11">
      <t>カクテイ</t>
    </rPh>
    <rPh sb="15" eb="17">
      <t>センタク</t>
    </rPh>
    <rPh sb="17" eb="18">
      <t>ジ</t>
    </rPh>
    <phoneticPr fontId="1"/>
  </si>
  <si>
    <t>◆様式名リンク押下時</t>
    <rPh sb="1" eb="3">
      <t>ヨウシキ</t>
    </rPh>
    <rPh sb="3" eb="4">
      <t>メイ</t>
    </rPh>
    <rPh sb="7" eb="9">
      <t>オウカ</t>
    </rPh>
    <rPh sb="9" eb="10">
      <t>ジ</t>
    </rPh>
    <phoneticPr fontId="1"/>
  </si>
  <si>
    <t>助成金テンプレートマスタに存在しない場合</t>
    <phoneticPr fontId="1"/>
  </si>
  <si>
    <t>ファイルマスタに存在しない場合</t>
    <rPh sb="8" eb="10">
      <t>ソンザイ</t>
    </rPh>
    <rPh sb="13" eb="15">
      <t>バアイ</t>
    </rPh>
    <phoneticPr fontId="1"/>
  </si>
  <si>
    <t>ファイルIDに紐づくファイル場所にファイルが存在しない場合</t>
    <rPh sb="7" eb="8">
      <t>ヒモ</t>
    </rPh>
    <rPh sb="14" eb="16">
      <t>バショ</t>
    </rPh>
    <rPh sb="22" eb="24">
      <t>ソンザイ</t>
    </rPh>
    <rPh sb="27" eb="29">
      <t>バアイ</t>
    </rPh>
    <phoneticPr fontId="1"/>
  </si>
  <si>
    <t>助成金カテゴリ</t>
    <rPh sb="0" eb="3">
      <t>ジョセイキン</t>
    </rPh>
    <phoneticPr fontId="1"/>
  </si>
  <si>
    <t>m_subsidy_category</t>
    <phoneticPr fontId="1"/>
  </si>
  <si>
    <t>subsidy_category_name</t>
    <phoneticPr fontId="1"/>
  </si>
  <si>
    <t>コースマスタに存在しない場合</t>
    <rPh sb="7" eb="9">
      <t>ソンザイ</t>
    </rPh>
    <rPh sb="12" eb="14">
      <t>バアイ</t>
    </rPh>
    <phoneticPr fontId="1"/>
  </si>
  <si>
    <t>不正アクセス画面へ遷移</t>
    <rPh sb="0" eb="2">
      <t>フセイ</t>
    </rPh>
    <rPh sb="6" eb="8">
      <t>ガメン</t>
    </rPh>
    <rPh sb="9" eb="11">
      <t>センイ</t>
    </rPh>
    <phoneticPr fontId="1"/>
  </si>
  <si>
    <t>企業マスタに存在しない場合</t>
    <rPh sb="0" eb="2">
      <t>キギョウ</t>
    </rPh>
    <rPh sb="6" eb="8">
      <t>ソンザイ</t>
    </rPh>
    <rPh sb="11" eb="13">
      <t>バアイ</t>
    </rPh>
    <phoneticPr fontId="1"/>
  </si>
  <si>
    <t>助成金カテゴリマスタに存在しない場合</t>
    <rPh sb="0" eb="3">
      <t>ジョセイキン</t>
    </rPh>
    <rPh sb="11" eb="13">
      <t>ソンザイ</t>
    </rPh>
    <rPh sb="16" eb="18">
      <t>バアイ</t>
    </rPh>
    <phoneticPr fontId="1"/>
  </si>
  <si>
    <t>出力対象チェックボックス</t>
    <rPh sb="0" eb="2">
      <t>シュツリョク</t>
    </rPh>
    <rPh sb="2" eb="4">
      <t>タイショウ</t>
    </rPh>
    <phoneticPr fontId="1"/>
  </si>
  <si>
    <t>助成金出力対象確定ボタン</t>
    <rPh sb="0" eb="3">
      <t>ジョセイキン</t>
    </rPh>
    <rPh sb="3" eb="5">
      <t>シュツリョク</t>
    </rPh>
    <rPh sb="5" eb="7">
      <t>タイショウ</t>
    </rPh>
    <rPh sb="7" eb="9">
      <t>カクテイ</t>
    </rPh>
    <phoneticPr fontId="1"/>
  </si>
  <si>
    <t>・コースに紐づく受講生の助成金カテゴリ情報を取得し、助成金カテゴリ選択のリストボックスに表示する</t>
    <rPh sb="5" eb="6">
      <t>ヒモ</t>
    </rPh>
    <rPh sb="8" eb="10">
      <t>ジュコウ</t>
    </rPh>
    <rPh sb="10" eb="11">
      <t>セイ</t>
    </rPh>
    <rPh sb="12" eb="15">
      <t>ジョセイキン</t>
    </rPh>
    <rPh sb="19" eb="21">
      <t>ジョウホウ</t>
    </rPh>
    <rPh sb="22" eb="24">
      <t>シュトク</t>
    </rPh>
    <rPh sb="26" eb="29">
      <t>ジョセイキン</t>
    </rPh>
    <rPh sb="33" eb="35">
      <t>センタク</t>
    </rPh>
    <rPh sb="44" eb="46">
      <t>ヒョウジ</t>
    </rPh>
    <phoneticPr fontId="1"/>
  </si>
  <si>
    <t>・コースに紐づく受講生情報を取得し、出力対象ユーザー一覧へ表示する</t>
    <rPh sb="5" eb="6">
      <t>ヒモ</t>
    </rPh>
    <rPh sb="8" eb="10">
      <t>ジュコウ</t>
    </rPh>
    <rPh sb="10" eb="11">
      <t>セイ</t>
    </rPh>
    <rPh sb="11" eb="13">
      <t>ジョウホウ</t>
    </rPh>
    <rPh sb="14" eb="16">
      <t>シュトク</t>
    </rPh>
    <rPh sb="18" eb="20">
      <t>シュツリョク</t>
    </rPh>
    <rPh sb="20" eb="22">
      <t>タイショウ</t>
    </rPh>
    <rPh sb="26" eb="28">
      <t>イチラン</t>
    </rPh>
    <rPh sb="29" eb="31">
      <t>ヒョウジ</t>
    </rPh>
    <phoneticPr fontId="1"/>
  </si>
  <si>
    <t>・コースと助成金カテゴリに紐づく受講生情報を取得し、出力対象ユーザー一覧へ表示する</t>
    <rPh sb="5" eb="8">
      <t>ジョセイキン</t>
    </rPh>
    <rPh sb="13" eb="14">
      <t>ヒモ</t>
    </rPh>
    <rPh sb="16" eb="18">
      <t>ジュコウ</t>
    </rPh>
    <rPh sb="18" eb="19">
      <t>セイ</t>
    </rPh>
    <rPh sb="19" eb="21">
      <t>ジョウホウ</t>
    </rPh>
    <rPh sb="22" eb="24">
      <t>シュトク</t>
    </rPh>
    <rPh sb="26" eb="28">
      <t>シュツリョク</t>
    </rPh>
    <rPh sb="28" eb="30">
      <t>タイショウ</t>
    </rPh>
    <rPh sb="34" eb="36">
      <t>イチラン</t>
    </rPh>
    <rPh sb="37" eb="39">
      <t>ヒョウジ</t>
    </rPh>
    <phoneticPr fontId="1"/>
  </si>
  <si>
    <t>･「出力対象チェックボックス」と「助成金出力対象確定ボタン」を表示する</t>
    <rPh sb="2" eb="4">
      <t>シュツリョク</t>
    </rPh>
    <rPh sb="4" eb="6">
      <t>タイショウ</t>
    </rPh>
    <rPh sb="31" eb="33">
      <t>ヒョウジ</t>
    </rPh>
    <phoneticPr fontId="1"/>
  </si>
  <si>
    <t>使用する助成金</t>
    <rPh sb="0" eb="2">
      <t>シヨウ</t>
    </rPh>
    <rPh sb="4" eb="7">
      <t>ジョセイキン</t>
    </rPh>
    <phoneticPr fontId="1"/>
  </si>
  <si>
    <t>未登録の場合:※登録されていません。</t>
    <rPh sb="0" eb="3">
      <t>ミトウロク</t>
    </rPh>
    <rPh sb="4" eb="6">
      <t>バアイ</t>
    </rPh>
    <rPh sb="8" eb="10">
      <t>トウロク</t>
    </rPh>
    <phoneticPr fontId="1"/>
  </si>
  <si>
    <t>コースと助成金カテゴリが選択された場合に活性化</t>
    <rPh sb="4" eb="7">
      <t>ジョセイキン</t>
    </rPh>
    <rPh sb="12" eb="14">
      <t>センタク</t>
    </rPh>
    <rPh sb="17" eb="19">
      <t>バアイ</t>
    </rPh>
    <rPh sb="20" eb="23">
      <t>カッセイカ</t>
    </rPh>
    <phoneticPr fontId="1"/>
  </si>
  <si>
    <t>【助成金書類DL機能のユーザビリティ向上 案件対応】
「助成金カテゴリ選択画面」シートを削除
「助成金申請種別選択画面」シートを「助成金書類ダウンロード 申請種別選択画面」に内容変更
「コース＆ユーザー選択画面」シートを「助成金書類ダウンロード 助成金書類出力対象選択」に内容変更</t>
    <rPh sb="28" eb="31">
      <t>ジョセイキン</t>
    </rPh>
    <rPh sb="35" eb="37">
      <t>センタク</t>
    </rPh>
    <rPh sb="37" eb="39">
      <t>ガメン</t>
    </rPh>
    <rPh sb="44" eb="46">
      <t>サクジョ</t>
    </rPh>
    <rPh sb="51" eb="53">
      <t>シンセイ</t>
    </rPh>
    <rPh sb="53" eb="55">
      <t>シュベツ</t>
    </rPh>
    <rPh sb="65" eb="68">
      <t>ジョセイキン</t>
    </rPh>
    <rPh sb="68" eb="70">
      <t>ショルイ</t>
    </rPh>
    <rPh sb="77" eb="79">
      <t>シンセイ</t>
    </rPh>
    <rPh sb="79" eb="81">
      <t>シュベツ</t>
    </rPh>
    <rPh sb="81" eb="83">
      <t>センタク</t>
    </rPh>
    <rPh sb="83" eb="85">
      <t>ガメン</t>
    </rPh>
    <rPh sb="87" eb="89">
      <t>ナイヨウ</t>
    </rPh>
    <rPh sb="89" eb="91">
      <t>ヘンコウ</t>
    </rPh>
    <rPh sb="101" eb="103">
      <t>センタク</t>
    </rPh>
    <rPh sb="103" eb="105">
      <t>ガメン</t>
    </rPh>
    <rPh sb="136" eb="138">
      <t>ナイヨウ</t>
    </rPh>
    <rPh sb="138" eb="140">
      <t>ヘンコウ</t>
    </rPh>
    <phoneticPr fontId="1"/>
  </si>
  <si>
    <t>助成金名</t>
    <rPh sb="0" eb="3">
      <t>ジョセイキン</t>
    </rPh>
    <rPh sb="3" eb="4">
      <t>メイ</t>
    </rPh>
    <phoneticPr fontId="1"/>
  </si>
  <si>
    <r>
      <rPr>
        <sz val="8"/>
        <color rgb="FF00B050"/>
        <rFont val="ＭＳ Ｐゴシック"/>
        <family val="3"/>
        <charset val="128"/>
        <scheme val="minor"/>
      </rPr>
      <t>使用する助成金選択</t>
    </r>
    <r>
      <rPr>
        <sz val="8"/>
        <color rgb="FFFF0000"/>
        <rFont val="ＭＳ Ｐゴシック"/>
        <family val="3"/>
        <charset val="128"/>
        <scheme val="minor"/>
      </rPr>
      <t>　※コース選択時に以下をリスト表示</t>
    </r>
    <rPh sb="0" eb="2">
      <t>シヨウ</t>
    </rPh>
    <rPh sb="4" eb="7">
      <t>ジョセイキン</t>
    </rPh>
    <rPh sb="7" eb="9">
      <t>センタク</t>
    </rPh>
    <rPh sb="14" eb="16">
      <t>センタク</t>
    </rPh>
    <rPh sb="16" eb="17">
      <t>ジ</t>
    </rPh>
    <rPh sb="18" eb="20">
      <t>イカ</t>
    </rPh>
    <rPh sb="24" eb="26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</si>
</sst>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name val="ＭＳ Ｐゴシック"/>
      <family val="3"/>
      <charset val="128"/>
      <scheme val="minor"/>
    </font>
    <font>
      <sz val="11"/>
      <color theme="0" tint="-0.249977111117893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2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b/>
      <sz val="11"/>
      <color rgb="FF555555"/>
      <name val="Arial"/>
      <family val="2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8"/>
      <color rgb="FF92D050"/>
      <name val="ＭＳ Ｐゴシック"/>
      <family val="3"/>
      <charset val="128"/>
      <scheme val="minor"/>
    </font>
    <font>
      <sz val="8"/>
      <color rgb="FF00B050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5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5" fillId="0" borderId="0"/>
    <xf numFmtId="0" fontId="33" fillId="20" borderId="100" applyNumberFormat="0" applyProtection="0">
      <alignment vertical="center"/>
    </xf>
    <xf numFmtId="0" fontId="41" fillId="7" borderId="100" applyNumberFormat="0" applyProtection="0">
      <alignment vertical="center"/>
    </xf>
    <xf numFmtId="0" fontId="2" fillId="10" borderId="101" applyNumberFormat="0" applyProtection="0">
      <alignment vertical="center"/>
    </xf>
    <xf numFmtId="0" fontId="44" fillId="20" borderId="102" applyNumberFormat="0" applyProtection="0">
      <alignment vertical="center"/>
    </xf>
    <xf numFmtId="0" fontId="46" fillId="0" borderId="103" applyNumberFormat="0" applyFill="0" applyProtection="0">
      <alignment vertical="center"/>
    </xf>
    <xf numFmtId="0" fontId="2" fillId="10" borderId="101" applyNumberFormat="0" applyProtection="0">
      <alignment vertical="center"/>
    </xf>
    <xf numFmtId="0" fontId="13" fillId="8" borderId="100" applyNumberFormat="0" applyProtection="0">
      <alignment vertical="center"/>
    </xf>
    <xf numFmtId="0" fontId="18" fillId="0" borderId="104" applyNumberFormat="0" applyFill="0" applyProtection="0">
      <alignment vertical="center"/>
    </xf>
    <xf numFmtId="0" fontId="19" fillId="8" borderId="102" applyNumberFormat="0" applyProtection="0">
      <alignment vertical="center"/>
    </xf>
    <xf numFmtId="0" fontId="33" fillId="20" borderId="115" applyNumberFormat="0" applyProtection="0">
      <alignment vertical="center"/>
    </xf>
    <xf numFmtId="0" fontId="48" fillId="3" borderId="100" applyNumberFormat="0" applyProtection="0">
      <alignment vertical="center"/>
    </xf>
    <xf numFmtId="38" fontId="2" fillId="0" borderId="0" applyFont="0" applyFill="0" applyBorder="0" applyAlignment="0" applyProtection="0"/>
    <xf numFmtId="0" fontId="41" fillId="7" borderId="115" applyNumberFormat="0" applyProtection="0">
      <alignment vertical="center"/>
    </xf>
    <xf numFmtId="0" fontId="2" fillId="10" borderId="116" applyNumberFormat="0" applyProtection="0">
      <alignment vertical="center"/>
    </xf>
    <xf numFmtId="0" fontId="44" fillId="20" borderId="117" applyNumberFormat="0" applyProtection="0">
      <alignment vertical="center"/>
    </xf>
    <xf numFmtId="0" fontId="46" fillId="0" borderId="118" applyNumberFormat="0" applyFill="0" applyProtection="0">
      <alignment vertical="center"/>
    </xf>
    <xf numFmtId="0" fontId="2" fillId="10" borderId="116" applyNumberFormat="0" applyProtection="0">
      <alignment vertical="center"/>
    </xf>
    <xf numFmtId="0" fontId="13" fillId="8" borderId="115" applyNumberFormat="0" applyProtection="0">
      <alignment vertical="center"/>
    </xf>
    <xf numFmtId="0" fontId="18" fillId="0" borderId="119" applyNumberFormat="0" applyFill="0" applyProtection="0">
      <alignment vertical="center"/>
    </xf>
    <xf numFmtId="0" fontId="19" fillId="8" borderId="117" applyNumberFormat="0" applyProtection="0">
      <alignment vertical="center"/>
    </xf>
    <xf numFmtId="0" fontId="48" fillId="3" borderId="115" applyNumberFormat="0" applyProtection="0">
      <alignment vertical="center"/>
    </xf>
  </cellStyleXfs>
  <cellXfs count="543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9" xfId="0" applyBorder="1">
      <alignment vertical="center"/>
    </xf>
    <xf numFmtId="0" fontId="52" fillId="0" borderId="0" xfId="0" applyFont="1" applyBorder="1">
      <alignment vertical="center"/>
    </xf>
    <xf numFmtId="0" fontId="53" fillId="0" borderId="34" xfId="0" applyFont="1" applyBorder="1">
      <alignment vertical="center"/>
    </xf>
    <xf numFmtId="0" fontId="54" fillId="0" borderId="34" xfId="0" applyFont="1" applyBorder="1">
      <alignment vertical="center"/>
    </xf>
    <xf numFmtId="0" fontId="58" fillId="0" borderId="0" xfId="0" applyFont="1">
      <alignment vertical="center"/>
    </xf>
    <xf numFmtId="0" fontId="0" fillId="0" borderId="0" xfId="0" applyFill="1" applyBorder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0" xfId="0" applyFont="1" applyBorder="1">
      <alignment vertical="center"/>
    </xf>
    <xf numFmtId="0" fontId="60" fillId="0" borderId="0" xfId="0" applyFont="1" applyBorder="1">
      <alignment vertical="center"/>
    </xf>
    <xf numFmtId="0" fontId="52" fillId="0" borderId="0" xfId="0" applyFont="1">
      <alignment vertical="center"/>
    </xf>
    <xf numFmtId="0" fontId="0" fillId="0" borderId="31" xfId="0" applyBorder="1" applyAlignment="1">
      <alignment vertical="center"/>
    </xf>
    <xf numFmtId="0" fontId="67" fillId="34" borderId="0" xfId="98" applyFont="1" applyFill="1" applyBorder="1" applyAlignment="1">
      <alignment vertical="center"/>
    </xf>
    <xf numFmtId="0" fontId="59" fillId="0" borderId="0" xfId="0" applyFont="1" applyFill="1" applyBorder="1">
      <alignment vertical="center"/>
    </xf>
    <xf numFmtId="0" fontId="59" fillId="32" borderId="77" xfId="0" applyFont="1" applyFill="1" applyBorder="1">
      <alignment vertical="center"/>
    </xf>
    <xf numFmtId="0" fontId="59" fillId="32" borderId="77" xfId="0" applyFont="1" applyFill="1" applyBorder="1" applyAlignment="1">
      <alignment horizontal="left" vertical="center"/>
    </xf>
    <xf numFmtId="0" fontId="59" fillId="32" borderId="77" xfId="0" applyFont="1" applyFill="1" applyBorder="1" applyAlignment="1">
      <alignment vertical="center" wrapText="1"/>
    </xf>
    <xf numFmtId="0" fontId="66" fillId="32" borderId="77" xfId="0" applyFont="1" applyFill="1" applyBorder="1">
      <alignment vertical="center"/>
    </xf>
    <xf numFmtId="0" fontId="66" fillId="32" borderId="77" xfId="0" applyFont="1" applyFill="1" applyBorder="1" applyAlignment="1">
      <alignment horizontal="left" vertical="center"/>
    </xf>
    <xf numFmtId="0" fontId="66" fillId="32" borderId="77" xfId="0" applyFont="1" applyFill="1" applyBorder="1" applyAlignment="1">
      <alignment vertical="center" wrapText="1"/>
    </xf>
    <xf numFmtId="0" fontId="55" fillId="32" borderId="77" xfId="0" applyFont="1" applyFill="1" applyBorder="1">
      <alignment vertical="center"/>
    </xf>
    <xf numFmtId="0" fontId="55" fillId="0" borderId="0" xfId="0" applyFont="1" applyBorder="1">
      <alignment vertical="center"/>
    </xf>
    <xf numFmtId="0" fontId="52" fillId="33" borderId="77" xfId="0" applyFont="1" applyFill="1" applyBorder="1" applyAlignment="1">
      <alignment horizontal="center" vertical="center"/>
    </xf>
    <xf numFmtId="0" fontId="55" fillId="32" borderId="77" xfId="0" applyFont="1" applyFill="1" applyBorder="1" applyAlignment="1">
      <alignment horizontal="left" vertical="center"/>
    </xf>
    <xf numFmtId="0" fontId="52" fillId="33" borderId="76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58" fillId="0" borderId="0" xfId="0" applyFont="1" applyBorder="1">
      <alignment vertical="center"/>
    </xf>
    <xf numFmtId="0" fontId="69" fillId="0" borderId="0" xfId="0" applyFont="1">
      <alignment vertical="center"/>
    </xf>
    <xf numFmtId="0" fontId="53" fillId="32" borderId="0" xfId="0" applyFont="1" applyFill="1" applyBorder="1" applyAlignment="1">
      <alignment vertical="center"/>
    </xf>
    <xf numFmtId="0" fontId="72" fillId="32" borderId="97" xfId="0" applyFont="1" applyFill="1" applyBorder="1" applyAlignment="1">
      <alignment vertical="center"/>
    </xf>
    <xf numFmtId="0" fontId="72" fillId="32" borderId="98" xfId="0" applyFont="1" applyFill="1" applyBorder="1" applyAlignment="1">
      <alignment vertical="center"/>
    </xf>
    <xf numFmtId="0" fontId="61" fillId="0" borderId="0" xfId="0" applyFont="1" applyBorder="1">
      <alignment vertical="center"/>
    </xf>
    <xf numFmtId="0" fontId="61" fillId="0" borderId="0" xfId="0" applyFont="1">
      <alignment vertical="center"/>
    </xf>
    <xf numFmtId="0" fontId="72" fillId="32" borderId="30" xfId="0" applyFont="1" applyFill="1" applyBorder="1" applyAlignment="1">
      <alignment vertical="center"/>
    </xf>
    <xf numFmtId="0" fontId="72" fillId="32" borderId="31" xfId="0" applyFont="1" applyFill="1" applyBorder="1" applyAlignment="1">
      <alignment vertical="center"/>
    </xf>
    <xf numFmtId="0" fontId="72" fillId="32" borderId="30" xfId="0" applyFont="1" applyFill="1" applyBorder="1" applyAlignment="1">
      <alignment horizontal="center" vertical="center"/>
    </xf>
    <xf numFmtId="0" fontId="72" fillId="32" borderId="31" xfId="0" applyFont="1" applyFill="1" applyBorder="1" applyAlignment="1">
      <alignment horizontal="left" vertical="center"/>
    </xf>
    <xf numFmtId="0" fontId="72" fillId="32" borderId="0" xfId="0" applyFont="1" applyFill="1" applyBorder="1" applyAlignment="1">
      <alignment horizontal="left" vertical="center"/>
    </xf>
    <xf numFmtId="0" fontId="72" fillId="32" borderId="0" xfId="0" applyFont="1" applyFill="1" applyBorder="1" applyAlignment="1">
      <alignment vertical="center"/>
    </xf>
    <xf numFmtId="0" fontId="0" fillId="0" borderId="32" xfId="0" applyBorder="1">
      <alignment vertical="center"/>
    </xf>
    <xf numFmtId="0" fontId="75" fillId="0" borderId="0" xfId="0" applyFont="1" applyBorder="1">
      <alignment vertical="center"/>
    </xf>
    <xf numFmtId="0" fontId="72" fillId="36" borderId="99" xfId="0" applyFont="1" applyFill="1" applyBorder="1">
      <alignment vertical="center"/>
    </xf>
    <xf numFmtId="0" fontId="72" fillId="32" borderId="25" xfId="0" applyFont="1" applyFill="1" applyBorder="1" applyAlignment="1">
      <alignment horizontal="center" vertical="center"/>
    </xf>
    <xf numFmtId="0" fontId="72" fillId="32" borderId="29" xfId="0" applyFont="1" applyFill="1" applyBorder="1" applyAlignment="1">
      <alignment horizontal="center" vertical="center"/>
    </xf>
    <xf numFmtId="0" fontId="72" fillId="32" borderId="25" xfId="0" applyFont="1" applyFill="1" applyBorder="1" applyAlignment="1">
      <alignment horizontal="left" vertical="center"/>
    </xf>
    <xf numFmtId="0" fontId="72" fillId="32" borderId="29" xfId="0" applyFont="1" applyFill="1" applyBorder="1" applyAlignment="1">
      <alignment horizontal="left" vertical="center"/>
    </xf>
    <xf numFmtId="0" fontId="72" fillId="32" borderId="25" xfId="0" applyFont="1" applyFill="1" applyBorder="1" applyAlignment="1">
      <alignment vertical="center"/>
    </xf>
    <xf numFmtId="0" fontId="72" fillId="32" borderId="29" xfId="0" applyFont="1" applyFill="1" applyBorder="1" applyAlignment="1">
      <alignment vertical="center"/>
    </xf>
    <xf numFmtId="0" fontId="72" fillId="32" borderId="94" xfId="0" applyFont="1" applyFill="1" applyBorder="1" applyAlignment="1">
      <alignment vertical="center"/>
    </xf>
    <xf numFmtId="0" fontId="72" fillId="32" borderId="95" xfId="0" applyFont="1" applyFill="1" applyBorder="1" applyAlignment="1">
      <alignment vertical="center"/>
    </xf>
    <xf numFmtId="0" fontId="72" fillId="0" borderId="96" xfId="0" applyFont="1" applyBorder="1">
      <alignment vertical="center"/>
    </xf>
    <xf numFmtId="0" fontId="72" fillId="32" borderId="30" xfId="0" applyFont="1" applyFill="1" applyBorder="1" applyAlignment="1">
      <alignment horizontal="left" vertical="center"/>
    </xf>
    <xf numFmtId="0" fontId="72" fillId="32" borderId="32" xfId="0" applyFont="1" applyFill="1" applyBorder="1" applyAlignment="1">
      <alignment horizontal="left" vertical="center"/>
    </xf>
    <xf numFmtId="0" fontId="72" fillId="0" borderId="29" xfId="0" applyFont="1" applyBorder="1">
      <alignment vertical="center"/>
    </xf>
    <xf numFmtId="0" fontId="72" fillId="32" borderId="32" xfId="0" applyFont="1" applyFill="1" applyBorder="1" applyAlignment="1">
      <alignment horizontal="center" vertical="center"/>
    </xf>
    <xf numFmtId="0" fontId="72" fillId="0" borderId="32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75" fillId="0" borderId="31" xfId="0" applyFont="1" applyBorder="1">
      <alignment vertical="center"/>
    </xf>
    <xf numFmtId="0" fontId="72" fillId="0" borderId="105" xfId="0" applyFont="1" applyBorder="1" applyAlignment="1">
      <alignment horizontal="left" vertical="top"/>
    </xf>
    <xf numFmtId="0" fontId="72" fillId="0" borderId="113" xfId="0" applyFont="1" applyBorder="1" applyAlignment="1">
      <alignment horizontal="left" vertical="top"/>
    </xf>
    <xf numFmtId="0" fontId="72" fillId="0" borderId="114" xfId="0" applyFont="1" applyBorder="1" applyAlignment="1">
      <alignment horizontal="left" vertical="top"/>
    </xf>
    <xf numFmtId="0" fontId="57" fillId="0" borderId="0" xfId="0" applyFont="1" applyBorder="1">
      <alignment vertical="center"/>
    </xf>
    <xf numFmtId="0" fontId="73" fillId="0" borderId="121" xfId="0" applyFont="1" applyBorder="1" applyAlignment="1">
      <alignment vertical="center"/>
    </xf>
    <xf numFmtId="0" fontId="72" fillId="0" borderId="122" xfId="0" applyFont="1" applyBorder="1" applyAlignment="1">
      <alignment horizontal="left" vertical="top"/>
    </xf>
    <xf numFmtId="0" fontId="72" fillId="0" borderId="121" xfId="0" applyFont="1" applyBorder="1" applyAlignment="1">
      <alignment horizontal="left" vertical="top"/>
    </xf>
    <xf numFmtId="0" fontId="73" fillId="0" borderId="120" xfId="0" applyFont="1" applyBorder="1" applyAlignment="1">
      <alignment horizontal="left" vertical="top"/>
    </xf>
    <xf numFmtId="0" fontId="72" fillId="0" borderId="0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61" fillId="0" borderId="0" xfId="0" applyFont="1" applyBorder="1">
      <alignment vertical="center"/>
    </xf>
    <xf numFmtId="0" fontId="72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52" fillId="0" borderId="0" xfId="0" applyFont="1" applyBorder="1">
      <alignment vertical="center"/>
    </xf>
    <xf numFmtId="0" fontId="61" fillId="0" borderId="0" xfId="0" applyFont="1" applyBorder="1">
      <alignment vertical="center"/>
    </xf>
    <xf numFmtId="0" fontId="72" fillId="0" borderId="113" xfId="0" applyFont="1" applyBorder="1" applyAlignment="1">
      <alignment vertical="center"/>
    </xf>
    <xf numFmtId="0" fontId="72" fillId="0" borderId="114" xfId="0" applyFont="1" applyBorder="1" applyAlignment="1">
      <alignment vertical="center"/>
    </xf>
    <xf numFmtId="0" fontId="72" fillId="32" borderId="114" xfId="0" applyFont="1" applyFill="1" applyBorder="1" applyAlignment="1">
      <alignment horizontal="left" vertical="center"/>
    </xf>
    <xf numFmtId="0" fontId="77" fillId="0" borderId="0" xfId="0" applyFont="1" applyBorder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61" fillId="0" borderId="0" xfId="0" applyFont="1" applyBorder="1">
      <alignment vertical="center"/>
    </xf>
    <xf numFmtId="0" fontId="72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2" fillId="0" borderId="121" xfId="0" applyFont="1" applyBorder="1" applyAlignment="1">
      <alignment vertical="center"/>
    </xf>
    <xf numFmtId="0" fontId="72" fillId="0" borderId="122" xfId="0" applyFont="1" applyBorder="1" applyAlignment="1">
      <alignment vertical="center"/>
    </xf>
    <xf numFmtId="0" fontId="72" fillId="32" borderId="122" xfId="0" applyFont="1" applyFill="1" applyBorder="1" applyAlignment="1">
      <alignment horizontal="left" vertical="center"/>
    </xf>
    <xf numFmtId="0" fontId="72" fillId="0" borderId="0" xfId="0" applyFont="1" applyBorder="1" applyAlignment="1">
      <alignment vertical="center"/>
    </xf>
    <xf numFmtId="0" fontId="72" fillId="32" borderId="0" xfId="0" applyFont="1" applyFill="1" applyBorder="1" applyAlignment="1">
      <alignment horizontal="left" vertical="center"/>
    </xf>
    <xf numFmtId="0" fontId="73" fillId="0" borderId="0" xfId="0" applyFont="1" applyBorder="1" applyAlignment="1">
      <alignment horizontal="center" vertical="center"/>
    </xf>
    <xf numFmtId="0" fontId="73" fillId="32" borderId="0" xfId="0" applyFont="1" applyFill="1" applyBorder="1" applyAlignment="1">
      <alignment horizontal="left" vertical="center"/>
    </xf>
    <xf numFmtId="0" fontId="73" fillId="0" borderId="0" xfId="0" applyFont="1" applyBorder="1" applyAlignment="1">
      <alignment horizontal="left" vertical="top"/>
    </xf>
    <xf numFmtId="0" fontId="72" fillId="0" borderId="0" xfId="0" applyFont="1" applyBorder="1" applyAlignment="1">
      <alignment horizontal="left" vertical="top"/>
    </xf>
    <xf numFmtId="0" fontId="73" fillId="0" borderId="0" xfId="0" applyFont="1" applyBorder="1" applyAlignment="1">
      <alignment vertical="center"/>
    </xf>
    <xf numFmtId="0" fontId="73" fillId="0" borderId="105" xfId="0" applyFont="1" applyBorder="1" applyAlignment="1">
      <alignment horizontal="left" vertical="top"/>
    </xf>
    <xf numFmtId="0" fontId="73" fillId="0" borderId="113" xfId="0" applyFont="1" applyBorder="1" applyAlignment="1">
      <alignment horizontal="left" vertical="top"/>
    </xf>
    <xf numFmtId="0" fontId="73" fillId="0" borderId="114" xfId="0" applyFont="1" applyBorder="1" applyAlignment="1">
      <alignment horizontal="left" vertical="top"/>
    </xf>
    <xf numFmtId="0" fontId="73" fillId="0" borderId="113" xfId="0" applyFont="1" applyBorder="1" applyAlignment="1">
      <alignment vertical="center"/>
    </xf>
    <xf numFmtId="0" fontId="73" fillId="0" borderId="114" xfId="0" applyFont="1" applyBorder="1" applyAlignment="1">
      <alignment vertical="center"/>
    </xf>
    <xf numFmtId="0" fontId="70" fillId="0" borderId="0" xfId="0" applyFont="1" applyBorder="1">
      <alignment vertical="center"/>
    </xf>
    <xf numFmtId="0" fontId="73" fillId="0" borderId="0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50" fillId="0" borderId="25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6" fillId="0" borderId="27" xfId="101" applyFont="1" applyBorder="1" applyAlignment="1">
      <alignment horizontal="center" vertical="center" wrapText="1"/>
    </xf>
    <xf numFmtId="0" fontId="56" fillId="0" borderId="27" xfId="105" applyFont="1" applyBorder="1" applyAlignment="1">
      <alignment horizontal="center" vertical="center" wrapText="1"/>
    </xf>
    <xf numFmtId="0" fontId="56" fillId="0" borderId="28" xfId="105" applyFont="1" applyBorder="1" applyAlignment="1">
      <alignment horizontal="center" vertical="center" wrapText="1"/>
    </xf>
    <xf numFmtId="0" fontId="56" fillId="0" borderId="50" xfId="101" applyFont="1" applyBorder="1" applyAlignment="1">
      <alignment horizontal="center" vertical="center" wrapText="1"/>
    </xf>
    <xf numFmtId="0" fontId="56" fillId="0" borderId="51" xfId="101" applyFont="1" applyBorder="1" applyAlignment="1">
      <alignment horizontal="center" vertical="center" wrapText="1"/>
    </xf>
    <xf numFmtId="0" fontId="56" fillId="0" borderId="51" xfId="105" applyFont="1" applyBorder="1" applyAlignment="1">
      <alignment horizontal="center" vertical="center" wrapText="1"/>
    </xf>
    <xf numFmtId="0" fontId="56" fillId="0" borderId="52" xfId="105" applyFont="1" applyBorder="1" applyAlignment="1">
      <alignment horizontal="center" vertical="center" wrapText="1"/>
    </xf>
    <xf numFmtId="0" fontId="57" fillId="31" borderId="77" xfId="98" applyFont="1" applyFill="1" applyBorder="1" applyAlignment="1">
      <alignment horizontal="center"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7" xfId="0" applyFont="1" applyFill="1" applyBorder="1" applyAlignment="1">
      <alignment horizontal="left" vertical="center"/>
    </xf>
    <xf numFmtId="0" fontId="54" fillId="32" borderId="77" xfId="0" applyFont="1" applyFill="1" applyBorder="1" applyAlignment="1">
      <alignment horizontal="left" vertical="center"/>
    </xf>
    <xf numFmtId="0" fontId="0" fillId="32" borderId="77" xfId="0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left" vertical="center"/>
    </xf>
    <xf numFmtId="0" fontId="54" fillId="32" borderId="76" xfId="0" applyFont="1" applyFill="1" applyBorder="1" applyAlignment="1">
      <alignment horizontal="left" vertical="center"/>
    </xf>
    <xf numFmtId="0" fontId="0" fillId="32" borderId="76" xfId="0" applyFill="1" applyBorder="1" applyAlignment="1">
      <alignment horizontal="center" vertical="center"/>
    </xf>
    <xf numFmtId="0" fontId="52" fillId="30" borderId="77" xfId="0" applyFont="1" applyFill="1" applyBorder="1" applyAlignment="1">
      <alignment horizontal="center" vertical="center"/>
    </xf>
    <xf numFmtId="0" fontId="53" fillId="0" borderId="77" xfId="0" applyFont="1" applyBorder="1" applyAlignment="1">
      <alignment vertical="center"/>
    </xf>
    <xf numFmtId="0" fontId="53" fillId="32" borderId="77" xfId="0" applyFont="1" applyFill="1" applyBorder="1" applyAlignment="1">
      <alignment vertical="center"/>
    </xf>
    <xf numFmtId="0" fontId="54" fillId="32" borderId="77" xfId="0" applyFont="1" applyFill="1" applyBorder="1" applyAlignment="1">
      <alignment vertical="center"/>
    </xf>
    <xf numFmtId="0" fontId="53" fillId="32" borderId="81" xfId="0" applyFont="1" applyFill="1" applyBorder="1" applyAlignment="1">
      <alignment vertical="center"/>
    </xf>
    <xf numFmtId="0" fontId="53" fillId="32" borderId="82" xfId="0" applyFont="1" applyFill="1" applyBorder="1" applyAlignment="1">
      <alignment vertical="center"/>
    </xf>
    <xf numFmtId="0" fontId="53" fillId="32" borderId="83" xfId="0" applyFont="1" applyFill="1" applyBorder="1" applyAlignment="1">
      <alignment vertical="center"/>
    </xf>
    <xf numFmtId="0" fontId="0" fillId="32" borderId="81" xfId="0" applyFill="1" applyBorder="1" applyAlignment="1">
      <alignment horizontal="center" vertical="center"/>
    </xf>
    <xf numFmtId="0" fontId="0" fillId="32" borderId="82" xfId="0" applyFill="1" applyBorder="1" applyAlignment="1">
      <alignment horizontal="center" vertical="center"/>
    </xf>
    <xf numFmtId="0" fontId="0" fillId="32" borderId="83" xfId="0" applyFill="1" applyBorder="1" applyAlignment="1">
      <alignment horizontal="center" vertical="center"/>
    </xf>
    <xf numFmtId="0" fontId="57" fillId="31" borderId="81" xfId="98" applyFont="1" applyFill="1" applyBorder="1" applyAlignment="1">
      <alignment horizontal="center" vertical="center"/>
    </xf>
    <xf numFmtId="0" fontId="0" fillId="32" borderId="81" xfId="0" applyFill="1" applyBorder="1" applyAlignment="1">
      <alignment vertical="center"/>
    </xf>
    <xf numFmtId="0" fontId="0" fillId="32" borderId="82" xfId="0" applyFill="1" applyBorder="1" applyAlignment="1">
      <alignment vertical="center"/>
    </xf>
    <xf numFmtId="0" fontId="0" fillId="32" borderId="83" xfId="0" applyFill="1" applyBorder="1" applyAlignment="1">
      <alignment vertical="center"/>
    </xf>
    <xf numFmtId="0" fontId="0" fillId="0" borderId="81" xfId="0" applyBorder="1" applyAlignment="1">
      <alignment vertical="center"/>
    </xf>
    <xf numFmtId="0" fontId="0" fillId="0" borderId="82" xfId="0" applyBorder="1" applyAlignment="1">
      <alignment vertical="center"/>
    </xf>
    <xf numFmtId="0" fontId="0" fillId="0" borderId="83" xfId="0" applyBorder="1" applyAlignment="1">
      <alignment vertical="center"/>
    </xf>
    <xf numFmtId="0" fontId="53" fillId="0" borderId="77" xfId="0" applyFont="1" applyBorder="1" applyAlignment="1">
      <alignment horizontal="center" vertical="center"/>
    </xf>
    <xf numFmtId="0" fontId="0" fillId="0" borderId="77" xfId="0" applyBorder="1" applyAlignment="1">
      <alignment horizontal="left" vertical="center"/>
    </xf>
    <xf numFmtId="0" fontId="0" fillId="32" borderId="78" xfId="0" applyFill="1" applyBorder="1" applyAlignment="1">
      <alignment horizontal="center" vertical="center"/>
    </xf>
    <xf numFmtId="0" fontId="0" fillId="32" borderId="79" xfId="0" applyFill="1" applyBorder="1" applyAlignment="1">
      <alignment horizontal="center" vertical="center"/>
    </xf>
    <xf numFmtId="0" fontId="0" fillId="32" borderId="80" xfId="0" applyFill="1" applyBorder="1" applyAlignment="1">
      <alignment horizontal="center" vertical="center"/>
    </xf>
    <xf numFmtId="0" fontId="53" fillId="32" borderId="78" xfId="0" applyFont="1" applyFill="1" applyBorder="1" applyAlignment="1">
      <alignment vertical="center"/>
    </xf>
    <xf numFmtId="0" fontId="53" fillId="32" borderId="79" xfId="0" applyFont="1" applyFill="1" applyBorder="1" applyAlignment="1">
      <alignment vertical="center"/>
    </xf>
    <xf numFmtId="0" fontId="53" fillId="32" borderId="80" xfId="0" applyFont="1" applyFill="1" applyBorder="1" applyAlignment="1">
      <alignment vertical="center"/>
    </xf>
    <xf numFmtId="0" fontId="70" fillId="30" borderId="84" xfId="0" applyFont="1" applyFill="1" applyBorder="1" applyAlignment="1">
      <alignment horizontal="center" vertical="center"/>
    </xf>
    <xf numFmtId="0" fontId="68" fillId="0" borderId="18" xfId="101" applyFont="1" applyBorder="1" applyAlignment="1">
      <alignment horizontal="center" vertical="center"/>
    </xf>
    <xf numFmtId="0" fontId="68" fillId="0" borderId="0" xfId="105" applyFont="1" applyAlignment="1">
      <alignment horizontal="center" vertical="center"/>
    </xf>
    <xf numFmtId="0" fontId="68" fillId="0" borderId="19" xfId="105" applyFont="1" applyBorder="1" applyAlignment="1">
      <alignment horizontal="center" vertical="center"/>
    </xf>
    <xf numFmtId="0" fontId="68" fillId="0" borderId="56" xfId="105" applyFont="1" applyBorder="1" applyAlignment="1">
      <alignment horizontal="center" vertical="center"/>
    </xf>
    <xf numFmtId="0" fontId="68" fillId="0" borderId="51" xfId="105" applyFont="1" applyBorder="1" applyAlignment="1">
      <alignment horizontal="center" vertical="center"/>
    </xf>
    <xf numFmtId="0" fontId="68" fillId="0" borderId="55" xfId="105" applyFont="1" applyBorder="1" applyAlignment="1">
      <alignment horizontal="center" vertical="center"/>
    </xf>
    <xf numFmtId="0" fontId="72" fillId="32" borderId="93" xfId="0" applyFont="1" applyFill="1" applyBorder="1" applyAlignment="1">
      <alignment horizontal="center" vertical="center"/>
    </xf>
    <xf numFmtId="0" fontId="71" fillId="31" borderId="84" xfId="98" applyFont="1" applyFill="1" applyBorder="1" applyAlignment="1">
      <alignment horizontal="center" vertical="center"/>
    </xf>
    <xf numFmtId="0" fontId="72" fillId="32" borderId="94" xfId="0" applyFont="1" applyFill="1" applyBorder="1" applyAlignment="1">
      <alignment vertical="center"/>
    </xf>
    <xf numFmtId="0" fontId="72" fillId="32" borderId="95" xfId="0" applyFont="1" applyFill="1" applyBorder="1" applyAlignment="1">
      <alignment vertical="center"/>
    </xf>
    <xf numFmtId="0" fontId="72" fillId="32" borderId="96" xfId="0" applyFont="1" applyFill="1" applyBorder="1" applyAlignment="1">
      <alignment vertical="center"/>
    </xf>
    <xf numFmtId="0" fontId="76" fillId="0" borderId="0" xfId="0" applyFont="1" applyBorder="1" applyAlignment="1">
      <alignment horizontal="left" vertical="center"/>
    </xf>
    <xf numFmtId="0" fontId="70" fillId="30" borderId="111" xfId="0" applyFont="1" applyFill="1" applyBorder="1" applyAlignment="1">
      <alignment horizontal="center" vertical="center"/>
    </xf>
    <xf numFmtId="0" fontId="70" fillId="30" borderId="112" xfId="0" applyFont="1" applyFill="1" applyBorder="1" applyAlignment="1">
      <alignment horizontal="center" vertical="center"/>
    </xf>
    <xf numFmtId="0" fontId="71" fillId="31" borderId="111" xfId="98" applyFont="1" applyFill="1" applyBorder="1" applyAlignment="1">
      <alignment horizontal="center" vertical="center"/>
    </xf>
    <xf numFmtId="0" fontId="71" fillId="31" borderId="109" xfId="98" applyFont="1" applyFill="1" applyBorder="1" applyAlignment="1">
      <alignment horizontal="center" vertical="center"/>
    </xf>
    <xf numFmtId="0" fontId="71" fillId="31" borderId="112" xfId="98" applyFont="1" applyFill="1" applyBorder="1" applyAlignment="1">
      <alignment horizontal="center" vertical="center"/>
    </xf>
    <xf numFmtId="0" fontId="70" fillId="30" borderId="106" xfId="0" applyFont="1" applyFill="1" applyBorder="1" applyAlignment="1">
      <alignment horizontal="center" vertical="center"/>
    </xf>
    <xf numFmtId="0" fontId="70" fillId="30" borderId="107" xfId="0" applyFont="1" applyFill="1" applyBorder="1" applyAlignment="1">
      <alignment horizontal="center" vertical="center"/>
    </xf>
    <xf numFmtId="0" fontId="70" fillId="30" borderId="108" xfId="0" applyFont="1" applyFill="1" applyBorder="1" applyAlignment="1">
      <alignment horizontal="center" vertical="center"/>
    </xf>
    <xf numFmtId="0" fontId="72" fillId="32" borderId="94" xfId="0" applyFont="1" applyFill="1" applyBorder="1" applyAlignment="1">
      <alignment horizontal="center" vertical="center"/>
    </xf>
    <xf numFmtId="0" fontId="72" fillId="32" borderId="95" xfId="0" applyFont="1" applyFill="1" applyBorder="1" applyAlignment="1">
      <alignment horizontal="center" vertical="center"/>
    </xf>
    <xf numFmtId="0" fontId="72" fillId="32" borderId="96" xfId="0" applyFont="1" applyFill="1" applyBorder="1" applyAlignment="1">
      <alignment horizontal="center" vertical="center"/>
    </xf>
    <xf numFmtId="0" fontId="72" fillId="32" borderId="93" xfId="0" applyFont="1" applyFill="1" applyBorder="1" applyAlignment="1">
      <alignment vertical="center"/>
    </xf>
    <xf numFmtId="0" fontId="71" fillId="31" borderId="89" xfId="98" applyFont="1" applyFill="1" applyBorder="1" applyAlignment="1">
      <alignment horizontal="center" vertical="center"/>
    </xf>
    <xf numFmtId="0" fontId="72" fillId="0" borderId="105" xfId="0" applyFont="1" applyBorder="1" applyAlignment="1">
      <alignment horizontal="left" vertical="center"/>
    </xf>
    <xf numFmtId="0" fontId="72" fillId="0" borderId="113" xfId="0" applyFont="1" applyBorder="1" applyAlignment="1">
      <alignment horizontal="left" vertical="center"/>
    </xf>
    <xf numFmtId="0" fontId="72" fillId="0" borderId="114" xfId="0" applyFont="1" applyBorder="1" applyAlignment="1">
      <alignment horizontal="left" vertical="center"/>
    </xf>
    <xf numFmtId="0" fontId="72" fillId="0" borderId="105" xfId="0" applyFont="1" applyBorder="1" applyAlignment="1">
      <alignment horizontal="center" vertical="center"/>
    </xf>
    <xf numFmtId="0" fontId="72" fillId="0" borderId="114" xfId="0" applyFont="1" applyBorder="1" applyAlignment="1">
      <alignment horizontal="center" vertical="center"/>
    </xf>
    <xf numFmtId="0" fontId="72" fillId="32" borderId="84" xfId="0" applyFont="1" applyFill="1" applyBorder="1" applyAlignment="1">
      <alignment horizontal="center" vertical="center"/>
    </xf>
    <xf numFmtId="0" fontId="72" fillId="32" borderId="84" xfId="0" applyFont="1" applyFill="1" applyBorder="1" applyAlignment="1">
      <alignment horizontal="left" vertical="center"/>
    </xf>
    <xf numFmtId="0" fontId="72" fillId="32" borderId="89" xfId="0" applyFont="1" applyFill="1" applyBorder="1" applyAlignment="1">
      <alignment vertical="center"/>
    </xf>
    <xf numFmtId="0" fontId="72" fillId="32" borderId="90" xfId="0" applyFont="1" applyFill="1" applyBorder="1" applyAlignment="1">
      <alignment vertical="center"/>
    </xf>
    <xf numFmtId="0" fontId="72" fillId="32" borderId="91" xfId="0" applyFont="1" applyFill="1" applyBorder="1" applyAlignment="1">
      <alignment vertical="center"/>
    </xf>
    <xf numFmtId="0" fontId="73" fillId="32" borderId="84" xfId="0" applyFont="1" applyFill="1" applyBorder="1" applyAlignment="1">
      <alignment horizontal="center" vertical="center"/>
    </xf>
    <xf numFmtId="0" fontId="72" fillId="32" borderId="85" xfId="0" applyFont="1" applyFill="1" applyBorder="1" applyAlignment="1">
      <alignment horizontal="center" vertical="center"/>
    </xf>
    <xf numFmtId="0" fontId="72" fillId="32" borderId="85" xfId="0" applyFont="1" applyFill="1" applyBorder="1" applyAlignment="1">
      <alignment horizontal="left" vertical="center"/>
    </xf>
    <xf numFmtId="0" fontId="72" fillId="32" borderId="93" xfId="0" applyFont="1" applyFill="1" applyBorder="1" applyAlignment="1">
      <alignment horizontal="left" vertical="center"/>
    </xf>
    <xf numFmtId="0" fontId="72" fillId="0" borderId="89" xfId="0" applyFont="1" applyBorder="1" applyAlignment="1">
      <alignment vertical="center"/>
    </xf>
    <xf numFmtId="0" fontId="72" fillId="0" borderId="90" xfId="0" applyFont="1" applyBorder="1" applyAlignment="1">
      <alignment vertical="center"/>
    </xf>
    <xf numFmtId="0" fontId="72" fillId="0" borderId="91" xfId="0" applyFont="1" applyBorder="1" applyAlignment="1">
      <alignment vertical="center"/>
    </xf>
    <xf numFmtId="0" fontId="72" fillId="0" borderId="84" xfId="0" applyFont="1" applyBorder="1" applyAlignment="1">
      <alignment vertical="center"/>
    </xf>
    <xf numFmtId="0" fontId="72" fillId="35" borderId="84" xfId="0" applyFont="1" applyFill="1" applyBorder="1" applyAlignment="1">
      <alignment horizontal="center" vertical="center"/>
    </xf>
    <xf numFmtId="0" fontId="72" fillId="35" borderId="84" xfId="0" applyFont="1" applyFill="1" applyBorder="1" applyAlignment="1">
      <alignment horizontal="left" vertical="center"/>
    </xf>
    <xf numFmtId="0" fontId="72" fillId="35" borderId="89" xfId="0" applyFont="1" applyFill="1" applyBorder="1" applyAlignment="1">
      <alignment vertical="center"/>
    </xf>
    <xf numFmtId="0" fontId="72" fillId="35" borderId="90" xfId="0" applyFont="1" applyFill="1" applyBorder="1" applyAlignment="1">
      <alignment vertical="center"/>
    </xf>
    <xf numFmtId="0" fontId="72" fillId="35" borderId="91" xfId="0" applyFont="1" applyFill="1" applyBorder="1" applyAlignment="1">
      <alignment vertical="center"/>
    </xf>
    <xf numFmtId="0" fontId="72" fillId="35" borderId="84" xfId="0" applyFont="1" applyFill="1" applyBorder="1" applyAlignment="1">
      <alignment vertical="center"/>
    </xf>
    <xf numFmtId="0" fontId="72" fillId="32" borderId="84" xfId="0" applyFont="1" applyFill="1" applyBorder="1" applyAlignment="1">
      <alignment vertical="center"/>
    </xf>
    <xf numFmtId="0" fontId="72" fillId="32" borderId="86" xfId="0" applyFont="1" applyFill="1" applyBorder="1" applyAlignment="1">
      <alignment horizontal="center" vertical="center"/>
    </xf>
    <xf numFmtId="0" fontId="72" fillId="32" borderId="87" xfId="0" applyFont="1" applyFill="1" applyBorder="1" applyAlignment="1">
      <alignment horizontal="center" vertical="center"/>
    </xf>
    <xf numFmtId="0" fontId="72" fillId="32" borderId="88" xfId="0" applyFont="1" applyFill="1" applyBorder="1" applyAlignment="1">
      <alignment horizontal="center" vertical="center"/>
    </xf>
    <xf numFmtId="0" fontId="72" fillId="32" borderId="86" xfId="0" applyFont="1" applyFill="1" applyBorder="1" applyAlignment="1">
      <alignment vertical="center"/>
    </xf>
    <xf numFmtId="0" fontId="72" fillId="32" borderId="87" xfId="0" applyFont="1" applyFill="1" applyBorder="1" applyAlignment="1">
      <alignment vertical="center"/>
    </xf>
    <xf numFmtId="0" fontId="72" fillId="32" borderId="88" xfId="0" applyFont="1" applyFill="1" applyBorder="1" applyAlignment="1">
      <alignment vertical="center"/>
    </xf>
    <xf numFmtId="0" fontId="73" fillId="0" borderId="123" xfId="0" applyFont="1" applyBorder="1" applyAlignment="1">
      <alignment horizontal="center" vertical="center"/>
    </xf>
    <xf numFmtId="0" fontId="73" fillId="32" borderId="123" xfId="0" applyFont="1" applyFill="1" applyBorder="1" applyAlignment="1">
      <alignment horizontal="left" vertical="center"/>
    </xf>
    <xf numFmtId="0" fontId="73" fillId="32" borderId="120" xfId="0" applyFont="1" applyFill="1" applyBorder="1" applyAlignment="1">
      <alignment horizontal="center" vertical="center"/>
    </xf>
    <xf numFmtId="0" fontId="73" fillId="32" borderId="122" xfId="0" applyFont="1" applyFill="1" applyBorder="1" applyAlignment="1">
      <alignment horizontal="center" vertical="center"/>
    </xf>
    <xf numFmtId="0" fontId="73" fillId="32" borderId="120" xfId="0" applyFont="1" applyFill="1" applyBorder="1" applyAlignment="1">
      <alignment vertical="center"/>
    </xf>
    <xf numFmtId="0" fontId="73" fillId="32" borderId="121" xfId="0" applyFont="1" applyFill="1" applyBorder="1" applyAlignment="1">
      <alignment vertical="center"/>
    </xf>
    <xf numFmtId="0" fontId="73" fillId="32" borderId="122" xfId="0" applyFont="1" applyFill="1" applyBorder="1" applyAlignment="1">
      <alignment vertical="center"/>
    </xf>
    <xf numFmtId="0" fontId="73" fillId="32" borderId="120" xfId="0" applyFont="1" applyFill="1" applyBorder="1" applyAlignment="1">
      <alignment horizontal="left" vertical="center"/>
    </xf>
    <xf numFmtId="0" fontId="73" fillId="32" borderId="121" xfId="0" applyFont="1" applyFill="1" applyBorder="1" applyAlignment="1">
      <alignment horizontal="left" vertical="center"/>
    </xf>
    <xf numFmtId="0" fontId="73" fillId="32" borderId="122" xfId="0" applyFont="1" applyFill="1" applyBorder="1" applyAlignment="1">
      <alignment horizontal="left" vertical="center"/>
    </xf>
    <xf numFmtId="0" fontId="73" fillId="32" borderId="121" xfId="0" applyFont="1" applyFill="1" applyBorder="1" applyAlignment="1">
      <alignment horizontal="center" vertical="center"/>
    </xf>
    <xf numFmtId="0" fontId="79" fillId="0" borderId="0" xfId="0" applyFont="1" applyBorder="1" applyAlignment="1">
      <alignment horizontal="left" vertical="center"/>
    </xf>
    <xf numFmtId="0" fontId="72" fillId="0" borderId="92" xfId="0" applyFont="1" applyBorder="1" applyAlignment="1">
      <alignment horizontal="center" vertical="center"/>
    </xf>
    <xf numFmtId="0" fontId="72" fillId="0" borderId="92" xfId="0" applyFont="1" applyBorder="1" applyAlignment="1">
      <alignment horizontal="left" vertical="center"/>
    </xf>
    <xf numFmtId="0" fontId="72" fillId="32" borderId="92" xfId="0" applyFont="1" applyFill="1" applyBorder="1" applyAlignment="1">
      <alignment vertical="center"/>
    </xf>
    <xf numFmtId="0" fontId="73" fillId="32" borderId="92" xfId="0" applyFont="1" applyFill="1" applyBorder="1" applyAlignment="1">
      <alignment horizontal="center" vertical="center"/>
    </xf>
    <xf numFmtId="0" fontId="72" fillId="32" borderId="92" xfId="0" applyFont="1" applyFill="1" applyBorder="1" applyAlignment="1">
      <alignment horizontal="left" vertical="center"/>
    </xf>
    <xf numFmtId="0" fontId="71" fillId="31" borderId="92" xfId="98" applyFont="1" applyFill="1" applyBorder="1" applyAlignment="1">
      <alignment horizontal="center" vertical="center"/>
    </xf>
    <xf numFmtId="0" fontId="72" fillId="32" borderId="92" xfId="0" applyFont="1" applyFill="1" applyBorder="1" applyAlignment="1">
      <alignment horizontal="center" vertical="center"/>
    </xf>
    <xf numFmtId="0" fontId="72" fillId="32" borderId="97" xfId="0" applyFont="1" applyFill="1" applyBorder="1" applyAlignment="1">
      <alignment horizontal="center" vertical="center"/>
    </xf>
    <xf numFmtId="0" fontId="72" fillId="32" borderId="98" xfId="0" applyFont="1" applyFill="1" applyBorder="1" applyAlignment="1">
      <alignment horizontal="center" vertical="center"/>
    </xf>
    <xf numFmtId="0" fontId="72" fillId="32" borderId="99" xfId="0" applyFont="1" applyFill="1" applyBorder="1" applyAlignment="1">
      <alignment horizontal="center" vertical="center"/>
    </xf>
    <xf numFmtId="0" fontId="72" fillId="32" borderId="97" xfId="0" applyFont="1" applyFill="1" applyBorder="1" applyAlignment="1">
      <alignment vertical="center"/>
    </xf>
    <xf numFmtId="0" fontId="72" fillId="32" borderId="98" xfId="0" applyFont="1" applyFill="1" applyBorder="1" applyAlignment="1">
      <alignment vertical="center"/>
    </xf>
    <xf numFmtId="0" fontId="72" fillId="32" borderId="99" xfId="0" applyFont="1" applyFill="1" applyBorder="1" applyAlignment="1">
      <alignment vertical="center"/>
    </xf>
    <xf numFmtId="0" fontId="73" fillId="32" borderId="93" xfId="0" applyFont="1" applyFill="1" applyBorder="1" applyAlignment="1">
      <alignment horizontal="center" vertical="center"/>
    </xf>
    <xf numFmtId="0" fontId="73" fillId="32" borderId="92" xfId="0" applyFont="1" applyFill="1" applyBorder="1" applyAlignment="1">
      <alignment vertical="center"/>
    </xf>
    <xf numFmtId="0" fontId="73" fillId="32" borderId="94" xfId="0" applyFont="1" applyFill="1" applyBorder="1" applyAlignment="1">
      <alignment vertical="center"/>
    </xf>
    <xf numFmtId="0" fontId="73" fillId="32" borderId="95" xfId="0" applyFont="1" applyFill="1" applyBorder="1" applyAlignment="1">
      <alignment vertical="center"/>
    </xf>
    <xf numFmtId="0" fontId="73" fillId="32" borderId="96" xfId="0" applyFont="1" applyFill="1" applyBorder="1" applyAlignment="1">
      <alignment vertical="center"/>
    </xf>
    <xf numFmtId="0" fontId="73" fillId="32" borderId="93" xfId="0" applyFont="1" applyFill="1" applyBorder="1" applyAlignment="1">
      <alignment horizontal="left" vertical="center"/>
    </xf>
    <xf numFmtId="0" fontId="73" fillId="32" borderId="94" xfId="0" applyFont="1" applyFill="1" applyBorder="1" applyAlignment="1">
      <alignment horizontal="center" vertical="center"/>
    </xf>
    <xf numFmtId="0" fontId="73" fillId="32" borderId="95" xfId="0" applyFont="1" applyFill="1" applyBorder="1" applyAlignment="1">
      <alignment horizontal="center" vertical="center"/>
    </xf>
    <xf numFmtId="0" fontId="73" fillId="32" borderId="96" xfId="0" applyFont="1" applyFill="1" applyBorder="1" applyAlignment="1">
      <alignment horizontal="center" vertical="center"/>
    </xf>
    <xf numFmtId="0" fontId="70" fillId="30" borderId="92" xfId="0" applyFont="1" applyFill="1" applyBorder="1" applyAlignment="1">
      <alignment horizontal="center" vertical="center"/>
    </xf>
    <xf numFmtId="0" fontId="73" fillId="32" borderId="123" xfId="0" applyFont="1" applyFill="1" applyBorder="1" applyAlignment="1">
      <alignment horizontal="center" vertical="center"/>
    </xf>
    <xf numFmtId="0" fontId="72" fillId="32" borderId="71" xfId="0" applyFont="1" applyFill="1" applyBorder="1" applyAlignment="1">
      <alignment horizontal="center" vertical="center"/>
    </xf>
    <xf numFmtId="0" fontId="72" fillId="32" borderId="71" xfId="0" applyFont="1" applyFill="1" applyBorder="1" applyAlignment="1">
      <alignment horizontal="left" vertical="center"/>
    </xf>
    <xf numFmtId="0" fontId="72" fillId="32" borderId="30" xfId="0" applyFont="1" applyFill="1" applyBorder="1" applyAlignment="1">
      <alignment vertical="center"/>
    </xf>
    <xf numFmtId="0" fontId="72" fillId="32" borderId="31" xfId="0" applyFont="1" applyFill="1" applyBorder="1" applyAlignment="1">
      <alignment vertical="center"/>
    </xf>
    <xf numFmtId="0" fontId="72" fillId="32" borderId="32" xfId="0" applyFont="1" applyFill="1" applyBorder="1" applyAlignment="1">
      <alignment vertical="center"/>
    </xf>
    <xf numFmtId="0" fontId="72" fillId="32" borderId="71" xfId="0" applyFont="1" applyFill="1" applyBorder="1" applyAlignment="1">
      <alignment vertical="center"/>
    </xf>
    <xf numFmtId="0" fontId="72" fillId="0" borderId="97" xfId="0" applyFont="1" applyBorder="1" applyAlignment="1">
      <alignment vertical="center"/>
    </xf>
    <xf numFmtId="0" fontId="72" fillId="0" borderId="98" xfId="0" applyFont="1" applyBorder="1" applyAlignment="1">
      <alignment vertical="center"/>
    </xf>
    <xf numFmtId="0" fontId="72" fillId="0" borderId="99" xfId="0" applyFont="1" applyBorder="1" applyAlignment="1">
      <alignment vertical="center"/>
    </xf>
    <xf numFmtId="0" fontId="73" fillId="32" borderId="123" xfId="0" applyFont="1" applyFill="1" applyBorder="1" applyAlignment="1">
      <alignment vertical="center"/>
    </xf>
    <xf numFmtId="0" fontId="78" fillId="0" borderId="0" xfId="0" applyFont="1" applyBorder="1" applyAlignment="1">
      <alignment horizontal="left" vertical="center"/>
    </xf>
    <xf numFmtId="0" fontId="72" fillId="0" borderId="92" xfId="0" applyFont="1" applyBorder="1" applyAlignment="1">
      <alignment vertical="center"/>
    </xf>
    <xf numFmtId="0" fontId="72" fillId="0" borderId="94" xfId="0" applyFont="1" applyBorder="1" applyAlignment="1">
      <alignment vertical="center"/>
    </xf>
    <xf numFmtId="0" fontId="72" fillId="0" borderId="95" xfId="0" applyFont="1" applyBorder="1" applyAlignment="1">
      <alignment vertical="center"/>
    </xf>
    <xf numFmtId="0" fontId="72" fillId="0" borderId="96" xfId="0" applyFont="1" applyBorder="1" applyAlignment="1">
      <alignment vertical="center"/>
    </xf>
    <xf numFmtId="0" fontId="74" fillId="32" borderId="93" xfId="0" applyFont="1" applyFill="1" applyBorder="1" applyAlignment="1">
      <alignment horizontal="left" vertical="center"/>
    </xf>
    <xf numFmtId="0" fontId="74" fillId="32" borderId="123" xfId="0" applyFont="1" applyFill="1" applyBorder="1" applyAlignment="1">
      <alignment horizontal="left" vertical="center"/>
    </xf>
    <xf numFmtId="0" fontId="74" fillId="32" borderId="123" xfId="0" applyFont="1" applyFill="1" applyBorder="1" applyAlignment="1">
      <alignment horizontal="center" vertical="center"/>
    </xf>
    <xf numFmtId="0" fontId="74" fillId="32" borderId="120" xfId="0" applyFont="1" applyFill="1" applyBorder="1" applyAlignment="1">
      <alignment horizontal="center" vertical="center"/>
    </xf>
    <xf numFmtId="0" fontId="74" fillId="32" borderId="121" xfId="0" applyFont="1" applyFill="1" applyBorder="1" applyAlignment="1">
      <alignment horizontal="center" vertical="center"/>
    </xf>
    <xf numFmtId="0" fontId="74" fillId="32" borderId="122" xfId="0" applyFont="1" applyFill="1" applyBorder="1" applyAlignment="1">
      <alignment horizontal="center" vertical="center"/>
    </xf>
    <xf numFmtId="0" fontId="74" fillId="32" borderId="123" xfId="0" applyFont="1" applyFill="1" applyBorder="1" applyAlignment="1">
      <alignment vertical="center"/>
    </xf>
    <xf numFmtId="0" fontId="71" fillId="31" borderId="97" xfId="98" applyFont="1" applyFill="1" applyBorder="1" applyAlignment="1">
      <alignment horizontal="center" vertical="center"/>
    </xf>
    <xf numFmtId="0" fontId="73" fillId="36" borderId="97" xfId="0" applyFont="1" applyFill="1" applyBorder="1" applyAlignment="1">
      <alignment horizontal="left" vertical="center"/>
    </xf>
    <xf numFmtId="0" fontId="73" fillId="36" borderId="98" xfId="0" applyFont="1" applyFill="1" applyBorder="1" applyAlignment="1">
      <alignment horizontal="left" vertical="center"/>
    </xf>
    <xf numFmtId="0" fontId="72" fillId="35" borderId="92" xfId="0" applyFont="1" applyFill="1" applyBorder="1" applyAlignment="1">
      <alignment horizontal="center" vertical="center"/>
    </xf>
    <xf numFmtId="0" fontId="72" fillId="35" borderId="92" xfId="0" applyFont="1" applyFill="1" applyBorder="1" applyAlignment="1">
      <alignment horizontal="left" vertical="center"/>
    </xf>
    <xf numFmtId="0" fontId="72" fillId="35" borderId="97" xfId="0" applyFont="1" applyFill="1" applyBorder="1" applyAlignment="1">
      <alignment vertical="center"/>
    </xf>
    <xf numFmtId="0" fontId="72" fillId="35" borderId="98" xfId="0" applyFont="1" applyFill="1" applyBorder="1" applyAlignment="1">
      <alignment vertical="center"/>
    </xf>
    <xf numFmtId="0" fontId="72" fillId="35" borderId="99" xfId="0" applyFont="1" applyFill="1" applyBorder="1" applyAlignment="1">
      <alignment vertical="center"/>
    </xf>
    <xf numFmtId="0" fontId="72" fillId="35" borderId="92" xfId="0" applyFont="1" applyFill="1" applyBorder="1" applyAlignment="1">
      <alignment vertical="center"/>
    </xf>
    <xf numFmtId="0" fontId="73" fillId="32" borderId="75" xfId="0" applyFont="1" applyFill="1" applyBorder="1" applyAlignment="1">
      <alignment horizontal="center" vertical="center"/>
    </xf>
    <xf numFmtId="0" fontId="73" fillId="32" borderId="75" xfId="0" applyFont="1" applyFill="1" applyBorder="1" applyAlignment="1">
      <alignment horizontal="left" vertical="center"/>
    </xf>
    <xf numFmtId="0" fontId="72" fillId="32" borderId="25" xfId="0" applyFont="1" applyFill="1" applyBorder="1" applyAlignment="1">
      <alignment vertical="center"/>
    </xf>
    <xf numFmtId="0" fontId="72" fillId="32" borderId="0" xfId="0" applyFont="1" applyFill="1" applyBorder="1" applyAlignment="1">
      <alignment vertical="center"/>
    </xf>
    <xf numFmtId="0" fontId="72" fillId="32" borderId="29" xfId="0" applyFont="1" applyFill="1" applyBorder="1" applyAlignment="1">
      <alignment vertical="center"/>
    </xf>
    <xf numFmtId="0" fontId="72" fillId="0" borderId="25" xfId="0" applyFont="1" applyBorder="1" applyAlignment="1">
      <alignment vertical="center"/>
    </xf>
    <xf numFmtId="0" fontId="72" fillId="0" borderId="0" xfId="0" applyFont="1" applyBorder="1" applyAlignment="1">
      <alignment vertical="center"/>
    </xf>
    <xf numFmtId="0" fontId="72" fillId="0" borderId="29" xfId="0" applyFont="1" applyBorder="1" applyAlignment="1">
      <alignment vertical="center"/>
    </xf>
    <xf numFmtId="0" fontId="73" fillId="32" borderId="92" xfId="0" applyFont="1" applyFill="1" applyBorder="1" applyAlignment="1">
      <alignment horizontal="left" vertical="center"/>
    </xf>
    <xf numFmtId="0" fontId="73" fillId="0" borderId="94" xfId="0" applyFont="1" applyBorder="1" applyAlignment="1">
      <alignment vertical="center"/>
    </xf>
    <xf numFmtId="0" fontId="73" fillId="0" borderId="95" xfId="0" applyFont="1" applyBorder="1" applyAlignment="1">
      <alignment vertical="center"/>
    </xf>
    <xf numFmtId="0" fontId="73" fillId="0" borderId="96" xfId="0" applyFont="1" applyBorder="1" applyAlignment="1">
      <alignment vertical="center"/>
    </xf>
    <xf numFmtId="0" fontId="73" fillId="0" borderId="92" xfId="0" applyFont="1" applyBorder="1" applyAlignment="1">
      <alignment vertical="center"/>
    </xf>
    <xf numFmtId="0" fontId="73" fillId="32" borderId="97" xfId="0" applyFont="1" applyFill="1" applyBorder="1" applyAlignment="1">
      <alignment vertical="center"/>
    </xf>
    <xf numFmtId="0" fontId="73" fillId="32" borderId="98" xfId="0" applyFont="1" applyFill="1" applyBorder="1" applyAlignment="1">
      <alignment vertical="center"/>
    </xf>
    <xf numFmtId="0" fontId="73" fillId="32" borderId="99" xfId="0" applyFont="1" applyFill="1" applyBorder="1" applyAlignment="1">
      <alignment vertical="center"/>
    </xf>
    <xf numFmtId="0" fontId="73" fillId="0" borderId="97" xfId="0" applyFont="1" applyBorder="1" applyAlignment="1">
      <alignment vertical="center"/>
    </xf>
    <xf numFmtId="0" fontId="73" fillId="0" borderId="98" xfId="0" applyFont="1" applyBorder="1" applyAlignment="1">
      <alignment vertical="center"/>
    </xf>
    <xf numFmtId="0" fontId="73" fillId="0" borderId="99" xfId="0" applyFont="1" applyBorder="1" applyAlignment="1">
      <alignment vertical="center"/>
    </xf>
    <xf numFmtId="0" fontId="73" fillId="32" borderId="71" xfId="0" applyFont="1" applyFill="1" applyBorder="1" applyAlignment="1">
      <alignment horizontal="center" vertical="center"/>
    </xf>
    <xf numFmtId="0" fontId="73" fillId="32" borderId="71" xfId="0" applyFont="1" applyFill="1" applyBorder="1" applyAlignment="1">
      <alignment horizontal="left" vertical="center"/>
    </xf>
    <xf numFmtId="0" fontId="73" fillId="32" borderId="132" xfId="0" applyFont="1" applyFill="1" applyBorder="1" applyAlignment="1">
      <alignment vertical="center"/>
    </xf>
    <xf numFmtId="0" fontId="73" fillId="32" borderId="133" xfId="0" applyFont="1" applyFill="1" applyBorder="1" applyAlignment="1">
      <alignment vertical="center"/>
    </xf>
    <xf numFmtId="0" fontId="73" fillId="32" borderId="134" xfId="0" applyFont="1" applyFill="1" applyBorder="1" applyAlignment="1">
      <alignment vertical="center"/>
    </xf>
    <xf numFmtId="0" fontId="73" fillId="0" borderId="132" xfId="0" applyFont="1" applyBorder="1" applyAlignment="1">
      <alignment vertical="center"/>
    </xf>
    <xf numFmtId="0" fontId="73" fillId="0" borderId="133" xfId="0" applyFont="1" applyBorder="1" applyAlignment="1">
      <alignment vertical="center"/>
    </xf>
    <xf numFmtId="0" fontId="73" fillId="0" borderId="134" xfId="0" applyFont="1" applyBorder="1" applyAlignment="1">
      <alignment vertical="center"/>
    </xf>
    <xf numFmtId="0" fontId="72" fillId="0" borderId="30" xfId="0" applyFont="1" applyBorder="1" applyAlignment="1">
      <alignment vertical="center"/>
    </xf>
    <xf numFmtId="0" fontId="72" fillId="0" borderId="31" xfId="0" applyFont="1" applyBorder="1" applyAlignment="1">
      <alignment vertical="center"/>
    </xf>
    <xf numFmtId="0" fontId="72" fillId="0" borderId="32" xfId="0" applyFont="1" applyBorder="1" applyAlignment="1">
      <alignment vertical="center"/>
    </xf>
    <xf numFmtId="0" fontId="80" fillId="32" borderId="92" xfId="0" applyFont="1" applyFill="1" applyBorder="1" applyAlignment="1">
      <alignment horizontal="left" vertical="center"/>
    </xf>
    <xf numFmtId="0" fontId="74" fillId="0" borderId="110" xfId="0" applyFont="1" applyBorder="1" applyAlignment="1">
      <alignment horizontal="center" vertical="center"/>
    </xf>
    <xf numFmtId="0" fontId="72" fillId="32" borderId="127" xfId="0" applyFont="1" applyFill="1" applyBorder="1" applyAlignment="1">
      <alignment horizontal="left" vertical="center"/>
    </xf>
    <xf numFmtId="0" fontId="72" fillId="32" borderId="128" xfId="0" applyFont="1" applyFill="1" applyBorder="1" applyAlignment="1">
      <alignment horizontal="left" vertical="center"/>
    </xf>
    <xf numFmtId="0" fontId="72" fillId="32" borderId="129" xfId="0" applyFont="1" applyFill="1" applyBorder="1" applyAlignment="1">
      <alignment horizontal="left" vertical="center"/>
    </xf>
    <xf numFmtId="0" fontId="72" fillId="0" borderId="130" xfId="0" applyFont="1" applyBorder="1" applyAlignment="1">
      <alignment horizontal="center" vertical="center"/>
    </xf>
    <xf numFmtId="0" fontId="72" fillId="32" borderId="125" xfId="0" applyFont="1" applyFill="1" applyBorder="1" applyAlignment="1">
      <alignment horizontal="left" vertical="center"/>
    </xf>
    <xf numFmtId="0" fontId="72" fillId="32" borderId="124" xfId="0" applyFont="1" applyFill="1" applyBorder="1" applyAlignment="1">
      <alignment horizontal="left" vertical="center"/>
    </xf>
    <xf numFmtId="0" fontId="72" fillId="32" borderId="126" xfId="0" applyFont="1" applyFill="1" applyBorder="1" applyAlignment="1">
      <alignment horizontal="left" vertical="center"/>
    </xf>
    <xf numFmtId="0" fontId="74" fillId="36" borderId="97" xfId="0" applyFont="1" applyFill="1" applyBorder="1" applyAlignment="1">
      <alignment horizontal="left" vertical="center"/>
    </xf>
    <xf numFmtId="0" fontId="74" fillId="36" borderId="98" xfId="0" applyFont="1" applyFill="1" applyBorder="1" applyAlignment="1">
      <alignment horizontal="left" vertical="center"/>
    </xf>
    <xf numFmtId="0" fontId="72" fillId="32" borderId="97" xfId="0" applyFont="1" applyFill="1" applyBorder="1" applyAlignment="1">
      <alignment horizontal="left" vertical="center"/>
    </xf>
    <xf numFmtId="0" fontId="72" fillId="32" borderId="98" xfId="0" applyFont="1" applyFill="1" applyBorder="1" applyAlignment="1">
      <alignment horizontal="left" vertical="center"/>
    </xf>
    <xf numFmtId="0" fontId="72" fillId="32" borderId="99" xfId="0" applyFont="1" applyFill="1" applyBorder="1" applyAlignment="1">
      <alignment horizontal="left" vertical="center"/>
    </xf>
    <xf numFmtId="0" fontId="72" fillId="32" borderId="30" xfId="0" applyFont="1" applyFill="1" applyBorder="1" applyAlignment="1">
      <alignment horizontal="left" vertical="center"/>
    </xf>
    <xf numFmtId="0" fontId="72" fillId="32" borderId="31" xfId="0" applyFont="1" applyFill="1" applyBorder="1" applyAlignment="1">
      <alignment horizontal="left" vertical="center"/>
    </xf>
    <xf numFmtId="0" fontId="72" fillId="32" borderId="32" xfId="0" applyFont="1" applyFill="1" applyBorder="1" applyAlignment="1">
      <alignment horizontal="left" vertical="center"/>
    </xf>
    <xf numFmtId="0" fontId="72" fillId="32" borderId="94" xfId="0" applyFont="1" applyFill="1" applyBorder="1" applyAlignment="1">
      <alignment horizontal="left" vertical="center"/>
    </xf>
    <xf numFmtId="0" fontId="72" fillId="32" borderId="95" xfId="0" applyFont="1" applyFill="1" applyBorder="1" applyAlignment="1">
      <alignment horizontal="left" vertical="center"/>
    </xf>
    <xf numFmtId="0" fontId="72" fillId="32" borderId="96" xfId="0" applyFont="1" applyFill="1" applyBorder="1" applyAlignment="1">
      <alignment horizontal="left" vertical="center"/>
    </xf>
    <xf numFmtId="0" fontId="54" fillId="32" borderId="0" xfId="0" applyFont="1" applyFill="1" applyBorder="1" applyAlignment="1">
      <alignment horizontal="left" vertical="center"/>
    </xf>
    <xf numFmtId="0" fontId="70" fillId="30" borderId="94" xfId="0" applyFont="1" applyFill="1" applyBorder="1" applyAlignment="1">
      <alignment horizontal="center" vertical="center"/>
    </xf>
    <xf numFmtId="0" fontId="70" fillId="30" borderId="95" xfId="0" applyFont="1" applyFill="1" applyBorder="1" applyAlignment="1">
      <alignment horizontal="center" vertical="center"/>
    </xf>
    <xf numFmtId="0" fontId="70" fillId="30" borderId="96" xfId="0" applyFont="1" applyFill="1" applyBorder="1" applyAlignment="1">
      <alignment horizontal="center" vertical="center"/>
    </xf>
    <xf numFmtId="0" fontId="70" fillId="30" borderId="30" xfId="0" applyFont="1" applyFill="1" applyBorder="1" applyAlignment="1">
      <alignment horizontal="center" vertical="center"/>
    </xf>
    <xf numFmtId="0" fontId="70" fillId="30" borderId="31" xfId="0" applyFont="1" applyFill="1" applyBorder="1" applyAlignment="1">
      <alignment horizontal="center" vertical="center"/>
    </xf>
    <xf numFmtId="0" fontId="70" fillId="30" borderId="32" xfId="0" applyFont="1" applyFill="1" applyBorder="1" applyAlignment="1">
      <alignment horizontal="center" vertical="center"/>
    </xf>
    <xf numFmtId="0" fontId="71" fillId="31" borderId="94" xfId="98" applyFont="1" applyFill="1" applyBorder="1" applyAlignment="1">
      <alignment horizontal="center" vertical="center"/>
    </xf>
    <xf numFmtId="0" fontId="71" fillId="31" borderId="95" xfId="98" applyFont="1" applyFill="1" applyBorder="1" applyAlignment="1">
      <alignment horizontal="center" vertical="center"/>
    </xf>
    <xf numFmtId="0" fontId="71" fillId="31" borderId="30" xfId="98" applyFont="1" applyFill="1" applyBorder="1" applyAlignment="1">
      <alignment horizontal="center" vertical="center"/>
    </xf>
    <xf numFmtId="0" fontId="71" fillId="31" borderId="31" xfId="98" applyFont="1" applyFill="1" applyBorder="1" applyAlignment="1">
      <alignment horizontal="center" vertical="center"/>
    </xf>
    <xf numFmtId="0" fontId="71" fillId="31" borderId="96" xfId="98" applyFont="1" applyFill="1" applyBorder="1" applyAlignment="1">
      <alignment horizontal="center" vertical="center"/>
    </xf>
    <xf numFmtId="0" fontId="71" fillId="31" borderId="32" xfId="98" applyFont="1" applyFill="1" applyBorder="1" applyAlignment="1">
      <alignment horizontal="center" vertical="center"/>
    </xf>
    <xf numFmtId="0" fontId="72" fillId="32" borderId="25" xfId="0" applyFont="1" applyFill="1" applyBorder="1" applyAlignment="1">
      <alignment horizontal="left" vertical="center"/>
    </xf>
    <xf numFmtId="0" fontId="72" fillId="32" borderId="0" xfId="0" applyFont="1" applyFill="1" applyBorder="1" applyAlignment="1">
      <alignment horizontal="left" vertical="center"/>
    </xf>
    <xf numFmtId="0" fontId="72" fillId="32" borderId="29" xfId="0" applyFont="1" applyFill="1" applyBorder="1" applyAlignment="1">
      <alignment horizontal="left" vertical="center"/>
    </xf>
    <xf numFmtId="0" fontId="53" fillId="32" borderId="0" xfId="0" applyFont="1" applyFill="1" applyBorder="1" applyAlignment="1">
      <alignment horizontal="left" vertical="center"/>
    </xf>
    <xf numFmtId="0" fontId="71" fillId="31" borderId="92" xfId="98" applyFont="1" applyFill="1" applyBorder="1" applyAlignment="1">
      <alignment horizontal="center" vertical="center" wrapText="1"/>
    </xf>
    <xf numFmtId="0" fontId="72" fillId="32" borderId="75" xfId="0" applyFont="1" applyFill="1" applyBorder="1" applyAlignment="1">
      <alignment horizontal="left" vertical="center"/>
    </xf>
    <xf numFmtId="0" fontId="56" fillId="0" borderId="69" xfId="101" applyFont="1" applyBorder="1" applyAlignment="1">
      <alignment horizontal="center" vertical="center" wrapText="1"/>
    </xf>
    <xf numFmtId="0" fontId="56" fillId="0" borderId="69" xfId="105" applyFont="1" applyBorder="1" applyAlignment="1">
      <alignment horizontal="center" vertical="center" wrapText="1"/>
    </xf>
    <xf numFmtId="0" fontId="56" fillId="0" borderId="68" xfId="105" applyFont="1" applyBorder="1" applyAlignment="1">
      <alignment horizontal="center" vertical="center" wrapText="1"/>
    </xf>
    <xf numFmtId="0" fontId="2" fillId="0" borderId="67" xfId="101" applyFont="1" applyBorder="1" applyAlignment="1">
      <alignment horizontal="center" vertical="center" wrapText="1"/>
    </xf>
    <xf numFmtId="0" fontId="2" fillId="0" borderId="69" xfId="101" applyFont="1" applyBorder="1" applyAlignment="1">
      <alignment horizontal="center" vertical="center" wrapText="1"/>
    </xf>
    <xf numFmtId="0" fontId="2" fillId="0" borderId="69" xfId="105" applyFont="1" applyBorder="1" applyAlignment="1">
      <alignment horizontal="center" vertical="center" wrapText="1"/>
    </xf>
    <xf numFmtId="0" fontId="0" fillId="0" borderId="68" xfId="10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14" fontId="2" fillId="0" borderId="69" xfId="101" applyNumberFormat="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52" fillId="33" borderId="77" xfId="0" applyFont="1" applyFill="1" applyBorder="1" applyAlignment="1">
      <alignment horizontal="center" vertical="center"/>
    </xf>
    <xf numFmtId="0" fontId="52" fillId="33" borderId="70" xfId="0" applyFont="1" applyFill="1" applyBorder="1" applyAlignment="1">
      <alignment horizontal="center" vertical="center"/>
    </xf>
    <xf numFmtId="0" fontId="52" fillId="33" borderId="76" xfId="0" applyFont="1" applyFill="1" applyBorder="1" applyAlignment="1">
      <alignment horizontal="center" vertical="center"/>
    </xf>
    <xf numFmtId="0" fontId="52" fillId="33" borderId="73" xfId="0" applyFont="1" applyFill="1" applyBorder="1" applyAlignment="1">
      <alignment horizontal="center" vertical="center"/>
    </xf>
    <xf numFmtId="0" fontId="52" fillId="33" borderId="74" xfId="0" applyFont="1" applyFill="1" applyBorder="1" applyAlignment="1">
      <alignment horizontal="center" vertical="center"/>
    </xf>
    <xf numFmtId="0" fontId="52" fillId="33" borderId="72" xfId="0" applyFont="1" applyFill="1" applyBorder="1" applyAlignment="1">
      <alignment horizontal="center" vertical="center"/>
    </xf>
    <xf numFmtId="0" fontId="52" fillId="33" borderId="75" xfId="0" applyFont="1" applyFill="1" applyBorder="1" applyAlignment="1">
      <alignment horizontal="center" vertical="center"/>
    </xf>
    <xf numFmtId="0" fontId="81" fillId="0" borderId="131" xfId="0" applyFont="1" applyBorder="1" applyAlignment="1">
      <alignment vertical="center"/>
    </xf>
    <xf numFmtId="0" fontId="81" fillId="0" borderId="92" xfId="0" applyFont="1" applyBorder="1" applyAlignment="1">
      <alignment vertical="center"/>
    </xf>
    <xf numFmtId="0" fontId="81" fillId="32" borderId="92" xfId="0" applyFont="1" applyFill="1" applyBorder="1" applyAlignment="1">
      <alignment horizontal="left" vertical="center"/>
    </xf>
  </cellXfs>
  <cellStyles count="145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alculation 2" xfId="124"/>
    <cellStyle name="Calculation 3" xfId="133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Input 2" xfId="125"/>
    <cellStyle name="Input 3" xfId="136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Note 2" xfId="126"/>
    <cellStyle name="Note 3" xfId="137"/>
    <cellStyle name="Output" xfId="68"/>
    <cellStyle name="Output 2" xfId="127"/>
    <cellStyle name="Output 3" xfId="138"/>
    <cellStyle name="Title" xfId="69"/>
    <cellStyle name="Total" xfId="70"/>
    <cellStyle name="Total 2" xfId="128"/>
    <cellStyle name="Total 3" xfId="139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ハイパーリンク 2" xfId="109"/>
    <cellStyle name="ハイパーリンク 3" xfId="110"/>
    <cellStyle name="フェンスチャート" xfId="83"/>
    <cellStyle name="メモ 2" xfId="84"/>
    <cellStyle name="メモ 2 2" xfId="129"/>
    <cellStyle name="メモ 2 3" xfId="140"/>
    <cellStyle name="リンク セル 2" xfId="85"/>
    <cellStyle name="悪い 2" xfId="86"/>
    <cellStyle name="計算 2" xfId="87"/>
    <cellStyle name="計算 2 2" xfId="130"/>
    <cellStyle name="計算 2 3" xfId="141"/>
    <cellStyle name="警告文 2" xfId="88"/>
    <cellStyle name="桁区切り 2" xfId="111"/>
    <cellStyle name="桁区切り 2 2" xfId="135"/>
    <cellStyle name="桁区切り 3" xfId="112"/>
    <cellStyle name="桁区切り 4" xfId="113"/>
    <cellStyle name="見出し 1 2" xfId="89"/>
    <cellStyle name="見出し 2 2" xfId="90"/>
    <cellStyle name="見出し 3 2" xfId="91"/>
    <cellStyle name="見出し 4 2" xfId="92"/>
    <cellStyle name="集計 2" xfId="93"/>
    <cellStyle name="集計 2 2" xfId="131"/>
    <cellStyle name="集計 2 3" xfId="142"/>
    <cellStyle name="出力 2" xfId="94"/>
    <cellStyle name="出力 2 2" xfId="132"/>
    <cellStyle name="出力 2 3" xfId="143"/>
    <cellStyle name="状態遷移図" xfId="95"/>
    <cellStyle name="説明文 2" xfId="96"/>
    <cellStyle name="入力 2" xfId="97"/>
    <cellStyle name="入力 2 2" xfId="134"/>
    <cellStyle name="入力 2 3" xfId="144"/>
    <cellStyle name="標準" xfId="0" builtinId="0"/>
    <cellStyle name="標準 2" xfId="98"/>
    <cellStyle name="標準 2 2" xfId="105"/>
    <cellStyle name="標準 2 2 2" xfId="114"/>
    <cellStyle name="標準 2 2 3" xfId="115"/>
    <cellStyle name="標準 2 3" xfId="116"/>
    <cellStyle name="標準 2 4" xfId="117"/>
    <cellStyle name="標準 2_デモ／空メールエントリーシステム＿メモ" xfId="108"/>
    <cellStyle name="標準 3" xfId="99"/>
    <cellStyle name="標準 3 2" xfId="118"/>
    <cellStyle name="標準 4" xfId="100"/>
    <cellStyle name="標準 4 2" xfId="119"/>
    <cellStyle name="標準 5" xfId="1"/>
    <cellStyle name="標準 5 2" xfId="120"/>
    <cellStyle name="標準 6" xfId="121"/>
    <cellStyle name="標準 7" xfId="122"/>
    <cellStyle name="標準 8" xfId="123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38</xdr:col>
      <xdr:colOff>114300</xdr:colOff>
      <xdr:row>28</xdr:row>
      <xdr:rowOff>66675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075" y="1371600"/>
          <a:ext cx="7115175" cy="349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42</xdr:row>
      <xdr:rowOff>1</xdr:rowOff>
    </xdr:from>
    <xdr:to>
      <xdr:col>53</xdr:col>
      <xdr:colOff>66675</xdr:colOff>
      <xdr:row>57</xdr:row>
      <xdr:rowOff>13955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0075" y="7200901"/>
          <a:ext cx="10067925" cy="2585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56022</xdr:colOff>
      <xdr:row>14</xdr:row>
      <xdr:rowOff>78457</xdr:rowOff>
    </xdr:from>
    <xdr:to>
      <xdr:col>19</xdr:col>
      <xdr:colOff>180575</xdr:colOff>
      <xdr:row>16</xdr:row>
      <xdr:rowOff>78438</xdr:rowOff>
    </xdr:to>
    <xdr:sp macro="" textlink="">
      <xdr:nvSpPr>
        <xdr:cNvPr id="7" name="角丸四角形吹き出し 17">
          <a:extLst>
            <a:ext uri="{FF2B5EF4-FFF2-40B4-BE49-F238E27FC236}">
              <a16:creationId xmlns:a16="http://schemas.microsoft.com/office/drawing/2014/main" id="{0BB28693-8FDF-40F7-BD4D-A057BD11F359}"/>
            </a:ext>
          </a:extLst>
        </xdr:cNvPr>
        <xdr:cNvSpPr/>
      </xdr:nvSpPr>
      <xdr:spPr>
        <a:xfrm>
          <a:off x="2700610" y="2431692"/>
          <a:ext cx="1334789" cy="336158"/>
        </a:xfrm>
        <a:prstGeom prst="wedgeRoundRectCallout">
          <a:avLst>
            <a:gd name="adj1" fmla="val -58575"/>
            <a:gd name="adj2" fmla="val -111008"/>
            <a:gd name="adj3" fmla="val 16667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FF0000"/>
              </a:solidFill>
            </a:rPr>
            <a:t>助成金カテゴリの表示を削除</a:t>
          </a:r>
          <a:endParaRPr kumimoji="1" lang="en-US" altLang="ja-JP" sz="6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</xdr:col>
      <xdr:colOff>24853</xdr:colOff>
      <xdr:row>6</xdr:row>
      <xdr:rowOff>57981</xdr:rowOff>
    </xdr:from>
    <xdr:to>
      <xdr:col>35</xdr:col>
      <xdr:colOff>183930</xdr:colOff>
      <xdr:row>23</xdr:row>
      <xdr:rowOff>8284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232A48E-1DB0-4529-9E8C-DF316B43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46" t="13248" r="5694" b="37069"/>
        <a:stretch/>
      </xdr:blipFill>
      <xdr:spPr>
        <a:xfrm>
          <a:off x="455549" y="1101590"/>
          <a:ext cx="6718903" cy="29071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47625</xdr:colOff>
      <xdr:row>6</xdr:row>
      <xdr:rowOff>28575</xdr:rowOff>
    </xdr:from>
    <xdr:to>
      <xdr:col>49</xdr:col>
      <xdr:colOff>142875</xdr:colOff>
      <xdr:row>21</xdr:row>
      <xdr:rowOff>47625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A010129F-CDEB-41D7-87C9-9C97D990FE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5" t="14896" r="4676" b="18689"/>
        <a:stretch/>
      </xdr:blipFill>
      <xdr:spPr>
        <a:xfrm>
          <a:off x="5457825" y="1057275"/>
          <a:ext cx="4495800" cy="2590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45</xdr:col>
      <xdr:colOff>190500</xdr:colOff>
      <xdr:row>11</xdr:row>
      <xdr:rowOff>95250</xdr:rowOff>
    </xdr:from>
    <xdr:to>
      <xdr:col>52</xdr:col>
      <xdr:colOff>115028</xdr:colOff>
      <xdr:row>13</xdr:row>
      <xdr:rowOff>95231</xdr:rowOff>
    </xdr:to>
    <xdr:sp macro="" textlink="">
      <xdr:nvSpPr>
        <xdr:cNvPr id="22" name="角丸四角形吹き出し 17">
          <a:extLst>
            <a:ext uri="{FF2B5EF4-FFF2-40B4-BE49-F238E27FC236}">
              <a16:creationId xmlns:a16="http://schemas.microsoft.com/office/drawing/2014/main" id="{A468C63E-34DF-4323-9EBD-C2B18963E4AB}"/>
            </a:ext>
          </a:extLst>
        </xdr:cNvPr>
        <xdr:cNvSpPr/>
      </xdr:nvSpPr>
      <xdr:spPr>
        <a:xfrm>
          <a:off x="9201150" y="1981200"/>
          <a:ext cx="1324703" cy="342881"/>
        </a:xfrm>
        <a:prstGeom prst="wedgeRoundRectCallout">
          <a:avLst>
            <a:gd name="adj1" fmla="val -53546"/>
            <a:gd name="adj2" fmla="val 187897"/>
            <a:gd name="adj3" fmla="val 16667"/>
          </a:avLst>
        </a:prstGeom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FFC000"/>
              </a:solidFill>
            </a:rPr>
            <a:t>コースに紐づく受講生を表示</a:t>
          </a:r>
          <a:endParaRPr kumimoji="1" lang="en-US" altLang="ja-JP" sz="600">
            <a:solidFill>
              <a:srgbClr val="FFC000"/>
            </a:solidFill>
          </a:endParaRPr>
        </a:p>
      </xdr:txBody>
    </xdr:sp>
    <xdr:clientData/>
  </xdr:twoCellAnchor>
  <xdr:twoCellAnchor>
    <xdr:from>
      <xdr:col>27</xdr:col>
      <xdr:colOff>123825</xdr:colOff>
      <xdr:row>17</xdr:row>
      <xdr:rowOff>47625</xdr:rowOff>
    </xdr:from>
    <xdr:to>
      <xdr:col>49</xdr:col>
      <xdr:colOff>95251</xdr:colOff>
      <xdr:row>19</xdr:row>
      <xdr:rowOff>123825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2404826-70BB-4238-9BC1-706A7C4BE5CB}"/>
            </a:ext>
          </a:extLst>
        </xdr:cNvPr>
        <xdr:cNvSpPr/>
      </xdr:nvSpPr>
      <xdr:spPr>
        <a:xfrm>
          <a:off x="5534025" y="2962275"/>
          <a:ext cx="4371976" cy="419100"/>
        </a:xfrm>
        <a:prstGeom prst="rect">
          <a:avLst/>
        </a:prstGeom>
        <a:noFill/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GFC</a:t>
          </a:r>
          <a:endParaRPr kumimoji="1" lang="ja-JP" altLang="en-US" sz="1100"/>
        </a:p>
      </xdr:txBody>
    </xdr:sp>
    <xdr:clientData/>
  </xdr:twoCellAnchor>
  <xdr:twoCellAnchor>
    <xdr:from>
      <xdr:col>32</xdr:col>
      <xdr:colOff>85726</xdr:colOff>
      <xdr:row>19</xdr:row>
      <xdr:rowOff>19050</xdr:rowOff>
    </xdr:from>
    <xdr:to>
      <xdr:col>36</xdr:col>
      <xdr:colOff>142876</xdr:colOff>
      <xdr:row>21</xdr:row>
      <xdr:rowOff>9525</xdr:rowOff>
    </xdr:to>
    <xdr:sp macro="" textlink="">
      <xdr:nvSpPr>
        <xdr:cNvPr id="47" name="角丸四角形吹き出し 17">
          <a:extLst>
            <a:ext uri="{FF2B5EF4-FFF2-40B4-BE49-F238E27FC236}">
              <a16:creationId xmlns:a16="http://schemas.microsoft.com/office/drawing/2014/main" id="{68DA3454-F472-4754-B2E8-4AEBED06C32E}"/>
            </a:ext>
          </a:extLst>
        </xdr:cNvPr>
        <xdr:cNvSpPr/>
      </xdr:nvSpPr>
      <xdr:spPr>
        <a:xfrm>
          <a:off x="6496051" y="3276600"/>
          <a:ext cx="857250" cy="333375"/>
        </a:xfrm>
        <a:prstGeom prst="wedgeRoundRectCallout">
          <a:avLst>
            <a:gd name="adj1" fmla="val -101721"/>
            <a:gd name="adj2" fmla="val 23999"/>
            <a:gd name="adj3" fmla="val 16667"/>
          </a:avLst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B050"/>
              </a:solidFill>
            </a:rPr>
            <a:t>非活性</a:t>
          </a:r>
          <a:endParaRPr kumimoji="1" lang="en-US" altLang="ja-JP" sz="600">
            <a:solidFill>
              <a:srgbClr val="00B050"/>
            </a:solidFill>
          </a:endParaRPr>
        </a:p>
      </xdr:txBody>
    </xdr:sp>
    <xdr:clientData/>
  </xdr:twoCellAnchor>
  <xdr:twoCellAnchor>
    <xdr:from>
      <xdr:col>45</xdr:col>
      <xdr:colOff>47643</xdr:colOff>
      <xdr:row>18</xdr:row>
      <xdr:rowOff>123834</xdr:rowOff>
    </xdr:from>
    <xdr:to>
      <xdr:col>48</xdr:col>
      <xdr:colOff>94788</xdr:colOff>
      <xdr:row>19</xdr:row>
      <xdr:rowOff>68111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83F55C1D-3807-47E2-A2D6-15E76E42B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071" t="47923" r="64204" b="48561"/>
        <a:stretch/>
      </xdr:blipFill>
      <xdr:spPr>
        <a:xfrm>
          <a:off x="9058293" y="3209934"/>
          <a:ext cx="647220" cy="115727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23</xdr:row>
      <xdr:rowOff>38100</xdr:rowOff>
    </xdr:from>
    <xdr:to>
      <xdr:col>49</xdr:col>
      <xdr:colOff>78280</xdr:colOff>
      <xdr:row>36</xdr:row>
      <xdr:rowOff>69813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0C4DF6D2-B084-42A9-9625-3696E91DFA0A}"/>
            </a:ext>
          </a:extLst>
        </xdr:cNvPr>
        <xdr:cNvGrpSpPr/>
      </xdr:nvGrpSpPr>
      <xdr:grpSpPr>
        <a:xfrm>
          <a:off x="5410200" y="3981450"/>
          <a:ext cx="4478830" cy="2260563"/>
          <a:chOff x="5410200" y="3981450"/>
          <a:chExt cx="4478830" cy="2260563"/>
        </a:xfrm>
      </xdr:grpSpPr>
      <xdr:pic>
        <xdr:nvPicPr>
          <xdr:cNvPr id="89" name="図 88">
            <a:extLst>
              <a:ext uri="{FF2B5EF4-FFF2-40B4-BE49-F238E27FC236}">
                <a16:creationId xmlns:a16="http://schemas.microsoft.com/office/drawing/2014/main" id="{E069C20C-D3C4-44A3-9BA6-E0E3BD4796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952" t="13675" r="5197" b="28376"/>
          <a:stretch/>
        </xdr:blipFill>
        <xdr:spPr>
          <a:xfrm>
            <a:off x="5410200" y="3981450"/>
            <a:ext cx="4478830" cy="2260563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30" name="図 29">
            <a:extLst>
              <a:ext uri="{FF2B5EF4-FFF2-40B4-BE49-F238E27FC236}">
                <a16:creationId xmlns:a16="http://schemas.microsoft.com/office/drawing/2014/main" id="{DCAA0A8F-FBF0-48D6-8CD8-385CE5EBFB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8974" t="38806" r="69919" b="58407"/>
          <a:stretch/>
        </xdr:blipFill>
        <xdr:spPr>
          <a:xfrm>
            <a:off x="5767417" y="5417899"/>
            <a:ext cx="607933" cy="93496"/>
          </a:xfrm>
          <a:prstGeom prst="rect">
            <a:avLst/>
          </a:prstGeom>
        </xdr:spPr>
      </xdr:pic>
      <xdr:pic>
        <xdr:nvPicPr>
          <xdr:cNvPr id="31" name="図 30">
            <a:extLst>
              <a:ext uri="{FF2B5EF4-FFF2-40B4-BE49-F238E27FC236}">
                <a16:creationId xmlns:a16="http://schemas.microsoft.com/office/drawing/2014/main" id="{A06EAEE9-E2BD-491F-B4A0-3BD0E1076B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4555" t="48520" r="50780" b="48876"/>
          <a:stretch/>
        </xdr:blipFill>
        <xdr:spPr>
          <a:xfrm>
            <a:off x="5783337" y="5066111"/>
            <a:ext cx="1412288" cy="88172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152402</xdr:colOff>
      <xdr:row>6</xdr:row>
      <xdr:rowOff>57150</xdr:rowOff>
    </xdr:from>
    <xdr:to>
      <xdr:col>24</xdr:col>
      <xdr:colOff>30657</xdr:colOff>
      <xdr:row>19</xdr:row>
      <xdr:rowOff>88863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3C21744B-D89D-4FF9-A34A-885332EC9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52" t="13675" r="5197" b="28376"/>
        <a:stretch/>
      </xdr:blipFill>
      <xdr:spPr>
        <a:xfrm>
          <a:off x="361952" y="1085850"/>
          <a:ext cx="4478830" cy="22605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</xdr:col>
      <xdr:colOff>142875</xdr:colOff>
      <xdr:row>23</xdr:row>
      <xdr:rowOff>66675</xdr:rowOff>
    </xdr:from>
    <xdr:to>
      <xdr:col>24</xdr:col>
      <xdr:colOff>38100</xdr:colOff>
      <xdr:row>38</xdr:row>
      <xdr:rowOff>114300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B0A886A4-0AEE-469F-8F9A-DBA58E58DA86}"/>
            </a:ext>
          </a:extLst>
        </xdr:cNvPr>
        <xdr:cNvGrpSpPr/>
      </xdr:nvGrpSpPr>
      <xdr:grpSpPr>
        <a:xfrm>
          <a:off x="352425" y="4010025"/>
          <a:ext cx="4495800" cy="2619375"/>
          <a:chOff x="352425" y="4010025"/>
          <a:chExt cx="4495800" cy="2619375"/>
        </a:xfrm>
      </xdr:grpSpPr>
      <xdr:grpSp>
        <xdr:nvGrpSpPr>
          <xdr:cNvPr id="93" name="グループ化 92">
            <a:extLst>
              <a:ext uri="{FF2B5EF4-FFF2-40B4-BE49-F238E27FC236}">
                <a16:creationId xmlns:a16="http://schemas.microsoft.com/office/drawing/2014/main" id="{C96B3E3C-BBCF-4072-9369-77C3EAA12DEA}"/>
              </a:ext>
            </a:extLst>
          </xdr:cNvPr>
          <xdr:cNvGrpSpPr/>
        </xdr:nvGrpSpPr>
        <xdr:grpSpPr>
          <a:xfrm>
            <a:off x="352425" y="4010025"/>
            <a:ext cx="4495800" cy="2619375"/>
            <a:chOff x="6934200" y="3790950"/>
            <a:chExt cx="4495800" cy="2619375"/>
          </a:xfrm>
        </xdr:grpSpPr>
        <xdr:grpSp>
          <xdr:nvGrpSpPr>
            <xdr:cNvPr id="92" name="グループ化 91">
              <a:extLst>
                <a:ext uri="{FF2B5EF4-FFF2-40B4-BE49-F238E27FC236}">
                  <a16:creationId xmlns:a16="http://schemas.microsoft.com/office/drawing/2014/main" id="{A71C55D4-4983-49DC-B974-7D3B60B9B648}"/>
                </a:ext>
              </a:extLst>
            </xdr:cNvPr>
            <xdr:cNvGrpSpPr/>
          </xdr:nvGrpSpPr>
          <xdr:grpSpPr>
            <a:xfrm>
              <a:off x="6934200" y="3790950"/>
              <a:ext cx="4495800" cy="2619375"/>
              <a:chOff x="6686550" y="3819525"/>
              <a:chExt cx="4495800" cy="2619375"/>
            </a:xfrm>
          </xdr:grpSpPr>
          <xdr:grpSp>
            <xdr:nvGrpSpPr>
              <xdr:cNvPr id="88" name="グループ化 87">
                <a:extLst>
                  <a:ext uri="{FF2B5EF4-FFF2-40B4-BE49-F238E27FC236}">
                    <a16:creationId xmlns:a16="http://schemas.microsoft.com/office/drawing/2014/main" id="{F65BA1BC-B0E7-4664-A9A5-698D4078419E}"/>
                  </a:ext>
                </a:extLst>
              </xdr:cNvPr>
              <xdr:cNvGrpSpPr/>
            </xdr:nvGrpSpPr>
            <xdr:grpSpPr>
              <a:xfrm>
                <a:off x="6686550" y="3819525"/>
                <a:ext cx="4495800" cy="2619375"/>
                <a:chOff x="419100" y="4010025"/>
                <a:chExt cx="4495800" cy="2619375"/>
              </a:xfrm>
            </xdr:grpSpPr>
            <xdr:grpSp>
              <xdr:nvGrpSpPr>
                <xdr:cNvPr id="85" name="グループ化 84">
                  <a:extLst>
                    <a:ext uri="{FF2B5EF4-FFF2-40B4-BE49-F238E27FC236}">
                      <a16:creationId xmlns:a16="http://schemas.microsoft.com/office/drawing/2014/main" id="{A86F2BE9-2994-4D2E-BA80-35A26720AEEE}"/>
                    </a:ext>
                  </a:extLst>
                </xdr:cNvPr>
                <xdr:cNvGrpSpPr/>
              </xdr:nvGrpSpPr>
              <xdr:grpSpPr>
                <a:xfrm>
                  <a:off x="419100" y="4010025"/>
                  <a:ext cx="4495800" cy="2619375"/>
                  <a:chOff x="5076825" y="1352550"/>
                  <a:chExt cx="4495800" cy="2619375"/>
                </a:xfrm>
              </xdr:grpSpPr>
              <xdr:pic>
                <xdr:nvPicPr>
                  <xdr:cNvPr id="84" name="図 83">
                    <a:extLst>
                      <a:ext uri="{FF2B5EF4-FFF2-40B4-BE49-F238E27FC236}">
                        <a16:creationId xmlns:a16="http://schemas.microsoft.com/office/drawing/2014/main" id="{1AB8082A-30CD-4338-B329-FDAE92ABE3B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/>
                  <a:srcRect l="3125" t="14405" r="4676" b="18447"/>
                  <a:stretch/>
                </xdr:blipFill>
                <xdr:spPr>
                  <a:xfrm>
                    <a:off x="5076825" y="1352550"/>
                    <a:ext cx="4495800" cy="2619375"/>
                  </a:xfrm>
                  <a:prstGeom prst="rect">
                    <a:avLst/>
                  </a:prstGeom>
                  <a:ln>
                    <a:solidFill>
                      <a:schemeClr val="accent1"/>
                    </a:solidFill>
                  </a:ln>
                </xdr:spPr>
              </xdr:pic>
              <xdr:sp macro="" textlink="">
                <xdr:nvSpPr>
                  <xdr:cNvPr id="79" name="角丸四角形吹き出し 17">
                    <a:extLst>
                      <a:ext uri="{FF2B5EF4-FFF2-40B4-BE49-F238E27FC236}">
                        <a16:creationId xmlns:a16="http://schemas.microsoft.com/office/drawing/2014/main" id="{CDEDDB02-33FD-4098-9C0C-3EC9C54D197C}"/>
                      </a:ext>
                    </a:extLst>
                  </xdr:cNvPr>
                  <xdr:cNvSpPr/>
                </xdr:nvSpPr>
                <xdr:spPr>
                  <a:xfrm>
                    <a:off x="7800975" y="2400300"/>
                    <a:ext cx="1324703" cy="342881"/>
                  </a:xfrm>
                  <a:prstGeom prst="wedgeRoundRectCallout">
                    <a:avLst>
                      <a:gd name="adj1" fmla="val -53546"/>
                      <a:gd name="adj2" fmla="val 187897"/>
                      <a:gd name="adj3" fmla="val 16667"/>
                    </a:avLst>
                  </a:prstGeom>
                  <a:ln>
                    <a:solidFill>
                      <a:srgbClr val="FFC000"/>
                    </a:solidFill>
                  </a:ln>
                </xdr:spPr>
                <xdr:style>
                  <a:lnRef idx="2">
                    <a:schemeClr val="accent6"/>
                  </a:lnRef>
                  <a:fillRef idx="1">
                    <a:schemeClr val="lt1"/>
                  </a:fillRef>
                  <a:effectRef idx="0">
                    <a:schemeClr val="accent6"/>
                  </a:effectRef>
                  <a:fontRef idx="minor">
                    <a:schemeClr val="dk1"/>
                  </a:fontRef>
                </xdr:style>
                <xdr:txBody>
                  <a:bodyPr vertOverflow="clip" rtlCol="0" anchor="ctr"/>
                  <a:lstStyle/>
                  <a:p>
                    <a:pPr algn="ctr"/>
                    <a:r>
                      <a:rPr kumimoji="1" lang="ja-JP" altLang="en-US" sz="600">
                        <a:solidFill>
                          <a:srgbClr val="FFC000"/>
                        </a:solidFill>
                      </a:rPr>
                      <a:t>コースと使用する助成金に紐づく受講生を表示</a:t>
                    </a:r>
                    <a:endParaRPr kumimoji="1" lang="en-US" altLang="ja-JP" sz="600">
                      <a:solidFill>
                        <a:srgbClr val="FFC000"/>
                      </a:solidFill>
                    </a:endParaRPr>
                  </a:p>
                </xdr:txBody>
              </xdr:sp>
              <xdr:pic>
                <xdr:nvPicPr>
                  <xdr:cNvPr id="77" name="図 76">
                    <a:extLst>
                      <a:ext uri="{FF2B5EF4-FFF2-40B4-BE49-F238E27FC236}">
                        <a16:creationId xmlns:a16="http://schemas.microsoft.com/office/drawing/2014/main" id="{E6161017-C1BB-4325-8E79-0D1C04D15AC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/>
                  <a:srcRect l="13554" t="41079" r="73719" b="55669"/>
                  <a:stretch/>
                </xdr:blipFill>
                <xdr:spPr>
                  <a:xfrm>
                    <a:off x="5457826" y="2781301"/>
                    <a:ext cx="581024" cy="88525"/>
                  </a:xfrm>
                  <a:prstGeom prst="rect">
                    <a:avLst/>
                  </a:prstGeom>
                  <a:ln>
                    <a:noFill/>
                  </a:ln>
                </xdr:spPr>
              </xdr:pic>
            </xdr:grpSp>
            <xdr:pic>
              <xdr:nvPicPr>
                <xdr:cNvPr id="71" name="図 70">
                  <a:extLst>
                    <a:ext uri="{FF2B5EF4-FFF2-40B4-BE49-F238E27FC236}">
                      <a16:creationId xmlns:a16="http://schemas.microsoft.com/office/drawing/2014/main" id="{1B9FA637-9F39-4F71-B619-4C7F84DD7D2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8"/>
                <a:srcRect l="46512" t="34900" r="51935" b="62496"/>
                <a:stretch/>
              </xdr:blipFill>
              <xdr:spPr>
                <a:xfrm>
                  <a:off x="533398" y="6115050"/>
                  <a:ext cx="4352925" cy="184777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73" name="正方形/長方形 72">
                <a:extLst>
                  <a:ext uri="{FF2B5EF4-FFF2-40B4-BE49-F238E27FC236}">
                    <a16:creationId xmlns:a16="http://schemas.microsoft.com/office/drawing/2014/main" id="{06BD40D1-47A8-463E-BEE9-DF11EA4D42F3}"/>
                  </a:ext>
                </a:extLst>
              </xdr:cNvPr>
              <xdr:cNvSpPr/>
            </xdr:nvSpPr>
            <xdr:spPr>
              <a:xfrm>
                <a:off x="6753224" y="5619746"/>
                <a:ext cx="4400550" cy="390529"/>
              </a:xfrm>
              <a:prstGeom prst="rect">
                <a:avLst/>
              </a:prstGeom>
              <a:noFill/>
              <a:ln w="19050">
                <a:solidFill>
                  <a:srgbClr val="FFC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pic>
          <xdr:nvPicPr>
            <xdr:cNvPr id="74" name="図 73">
              <a:extLst>
                <a:ext uri="{FF2B5EF4-FFF2-40B4-BE49-F238E27FC236}">
                  <a16:creationId xmlns:a16="http://schemas.microsoft.com/office/drawing/2014/main" id="{E5EEB6FF-4FA4-4893-9341-4F4935AF852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/>
            <a:srcRect l="13554" t="41079" r="73719" b="55669"/>
            <a:stretch/>
          </xdr:blipFill>
          <xdr:spPr>
            <a:xfrm>
              <a:off x="10591799" y="5819772"/>
              <a:ext cx="573554" cy="85287"/>
            </a:xfrm>
            <a:prstGeom prst="rect">
              <a:avLst/>
            </a:prstGeom>
          </xdr:spPr>
        </xdr:pic>
      </xdr:grpSp>
      <xdr:sp macro="" textlink="">
        <xdr:nvSpPr>
          <xdr:cNvPr id="61" name="角丸四角形吹き出し 17">
            <a:extLst>
              <a:ext uri="{FF2B5EF4-FFF2-40B4-BE49-F238E27FC236}">
                <a16:creationId xmlns:a16="http://schemas.microsoft.com/office/drawing/2014/main" id="{F8AFE542-D00C-4C24-974D-6C7E86599574}"/>
              </a:ext>
            </a:extLst>
          </xdr:cNvPr>
          <xdr:cNvSpPr/>
        </xdr:nvSpPr>
        <xdr:spPr>
          <a:xfrm>
            <a:off x="1571625" y="6248400"/>
            <a:ext cx="857250" cy="333375"/>
          </a:xfrm>
          <a:prstGeom prst="wedgeRoundRectCallout">
            <a:avLst>
              <a:gd name="adj1" fmla="val -101721"/>
              <a:gd name="adj2" fmla="val 23999"/>
              <a:gd name="adj3" fmla="val 16667"/>
            </a:avLst>
          </a:prstGeom>
          <a:ln>
            <a:solidFill>
              <a:srgbClr val="00B05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600">
                <a:solidFill>
                  <a:srgbClr val="00B050"/>
                </a:solidFill>
              </a:rPr>
              <a:t>活性化</a:t>
            </a:r>
            <a:endParaRPr kumimoji="1" lang="en-US" altLang="ja-JP" sz="6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45</xdr:col>
      <xdr:colOff>76200</xdr:colOff>
      <xdr:row>17</xdr:row>
      <xdr:rowOff>123825</xdr:rowOff>
    </xdr:from>
    <xdr:to>
      <xdr:col>48</xdr:col>
      <xdr:colOff>49679</xdr:colOff>
      <xdr:row>18</xdr:row>
      <xdr:rowOff>37662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D48B5ACA-06B8-4FBB-A3A6-E3158963D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554" t="41079" r="73719" b="55669"/>
        <a:stretch/>
      </xdr:blipFill>
      <xdr:spPr>
        <a:xfrm>
          <a:off x="9086850" y="3038475"/>
          <a:ext cx="573554" cy="85287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9</xdr:row>
      <xdr:rowOff>104776</xdr:rowOff>
    </xdr:from>
    <xdr:to>
      <xdr:col>13</xdr:col>
      <xdr:colOff>133350</xdr:colOff>
      <xdr:row>10</xdr:row>
      <xdr:rowOff>161925</xdr:rowOff>
    </xdr:to>
    <xdr:sp macro="" textlink="">
      <xdr:nvSpPr>
        <xdr:cNvPr id="96" name="角丸四角形吹き出し 17">
          <a:extLst>
            <a:ext uri="{FF2B5EF4-FFF2-40B4-BE49-F238E27FC236}">
              <a16:creationId xmlns:a16="http://schemas.microsoft.com/office/drawing/2014/main" id="{E9976CE6-2035-4910-AE85-BA920AFA55EB}"/>
            </a:ext>
          </a:extLst>
        </xdr:cNvPr>
        <xdr:cNvSpPr/>
      </xdr:nvSpPr>
      <xdr:spPr>
        <a:xfrm>
          <a:off x="2124075" y="1647826"/>
          <a:ext cx="619125" cy="228599"/>
        </a:xfrm>
        <a:prstGeom prst="wedgeRoundRectCallout">
          <a:avLst>
            <a:gd name="adj1" fmla="val -117540"/>
            <a:gd name="adj2" fmla="val 54556"/>
            <a:gd name="adj3" fmla="val 16667"/>
          </a:avLst>
        </a:prstGeom>
        <a:ln>
          <a:solidFill>
            <a:srgbClr val="0070C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70C0"/>
              </a:solidFill>
            </a:rPr>
            <a:t>文言追加</a:t>
          </a:r>
          <a:endParaRPr kumimoji="1" lang="en-US" altLang="ja-JP" sz="600">
            <a:solidFill>
              <a:srgbClr val="0070C0"/>
            </a:solidFill>
          </a:endParaRPr>
        </a:p>
      </xdr:txBody>
    </xdr:sp>
    <xdr:clientData/>
  </xdr:twoCellAnchor>
  <xdr:twoCellAnchor>
    <xdr:from>
      <xdr:col>18</xdr:col>
      <xdr:colOff>19052</xdr:colOff>
      <xdr:row>14</xdr:row>
      <xdr:rowOff>38100</xdr:rowOff>
    </xdr:from>
    <xdr:to>
      <xdr:col>21</xdr:col>
      <xdr:colOff>38102</xdr:colOff>
      <xdr:row>15</xdr:row>
      <xdr:rowOff>95249</xdr:rowOff>
    </xdr:to>
    <xdr:sp macro="" textlink="">
      <xdr:nvSpPr>
        <xdr:cNvPr id="97" name="角丸四角形吹き出し 17">
          <a:extLst>
            <a:ext uri="{FF2B5EF4-FFF2-40B4-BE49-F238E27FC236}">
              <a16:creationId xmlns:a16="http://schemas.microsoft.com/office/drawing/2014/main" id="{B54AA9B0-D8C5-4DF9-BB0A-835F56D9C5C3}"/>
            </a:ext>
          </a:extLst>
        </xdr:cNvPr>
        <xdr:cNvSpPr/>
      </xdr:nvSpPr>
      <xdr:spPr>
        <a:xfrm>
          <a:off x="3629027" y="2438400"/>
          <a:ext cx="619125" cy="228599"/>
        </a:xfrm>
        <a:prstGeom prst="wedgeRoundRectCallout">
          <a:avLst>
            <a:gd name="adj1" fmla="val -117540"/>
            <a:gd name="adj2" fmla="val 54556"/>
            <a:gd name="adj3" fmla="val 16667"/>
          </a:avLst>
        </a:prstGeom>
        <a:ln>
          <a:solidFill>
            <a:srgbClr val="0070C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70C0"/>
              </a:solidFill>
            </a:rPr>
            <a:t>文言追加</a:t>
          </a:r>
          <a:endParaRPr kumimoji="1" lang="en-US" altLang="ja-JP" sz="600">
            <a:solidFill>
              <a:srgbClr val="0070C0"/>
            </a:solidFill>
          </a:endParaRPr>
        </a:p>
      </xdr:txBody>
    </xdr:sp>
    <xdr:clientData/>
  </xdr:twoCellAnchor>
  <xdr:twoCellAnchor>
    <xdr:from>
      <xdr:col>44</xdr:col>
      <xdr:colOff>180975</xdr:colOff>
      <xdr:row>16</xdr:row>
      <xdr:rowOff>57150</xdr:rowOff>
    </xdr:from>
    <xdr:to>
      <xdr:col>49</xdr:col>
      <xdr:colOff>85725</xdr:colOff>
      <xdr:row>20</xdr:row>
      <xdr:rowOff>95250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ABEC20D-E3A5-4F51-81AC-30D5BFA1BA13}"/>
            </a:ext>
          </a:extLst>
        </xdr:cNvPr>
        <xdr:cNvSpPr/>
      </xdr:nvSpPr>
      <xdr:spPr>
        <a:xfrm>
          <a:off x="8991600" y="2800350"/>
          <a:ext cx="904875" cy="72390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142874</xdr:colOff>
      <xdr:row>15</xdr:row>
      <xdr:rowOff>47625</xdr:rowOff>
    </xdr:from>
    <xdr:to>
      <xdr:col>55</xdr:col>
      <xdr:colOff>85724</xdr:colOff>
      <xdr:row>17</xdr:row>
      <xdr:rowOff>38100</xdr:rowOff>
    </xdr:to>
    <xdr:sp macro="" textlink="">
      <xdr:nvSpPr>
        <xdr:cNvPr id="28" name="角丸四角形吹き出し 17">
          <a:extLst>
            <a:ext uri="{FF2B5EF4-FFF2-40B4-BE49-F238E27FC236}">
              <a16:creationId xmlns:a16="http://schemas.microsoft.com/office/drawing/2014/main" id="{85099819-CAD4-41B6-9513-A5F1F227D9A3}"/>
            </a:ext>
          </a:extLst>
        </xdr:cNvPr>
        <xdr:cNvSpPr/>
      </xdr:nvSpPr>
      <xdr:spPr>
        <a:xfrm>
          <a:off x="10153649" y="2619375"/>
          <a:ext cx="942975" cy="333375"/>
        </a:xfrm>
        <a:prstGeom prst="wedgeRoundRectCallout">
          <a:avLst>
            <a:gd name="adj1" fmla="val -101721"/>
            <a:gd name="adj2" fmla="val 23999"/>
            <a:gd name="adj3" fmla="val 16667"/>
          </a:avLst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B050"/>
              </a:solidFill>
            </a:rPr>
            <a:t>助成金カテゴリを表示</a:t>
          </a:r>
          <a:endParaRPr kumimoji="1" lang="en-US" altLang="ja-JP" sz="600">
            <a:solidFill>
              <a:srgbClr val="00B050"/>
            </a:solidFill>
          </a:endParaRPr>
        </a:p>
      </xdr:txBody>
    </xdr:sp>
    <xdr:clientData/>
  </xdr:twoCellAnchor>
  <xdr:twoCellAnchor>
    <xdr:from>
      <xdr:col>22</xdr:col>
      <xdr:colOff>133350</xdr:colOff>
      <xdr:row>15</xdr:row>
      <xdr:rowOff>57150</xdr:rowOff>
    </xdr:from>
    <xdr:to>
      <xdr:col>27</xdr:col>
      <xdr:colOff>76200</xdr:colOff>
      <xdr:row>17</xdr:row>
      <xdr:rowOff>47625</xdr:rowOff>
    </xdr:to>
    <xdr:sp macro="" textlink="">
      <xdr:nvSpPr>
        <xdr:cNvPr id="29" name="角丸四角形吹き出し 17">
          <a:extLst>
            <a:ext uri="{FF2B5EF4-FFF2-40B4-BE49-F238E27FC236}">
              <a16:creationId xmlns:a16="http://schemas.microsoft.com/office/drawing/2014/main" id="{5ED2D1CA-86B7-41AA-8C75-981F2702008B}"/>
            </a:ext>
          </a:extLst>
        </xdr:cNvPr>
        <xdr:cNvSpPr/>
      </xdr:nvSpPr>
      <xdr:spPr>
        <a:xfrm>
          <a:off x="4543425" y="2628900"/>
          <a:ext cx="942975" cy="333375"/>
        </a:xfrm>
        <a:prstGeom prst="wedgeRoundRectCallout">
          <a:avLst>
            <a:gd name="adj1" fmla="val -101721"/>
            <a:gd name="adj2" fmla="val 23999"/>
            <a:gd name="adj3" fmla="val 16667"/>
          </a:avLst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B050"/>
              </a:solidFill>
            </a:rPr>
            <a:t>助成金カテゴリを表示</a:t>
          </a:r>
          <a:endParaRPr kumimoji="1" lang="en-US" altLang="ja-JP" sz="600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114300</xdr:colOff>
      <xdr:row>33</xdr:row>
      <xdr:rowOff>123825</xdr:rowOff>
    </xdr:from>
    <xdr:to>
      <xdr:col>24</xdr:col>
      <xdr:colOff>19050</xdr:colOff>
      <xdr:row>36</xdr:row>
      <xdr:rowOff>85725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A21B562-C3CB-4285-BDE8-380FA3E9B232}"/>
            </a:ext>
          </a:extLst>
        </xdr:cNvPr>
        <xdr:cNvSpPr/>
      </xdr:nvSpPr>
      <xdr:spPr>
        <a:xfrm>
          <a:off x="3924300" y="5781675"/>
          <a:ext cx="904875" cy="47625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34</xdr:row>
      <xdr:rowOff>142875</xdr:rowOff>
    </xdr:from>
    <xdr:to>
      <xdr:col>29</xdr:col>
      <xdr:colOff>152400</xdr:colOff>
      <xdr:row>36</xdr:row>
      <xdr:rowOff>133350</xdr:rowOff>
    </xdr:to>
    <xdr:sp macro="" textlink="">
      <xdr:nvSpPr>
        <xdr:cNvPr id="34" name="角丸四角形吹き出し 17">
          <a:extLst>
            <a:ext uri="{FF2B5EF4-FFF2-40B4-BE49-F238E27FC236}">
              <a16:creationId xmlns:a16="http://schemas.microsoft.com/office/drawing/2014/main" id="{7B9448A3-8623-4C77-B6FF-C63E9DA61C77}"/>
            </a:ext>
          </a:extLst>
        </xdr:cNvPr>
        <xdr:cNvSpPr/>
      </xdr:nvSpPr>
      <xdr:spPr>
        <a:xfrm>
          <a:off x="5019675" y="5972175"/>
          <a:ext cx="942975" cy="333375"/>
        </a:xfrm>
        <a:prstGeom prst="wedgeRoundRectCallout">
          <a:avLst>
            <a:gd name="adj1" fmla="val -101721"/>
            <a:gd name="adj2" fmla="val 23999"/>
            <a:gd name="adj3" fmla="val 16667"/>
          </a:avLst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600">
              <a:solidFill>
                <a:srgbClr val="00B050"/>
              </a:solidFill>
            </a:rPr>
            <a:t>助成金カテゴリを表示</a:t>
          </a:r>
          <a:endParaRPr kumimoji="1" lang="en-US" altLang="ja-JP" sz="600">
            <a:solidFill>
              <a:srgbClr val="00B05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44836</xdr:colOff>
      <xdr:row>6</xdr:row>
      <xdr:rowOff>56037</xdr:rowOff>
    </xdr:from>
    <xdr:to>
      <xdr:col>38</xdr:col>
      <xdr:colOff>90260</xdr:colOff>
      <xdr:row>30</xdr:row>
      <xdr:rowOff>42587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2D2097E-AA7E-4DBA-8300-9799B8D58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5" t="14133" r="5227" b="22440"/>
        <a:stretch/>
      </xdr:blipFill>
      <xdr:spPr>
        <a:xfrm>
          <a:off x="493071" y="1064566"/>
          <a:ext cx="7262013" cy="40206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7</xdr:row>
      <xdr:rowOff>38100</xdr:rowOff>
    </xdr:from>
    <xdr:to>
      <xdr:col>45</xdr:col>
      <xdr:colOff>75134</xdr:colOff>
      <xdr:row>34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8215" b="5167"/>
        <a:stretch>
          <a:fillRect/>
        </a:stretch>
      </xdr:blipFill>
      <xdr:spPr bwMode="auto">
        <a:xfrm>
          <a:off x="542925" y="1238250"/>
          <a:ext cx="8533334" cy="461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133350</xdr:colOff>
      <xdr:row>14</xdr:row>
      <xdr:rowOff>38100</xdr:rowOff>
    </xdr:from>
    <xdr:to>
      <xdr:col>42</xdr:col>
      <xdr:colOff>190500</xdr:colOff>
      <xdr:row>21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933450" y="2438400"/>
          <a:ext cx="7658100" cy="1162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45</xdr:col>
      <xdr:colOff>28575</xdr:colOff>
      <xdr:row>11</xdr:row>
      <xdr:rowOff>47625</xdr:rowOff>
    </xdr:from>
    <xdr:to>
      <xdr:col>53</xdr:col>
      <xdr:colOff>133350</xdr:colOff>
      <xdr:row>13</xdr:row>
      <xdr:rowOff>152400</xdr:rowOff>
    </xdr:to>
    <xdr:sp macro="" textlink="">
      <xdr:nvSpPr>
        <xdr:cNvPr id="4" name="線吹き出し 2 (枠付き)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9029700" y="1933575"/>
          <a:ext cx="1704975" cy="447675"/>
        </a:xfrm>
        <a:prstGeom prst="borderCallout2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削除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54" t="s">
        <v>350</v>
      </c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54" t="s">
        <v>349</v>
      </c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55" t="s">
        <v>19</v>
      </c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56"/>
      <c r="AB15" s="156"/>
      <c r="AC15" s="156"/>
      <c r="AD15" s="156"/>
      <c r="AE15" s="156"/>
      <c r="AF15" s="15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"第"&amp;TEXT(MAX(更新履歴!A9:I177),"#0.0")&amp;"版"</f>
        <v>第0.4版</v>
      </c>
      <c r="Y17" s="38"/>
      <c r="Z17" s="38"/>
      <c r="AA17" s="157">
        <f>MAX(更新履歴!J9:Q177)</f>
        <v>42739</v>
      </c>
      <c r="AB17" s="157"/>
      <c r="AC17" s="157"/>
      <c r="AD17" s="157"/>
      <c r="AE17" s="157"/>
      <c r="AF17" s="157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57"/>
      <c r="AB19" s="157"/>
      <c r="AC19" s="157"/>
      <c r="AD19" s="157"/>
      <c r="AE19" s="157"/>
      <c r="AF19" s="157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58" t="s">
        <v>6</v>
      </c>
      <c r="V20" s="159"/>
      <c r="W20" s="159"/>
      <c r="X20" s="159"/>
      <c r="Y20" s="160"/>
      <c r="Z20" s="161" t="s">
        <v>7</v>
      </c>
      <c r="AA20" s="162"/>
      <c r="AB20" s="162"/>
      <c r="AC20" s="162"/>
      <c r="AD20" s="163"/>
      <c r="AE20" s="158" t="s">
        <v>8</v>
      </c>
      <c r="AF20" s="159"/>
      <c r="AG20" s="159"/>
      <c r="AH20" s="159"/>
      <c r="AI20" s="16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0"/>
  <sheetViews>
    <sheetView showGridLines="0" view="pageBreakPreview" zoomScale="85" zoomScaleNormal="85" zoomScaleSheetLayoutView="85" workbookViewId="0"/>
  </sheetViews>
  <sheetFormatPr defaultColWidth="2.75" defaultRowHeight="13.5" customHeight="1"/>
  <cols>
    <col min="1" max="55" width="2.625" style="35" customWidth="1"/>
    <col min="56" max="237" width="2.75" style="35"/>
    <col min="238" max="301" width="2.625" style="35" customWidth="1"/>
    <col min="302" max="493" width="2.75" style="35"/>
    <col min="494" max="557" width="2.625" style="35" customWidth="1"/>
    <col min="558" max="749" width="2.75" style="35"/>
    <col min="750" max="813" width="2.625" style="35" customWidth="1"/>
    <col min="814" max="1005" width="2.75" style="35"/>
    <col min="1006" max="1069" width="2.625" style="35" customWidth="1"/>
    <col min="1070" max="1261" width="2.75" style="35"/>
    <col min="1262" max="1325" width="2.625" style="35" customWidth="1"/>
    <col min="1326" max="1517" width="2.75" style="35"/>
    <col min="1518" max="1581" width="2.625" style="35" customWidth="1"/>
    <col min="1582" max="1773" width="2.75" style="35"/>
    <col min="1774" max="1837" width="2.625" style="35" customWidth="1"/>
    <col min="1838" max="2029" width="2.75" style="35"/>
    <col min="2030" max="2093" width="2.625" style="35" customWidth="1"/>
    <col min="2094" max="2285" width="2.75" style="35"/>
    <col min="2286" max="2349" width="2.625" style="35" customWidth="1"/>
    <col min="2350" max="2541" width="2.75" style="35"/>
    <col min="2542" max="2605" width="2.625" style="35" customWidth="1"/>
    <col min="2606" max="2797" width="2.75" style="35"/>
    <col min="2798" max="2861" width="2.625" style="35" customWidth="1"/>
    <col min="2862" max="3053" width="2.75" style="35"/>
    <col min="3054" max="3117" width="2.625" style="35" customWidth="1"/>
    <col min="3118" max="3309" width="2.75" style="35"/>
    <col min="3310" max="3373" width="2.625" style="35" customWidth="1"/>
    <col min="3374" max="3565" width="2.75" style="35"/>
    <col min="3566" max="3629" width="2.625" style="35" customWidth="1"/>
    <col min="3630" max="3821" width="2.75" style="35"/>
    <col min="3822" max="3885" width="2.625" style="35" customWidth="1"/>
    <col min="3886" max="4077" width="2.75" style="35"/>
    <col min="4078" max="4141" width="2.625" style="35" customWidth="1"/>
    <col min="4142" max="4333" width="2.75" style="35"/>
    <col min="4334" max="4397" width="2.625" style="35" customWidth="1"/>
    <col min="4398" max="4589" width="2.75" style="35"/>
    <col min="4590" max="4653" width="2.625" style="35" customWidth="1"/>
    <col min="4654" max="4845" width="2.75" style="35"/>
    <col min="4846" max="4909" width="2.625" style="35" customWidth="1"/>
    <col min="4910" max="5101" width="2.75" style="35"/>
    <col min="5102" max="5165" width="2.625" style="35" customWidth="1"/>
    <col min="5166" max="5357" width="2.75" style="35"/>
    <col min="5358" max="5421" width="2.625" style="35" customWidth="1"/>
    <col min="5422" max="5613" width="2.75" style="35"/>
    <col min="5614" max="5677" width="2.625" style="35" customWidth="1"/>
    <col min="5678" max="5869" width="2.75" style="35"/>
    <col min="5870" max="5933" width="2.625" style="35" customWidth="1"/>
    <col min="5934" max="6125" width="2.75" style="35"/>
    <col min="6126" max="6189" width="2.625" style="35" customWidth="1"/>
    <col min="6190" max="6381" width="2.75" style="35"/>
    <col min="6382" max="6445" width="2.625" style="35" customWidth="1"/>
    <col min="6446" max="6637" width="2.75" style="35"/>
    <col min="6638" max="6701" width="2.625" style="35" customWidth="1"/>
    <col min="6702" max="6893" width="2.75" style="35"/>
    <col min="6894" max="6957" width="2.625" style="35" customWidth="1"/>
    <col min="6958" max="7149" width="2.75" style="35"/>
    <col min="7150" max="7213" width="2.625" style="35" customWidth="1"/>
    <col min="7214" max="7405" width="2.75" style="35"/>
    <col min="7406" max="7469" width="2.625" style="35" customWidth="1"/>
    <col min="7470" max="7661" width="2.75" style="35"/>
    <col min="7662" max="7725" width="2.625" style="35" customWidth="1"/>
    <col min="7726" max="7917" width="2.75" style="35"/>
    <col min="7918" max="7981" width="2.625" style="35" customWidth="1"/>
    <col min="7982" max="8173" width="2.75" style="35"/>
    <col min="8174" max="8237" width="2.625" style="35" customWidth="1"/>
    <col min="8238" max="8429" width="2.75" style="35"/>
    <col min="8430" max="8493" width="2.625" style="35" customWidth="1"/>
    <col min="8494" max="8685" width="2.75" style="35"/>
    <col min="8686" max="8749" width="2.625" style="35" customWidth="1"/>
    <col min="8750" max="8941" width="2.75" style="35"/>
    <col min="8942" max="9005" width="2.625" style="35" customWidth="1"/>
    <col min="9006" max="9197" width="2.75" style="35"/>
    <col min="9198" max="9261" width="2.625" style="35" customWidth="1"/>
    <col min="9262" max="9453" width="2.75" style="35"/>
    <col min="9454" max="9517" width="2.625" style="35" customWidth="1"/>
    <col min="9518" max="9709" width="2.75" style="35"/>
    <col min="9710" max="9773" width="2.625" style="35" customWidth="1"/>
    <col min="9774" max="9965" width="2.75" style="35"/>
    <col min="9966" max="10029" width="2.625" style="35" customWidth="1"/>
    <col min="10030" max="10221" width="2.75" style="35"/>
    <col min="10222" max="10285" width="2.625" style="35" customWidth="1"/>
    <col min="10286" max="10477" width="2.75" style="35"/>
    <col min="10478" max="10541" width="2.625" style="35" customWidth="1"/>
    <col min="10542" max="10733" width="2.75" style="35"/>
    <col min="10734" max="10797" width="2.625" style="35" customWidth="1"/>
    <col min="10798" max="10989" width="2.75" style="35"/>
    <col min="10990" max="11053" width="2.625" style="35" customWidth="1"/>
    <col min="11054" max="11245" width="2.75" style="35"/>
    <col min="11246" max="11309" width="2.625" style="35" customWidth="1"/>
    <col min="11310" max="11501" width="2.75" style="35"/>
    <col min="11502" max="11565" width="2.625" style="35" customWidth="1"/>
    <col min="11566" max="11757" width="2.75" style="35"/>
    <col min="11758" max="11821" width="2.625" style="35" customWidth="1"/>
    <col min="11822" max="12013" width="2.75" style="35"/>
    <col min="12014" max="12077" width="2.625" style="35" customWidth="1"/>
    <col min="12078" max="12269" width="2.75" style="35"/>
    <col min="12270" max="12333" width="2.625" style="35" customWidth="1"/>
    <col min="12334" max="12525" width="2.75" style="35"/>
    <col min="12526" max="12589" width="2.625" style="35" customWidth="1"/>
    <col min="12590" max="12781" width="2.75" style="35"/>
    <col min="12782" max="12845" width="2.625" style="35" customWidth="1"/>
    <col min="12846" max="13037" width="2.75" style="35"/>
    <col min="13038" max="13101" width="2.625" style="35" customWidth="1"/>
    <col min="13102" max="13293" width="2.75" style="35"/>
    <col min="13294" max="13357" width="2.625" style="35" customWidth="1"/>
    <col min="13358" max="13549" width="2.75" style="35"/>
    <col min="13550" max="13613" width="2.625" style="35" customWidth="1"/>
    <col min="13614" max="13805" width="2.75" style="35"/>
    <col min="13806" max="13869" width="2.625" style="35" customWidth="1"/>
    <col min="13870" max="14061" width="2.75" style="35"/>
    <col min="14062" max="14125" width="2.625" style="35" customWidth="1"/>
    <col min="14126" max="14317" width="2.75" style="35"/>
    <col min="14318" max="14381" width="2.625" style="35" customWidth="1"/>
    <col min="14382" max="14573" width="2.75" style="35"/>
    <col min="14574" max="14637" width="2.625" style="35" customWidth="1"/>
    <col min="14638" max="14829" width="2.75" style="35"/>
    <col min="14830" max="14893" width="2.625" style="35" customWidth="1"/>
    <col min="14894" max="15085" width="2.75" style="35"/>
    <col min="15086" max="15149" width="2.625" style="35" customWidth="1"/>
    <col min="15150" max="15341" width="2.75" style="35"/>
    <col min="15342" max="15405" width="2.625" style="35" customWidth="1"/>
    <col min="15406" max="15597" width="2.75" style="35"/>
    <col min="15598" max="15661" width="2.625" style="35" customWidth="1"/>
    <col min="15662" max="15853" width="2.75" style="35"/>
    <col min="15854" max="15917" width="2.625" style="35" customWidth="1"/>
    <col min="15918" max="16109" width="2.75" style="35"/>
    <col min="16110" max="16173" width="2.625" style="35" customWidth="1"/>
    <col min="16174" max="16384" width="2.75" style="35"/>
  </cols>
  <sheetData>
    <row r="1" spans="1:5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55" s="29" customFormat="1" ht="13.5" customHeight="1">
      <c r="A2" s="195" t="s">
        <v>0</v>
      </c>
      <c r="B2" s="164"/>
      <c r="C2" s="164"/>
      <c r="D2" s="164"/>
      <c r="E2" s="164"/>
      <c r="F2" s="165"/>
      <c r="G2" s="165"/>
      <c r="H2" s="165"/>
      <c r="I2" s="196"/>
      <c r="J2" s="197" t="s">
        <v>1</v>
      </c>
      <c r="K2" s="164"/>
      <c r="L2" s="164"/>
      <c r="M2" s="164"/>
      <c r="N2" s="164"/>
      <c r="O2" s="165"/>
      <c r="P2" s="165"/>
      <c r="Q2" s="165"/>
      <c r="R2" s="198" t="str">
        <f>表紙!S12</f>
        <v>画面レイアウト設計書</v>
      </c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  <c r="AJ2" s="201" t="s">
        <v>2</v>
      </c>
      <c r="AK2" s="202"/>
      <c r="AL2" s="202"/>
      <c r="AM2" s="202"/>
      <c r="AN2" s="202"/>
      <c r="AO2" s="203" t="s">
        <v>3</v>
      </c>
      <c r="AP2" s="202"/>
      <c r="AQ2" s="202"/>
      <c r="AR2" s="202"/>
      <c r="AS2" s="202"/>
      <c r="AT2" s="203" t="s">
        <v>4</v>
      </c>
      <c r="AU2" s="202"/>
      <c r="AV2" s="202"/>
      <c r="AW2" s="202"/>
      <c r="AX2" s="202"/>
      <c r="AY2" s="164" t="s">
        <v>5</v>
      </c>
      <c r="AZ2" s="165"/>
      <c r="BA2" s="165"/>
      <c r="BB2" s="165"/>
      <c r="BC2" s="166"/>
    </row>
    <row r="3" spans="1:55" s="29" customFormat="1" ht="13.5" customHeight="1">
      <c r="A3" s="167" t="str">
        <f>表紙!O9</f>
        <v>助成金書類ダウンロード機能のユーザビリティ向上</v>
      </c>
      <c r="B3" s="168"/>
      <c r="C3" s="168"/>
      <c r="D3" s="168"/>
      <c r="E3" s="168"/>
      <c r="F3" s="169"/>
      <c r="G3" s="169"/>
      <c r="H3" s="169"/>
      <c r="I3" s="170"/>
      <c r="J3" s="175" t="str">
        <f>表紙!O10</f>
        <v>LMS学習管理システム</v>
      </c>
      <c r="K3" s="168"/>
      <c r="L3" s="168"/>
      <c r="M3" s="168"/>
      <c r="N3" s="168"/>
      <c r="O3" s="169"/>
      <c r="P3" s="169"/>
      <c r="Q3" s="176"/>
      <c r="R3" s="179" t="s">
        <v>9</v>
      </c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1"/>
      <c r="AJ3" s="185" t="s">
        <v>36</v>
      </c>
      <c r="AK3" s="186"/>
      <c r="AL3" s="186"/>
      <c r="AM3" s="186"/>
      <c r="AN3" s="186"/>
      <c r="AO3" s="189">
        <v>42660</v>
      </c>
      <c r="AP3" s="186"/>
      <c r="AQ3" s="186"/>
      <c r="AR3" s="186"/>
      <c r="AS3" s="186"/>
      <c r="AT3" s="185" t="s">
        <v>352</v>
      </c>
      <c r="AU3" s="186"/>
      <c r="AV3" s="186"/>
      <c r="AW3" s="186"/>
      <c r="AX3" s="186"/>
      <c r="AY3" s="190">
        <v>43104</v>
      </c>
      <c r="AZ3" s="191"/>
      <c r="BA3" s="191"/>
      <c r="BB3" s="191"/>
      <c r="BC3" s="192"/>
    </row>
    <row r="4" spans="1:55" s="29" customFormat="1" ht="13.5" customHeight="1" thickBot="1">
      <c r="A4" s="171"/>
      <c r="B4" s="172"/>
      <c r="C4" s="172"/>
      <c r="D4" s="172"/>
      <c r="E4" s="172"/>
      <c r="F4" s="173"/>
      <c r="G4" s="173"/>
      <c r="H4" s="173"/>
      <c r="I4" s="174"/>
      <c r="J4" s="177"/>
      <c r="K4" s="172"/>
      <c r="L4" s="172"/>
      <c r="M4" s="172"/>
      <c r="N4" s="172"/>
      <c r="O4" s="173"/>
      <c r="P4" s="173"/>
      <c r="Q4" s="178"/>
      <c r="R4" s="182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4"/>
      <c r="AJ4" s="187"/>
      <c r="AK4" s="188"/>
      <c r="AL4" s="188"/>
      <c r="AM4" s="188"/>
      <c r="AN4" s="188"/>
      <c r="AO4" s="188"/>
      <c r="AP4" s="188"/>
      <c r="AQ4" s="188"/>
      <c r="AR4" s="188"/>
      <c r="AS4" s="188"/>
      <c r="AT4" s="187"/>
      <c r="AU4" s="188"/>
      <c r="AV4" s="188"/>
      <c r="AW4" s="188"/>
      <c r="AX4" s="188"/>
      <c r="AY4" s="193"/>
      <c r="AZ4" s="193"/>
      <c r="BA4" s="193"/>
      <c r="BB4" s="193"/>
      <c r="BC4" s="194"/>
    </row>
    <row r="5" spans="1:5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</row>
    <row r="6" spans="1:55" s="36" customFormat="1" ht="13.5" customHeight="1">
      <c r="A6" s="234" t="s">
        <v>10</v>
      </c>
      <c r="B6" s="235"/>
      <c r="C6" s="235"/>
      <c r="D6" s="235"/>
      <c r="E6" s="235"/>
      <c r="F6" s="235"/>
      <c r="G6" s="235"/>
      <c r="H6" s="235"/>
      <c r="I6" s="236"/>
      <c r="J6" s="243" t="s">
        <v>11</v>
      </c>
      <c r="K6" s="235"/>
      <c r="L6" s="235"/>
      <c r="M6" s="235"/>
      <c r="N6" s="235"/>
      <c r="O6" s="235"/>
      <c r="P6" s="235"/>
      <c r="Q6" s="236"/>
      <c r="R6" s="243" t="s">
        <v>12</v>
      </c>
      <c r="S6" s="235"/>
      <c r="T6" s="235"/>
      <c r="U6" s="236"/>
      <c r="V6" s="243" t="s">
        <v>13</v>
      </c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6"/>
      <c r="AT6" s="243" t="s">
        <v>14</v>
      </c>
      <c r="AU6" s="235"/>
      <c r="AV6" s="235"/>
      <c r="AW6" s="235"/>
      <c r="AX6" s="235"/>
      <c r="AY6" s="235"/>
      <c r="AZ6" s="235"/>
      <c r="BA6" s="235"/>
      <c r="BB6" s="235"/>
      <c r="BC6" s="246"/>
    </row>
    <row r="7" spans="1:55" s="37" customFormat="1" ht="13.5" customHeight="1">
      <c r="A7" s="237"/>
      <c r="B7" s="238"/>
      <c r="C7" s="238"/>
      <c r="D7" s="238"/>
      <c r="E7" s="238"/>
      <c r="F7" s="238"/>
      <c r="G7" s="238"/>
      <c r="H7" s="238"/>
      <c r="I7" s="239"/>
      <c r="J7" s="244"/>
      <c r="K7" s="238"/>
      <c r="L7" s="238"/>
      <c r="M7" s="238"/>
      <c r="N7" s="238"/>
      <c r="O7" s="238"/>
      <c r="P7" s="238"/>
      <c r="Q7" s="239"/>
      <c r="R7" s="244"/>
      <c r="S7" s="238"/>
      <c r="T7" s="238"/>
      <c r="U7" s="239"/>
      <c r="V7" s="244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9"/>
      <c r="AT7" s="244"/>
      <c r="AU7" s="238"/>
      <c r="AV7" s="238"/>
      <c r="AW7" s="238"/>
      <c r="AX7" s="238"/>
      <c r="AY7" s="238"/>
      <c r="AZ7" s="238"/>
      <c r="BA7" s="238"/>
      <c r="BB7" s="238"/>
      <c r="BC7" s="247"/>
    </row>
    <row r="8" spans="1:55" s="37" customFormat="1" ht="13.5" customHeight="1" thickBot="1">
      <c r="A8" s="240"/>
      <c r="B8" s="241"/>
      <c r="C8" s="241"/>
      <c r="D8" s="241"/>
      <c r="E8" s="241"/>
      <c r="F8" s="241"/>
      <c r="G8" s="241"/>
      <c r="H8" s="241"/>
      <c r="I8" s="242"/>
      <c r="J8" s="245"/>
      <c r="K8" s="241"/>
      <c r="L8" s="241"/>
      <c r="M8" s="241"/>
      <c r="N8" s="241"/>
      <c r="O8" s="241"/>
      <c r="P8" s="241"/>
      <c r="Q8" s="242"/>
      <c r="R8" s="245"/>
      <c r="S8" s="241"/>
      <c r="T8" s="241"/>
      <c r="U8" s="242"/>
      <c r="V8" s="245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2"/>
      <c r="AT8" s="245"/>
      <c r="AU8" s="241"/>
      <c r="AV8" s="241"/>
      <c r="AW8" s="241"/>
      <c r="AX8" s="241"/>
      <c r="AY8" s="241"/>
      <c r="AZ8" s="241"/>
      <c r="BA8" s="241"/>
      <c r="BB8" s="241"/>
      <c r="BC8" s="248"/>
    </row>
    <row r="9" spans="1:55" s="37" customFormat="1" ht="13.5" customHeight="1" thickTop="1">
      <c r="A9" s="204">
        <v>0.1</v>
      </c>
      <c r="B9" s="205"/>
      <c r="C9" s="205"/>
      <c r="D9" s="205"/>
      <c r="E9" s="205"/>
      <c r="F9" s="205"/>
      <c r="G9" s="205"/>
      <c r="H9" s="205"/>
      <c r="I9" s="206"/>
      <c r="J9" s="211">
        <v>42660</v>
      </c>
      <c r="K9" s="212"/>
      <c r="L9" s="212"/>
      <c r="M9" s="212"/>
      <c r="N9" s="212"/>
      <c r="O9" s="212"/>
      <c r="P9" s="212"/>
      <c r="Q9" s="213"/>
      <c r="R9" s="218" t="s">
        <v>15</v>
      </c>
      <c r="S9" s="219"/>
      <c r="T9" s="219"/>
      <c r="U9" s="220"/>
      <c r="V9" s="225" t="s">
        <v>16</v>
      </c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7"/>
      <c r="AT9" s="218" t="s">
        <v>43</v>
      </c>
      <c r="AU9" s="219"/>
      <c r="AV9" s="219"/>
      <c r="AW9" s="219"/>
      <c r="AX9" s="219"/>
      <c r="AY9" s="219"/>
      <c r="AZ9" s="219"/>
      <c r="BA9" s="219"/>
      <c r="BB9" s="219"/>
      <c r="BC9" s="232"/>
    </row>
    <row r="10" spans="1:55" s="37" customFormat="1" ht="13.5" customHeight="1">
      <c r="A10" s="207"/>
      <c r="B10" s="205"/>
      <c r="C10" s="205"/>
      <c r="D10" s="205"/>
      <c r="E10" s="205"/>
      <c r="F10" s="205"/>
      <c r="G10" s="205"/>
      <c r="H10" s="205"/>
      <c r="I10" s="206"/>
      <c r="J10" s="214"/>
      <c r="K10" s="212"/>
      <c r="L10" s="212"/>
      <c r="M10" s="212"/>
      <c r="N10" s="212"/>
      <c r="O10" s="212"/>
      <c r="P10" s="212"/>
      <c r="Q10" s="213"/>
      <c r="R10" s="221"/>
      <c r="S10" s="219"/>
      <c r="T10" s="219"/>
      <c r="U10" s="220"/>
      <c r="V10" s="228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7"/>
      <c r="AT10" s="221"/>
      <c r="AU10" s="219"/>
      <c r="AV10" s="219"/>
      <c r="AW10" s="219"/>
      <c r="AX10" s="219"/>
      <c r="AY10" s="219"/>
      <c r="AZ10" s="219"/>
      <c r="BA10" s="219"/>
      <c r="BB10" s="219"/>
      <c r="BC10" s="232"/>
    </row>
    <row r="11" spans="1:55" s="37" customFormat="1" ht="13.5" customHeight="1">
      <c r="A11" s="208"/>
      <c r="B11" s="209"/>
      <c r="C11" s="209"/>
      <c r="D11" s="209"/>
      <c r="E11" s="209"/>
      <c r="F11" s="209"/>
      <c r="G11" s="209"/>
      <c r="H11" s="209"/>
      <c r="I11" s="210"/>
      <c r="J11" s="215"/>
      <c r="K11" s="216"/>
      <c r="L11" s="216"/>
      <c r="M11" s="216"/>
      <c r="N11" s="216"/>
      <c r="O11" s="216"/>
      <c r="P11" s="216"/>
      <c r="Q11" s="217"/>
      <c r="R11" s="222"/>
      <c r="S11" s="223"/>
      <c r="T11" s="223"/>
      <c r="U11" s="224"/>
      <c r="V11" s="229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1"/>
      <c r="AT11" s="222"/>
      <c r="AU11" s="223"/>
      <c r="AV11" s="223"/>
      <c r="AW11" s="223"/>
      <c r="AX11" s="223"/>
      <c r="AY11" s="223"/>
      <c r="AZ11" s="223"/>
      <c r="BA11" s="223"/>
      <c r="BB11" s="223"/>
      <c r="BC11" s="233"/>
    </row>
    <row r="12" spans="1:55" s="37" customFormat="1" ht="13.5" customHeight="1">
      <c r="A12" s="249">
        <v>0.2</v>
      </c>
      <c r="B12" s="250"/>
      <c r="C12" s="250"/>
      <c r="D12" s="250"/>
      <c r="E12" s="250"/>
      <c r="F12" s="250"/>
      <c r="G12" s="250"/>
      <c r="H12" s="250"/>
      <c r="I12" s="251"/>
      <c r="J12" s="252">
        <v>42683</v>
      </c>
      <c r="K12" s="253"/>
      <c r="L12" s="253"/>
      <c r="M12" s="253"/>
      <c r="N12" s="253"/>
      <c r="O12" s="253"/>
      <c r="P12" s="253"/>
      <c r="Q12" s="254"/>
      <c r="R12" s="255" t="s">
        <v>87</v>
      </c>
      <c r="S12" s="256"/>
      <c r="T12" s="256"/>
      <c r="U12" s="257"/>
      <c r="V12" s="258" t="s">
        <v>88</v>
      </c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60"/>
      <c r="AT12" s="218" t="s">
        <v>89</v>
      </c>
      <c r="AU12" s="219"/>
      <c r="AV12" s="219"/>
      <c r="AW12" s="219"/>
      <c r="AX12" s="219"/>
      <c r="AY12" s="219"/>
      <c r="AZ12" s="219"/>
      <c r="BA12" s="219"/>
      <c r="BB12" s="219"/>
      <c r="BC12" s="232"/>
    </row>
    <row r="13" spans="1:55" s="37" customFormat="1" ht="13.5" customHeight="1">
      <c r="A13" s="207"/>
      <c r="B13" s="205"/>
      <c r="C13" s="205"/>
      <c r="D13" s="205"/>
      <c r="E13" s="205"/>
      <c r="F13" s="205"/>
      <c r="G13" s="205"/>
      <c r="H13" s="205"/>
      <c r="I13" s="206"/>
      <c r="J13" s="214"/>
      <c r="K13" s="212"/>
      <c r="L13" s="212"/>
      <c r="M13" s="212"/>
      <c r="N13" s="212"/>
      <c r="O13" s="212"/>
      <c r="P13" s="212"/>
      <c r="Q13" s="213"/>
      <c r="R13" s="221"/>
      <c r="S13" s="219"/>
      <c r="T13" s="219"/>
      <c r="U13" s="220"/>
      <c r="V13" s="228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7"/>
      <c r="AT13" s="221"/>
      <c r="AU13" s="219"/>
      <c r="AV13" s="219"/>
      <c r="AW13" s="219"/>
      <c r="AX13" s="219"/>
      <c r="AY13" s="219"/>
      <c r="AZ13" s="219"/>
      <c r="BA13" s="219"/>
      <c r="BB13" s="219"/>
      <c r="BC13" s="232"/>
    </row>
    <row r="14" spans="1:55" s="37" customFormat="1" ht="13.5" customHeight="1">
      <c r="A14" s="208"/>
      <c r="B14" s="209"/>
      <c r="C14" s="209"/>
      <c r="D14" s="209"/>
      <c r="E14" s="209"/>
      <c r="F14" s="209"/>
      <c r="G14" s="209"/>
      <c r="H14" s="209"/>
      <c r="I14" s="210"/>
      <c r="J14" s="215"/>
      <c r="K14" s="216"/>
      <c r="L14" s="216"/>
      <c r="M14" s="216"/>
      <c r="N14" s="216"/>
      <c r="O14" s="216"/>
      <c r="P14" s="216"/>
      <c r="Q14" s="217"/>
      <c r="R14" s="222"/>
      <c r="S14" s="223"/>
      <c r="T14" s="223"/>
      <c r="U14" s="224"/>
      <c r="V14" s="229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1"/>
      <c r="AT14" s="222"/>
      <c r="AU14" s="223"/>
      <c r="AV14" s="223"/>
      <c r="AW14" s="223"/>
      <c r="AX14" s="223"/>
      <c r="AY14" s="223"/>
      <c r="AZ14" s="223"/>
      <c r="BA14" s="223"/>
      <c r="BB14" s="223"/>
      <c r="BC14" s="233"/>
    </row>
    <row r="15" spans="1:55" s="37" customFormat="1" ht="13.5" customHeight="1">
      <c r="A15" s="249">
        <v>0.3</v>
      </c>
      <c r="B15" s="250"/>
      <c r="C15" s="250"/>
      <c r="D15" s="250"/>
      <c r="E15" s="250"/>
      <c r="F15" s="250"/>
      <c r="G15" s="250"/>
      <c r="H15" s="250"/>
      <c r="I15" s="251"/>
      <c r="J15" s="252">
        <v>42698</v>
      </c>
      <c r="K15" s="253"/>
      <c r="L15" s="253"/>
      <c r="M15" s="253"/>
      <c r="N15" s="253"/>
      <c r="O15" s="253"/>
      <c r="P15" s="253"/>
      <c r="Q15" s="254"/>
      <c r="R15" s="255" t="s">
        <v>93</v>
      </c>
      <c r="S15" s="256"/>
      <c r="T15" s="256"/>
      <c r="U15" s="257"/>
      <c r="V15" s="258" t="s">
        <v>95</v>
      </c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60"/>
      <c r="AT15" s="255" t="s">
        <v>94</v>
      </c>
      <c r="AU15" s="256"/>
      <c r="AV15" s="256"/>
      <c r="AW15" s="256"/>
      <c r="AX15" s="256"/>
      <c r="AY15" s="256"/>
      <c r="AZ15" s="256"/>
      <c r="BA15" s="256"/>
      <c r="BB15" s="256"/>
      <c r="BC15" s="261"/>
    </row>
    <row r="16" spans="1:55" s="37" customFormat="1" ht="13.5" customHeight="1">
      <c r="A16" s="207"/>
      <c r="B16" s="205"/>
      <c r="C16" s="205"/>
      <c r="D16" s="205"/>
      <c r="E16" s="205"/>
      <c r="F16" s="205"/>
      <c r="G16" s="205"/>
      <c r="H16" s="205"/>
      <c r="I16" s="206"/>
      <c r="J16" s="214"/>
      <c r="K16" s="212"/>
      <c r="L16" s="212"/>
      <c r="M16" s="212"/>
      <c r="N16" s="212"/>
      <c r="O16" s="212"/>
      <c r="P16" s="212"/>
      <c r="Q16" s="213"/>
      <c r="R16" s="221"/>
      <c r="S16" s="219"/>
      <c r="T16" s="219"/>
      <c r="U16" s="220"/>
      <c r="V16" s="228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7"/>
      <c r="AT16" s="221"/>
      <c r="AU16" s="219"/>
      <c r="AV16" s="219"/>
      <c r="AW16" s="219"/>
      <c r="AX16" s="219"/>
      <c r="AY16" s="219"/>
      <c r="AZ16" s="219"/>
      <c r="BA16" s="219"/>
      <c r="BB16" s="219"/>
      <c r="BC16" s="232"/>
    </row>
    <row r="17" spans="1:55" s="37" customFormat="1" ht="13.5" customHeight="1">
      <c r="A17" s="208"/>
      <c r="B17" s="209"/>
      <c r="C17" s="209"/>
      <c r="D17" s="209"/>
      <c r="E17" s="209"/>
      <c r="F17" s="209"/>
      <c r="G17" s="209"/>
      <c r="H17" s="209"/>
      <c r="I17" s="210"/>
      <c r="J17" s="215"/>
      <c r="K17" s="216"/>
      <c r="L17" s="216"/>
      <c r="M17" s="216"/>
      <c r="N17" s="216"/>
      <c r="O17" s="216"/>
      <c r="P17" s="216"/>
      <c r="Q17" s="217"/>
      <c r="R17" s="222"/>
      <c r="S17" s="223"/>
      <c r="T17" s="223"/>
      <c r="U17" s="224"/>
      <c r="V17" s="229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1"/>
      <c r="AT17" s="222"/>
      <c r="AU17" s="223"/>
      <c r="AV17" s="223"/>
      <c r="AW17" s="223"/>
      <c r="AX17" s="223"/>
      <c r="AY17" s="223"/>
      <c r="AZ17" s="223"/>
      <c r="BA17" s="223"/>
      <c r="BB17" s="223"/>
      <c r="BC17" s="233"/>
    </row>
    <row r="18" spans="1:55" s="37" customFormat="1" ht="13.5" customHeight="1">
      <c r="A18" s="249">
        <v>0.4</v>
      </c>
      <c r="B18" s="250"/>
      <c r="C18" s="250"/>
      <c r="D18" s="250"/>
      <c r="E18" s="250"/>
      <c r="F18" s="250"/>
      <c r="G18" s="250"/>
      <c r="H18" s="250"/>
      <c r="I18" s="251"/>
      <c r="J18" s="252">
        <v>42739</v>
      </c>
      <c r="K18" s="253"/>
      <c r="L18" s="253"/>
      <c r="M18" s="253"/>
      <c r="N18" s="253"/>
      <c r="O18" s="253"/>
      <c r="P18" s="253"/>
      <c r="Q18" s="254"/>
      <c r="R18" s="262" t="s">
        <v>351</v>
      </c>
      <c r="S18" s="256"/>
      <c r="T18" s="256"/>
      <c r="U18" s="257"/>
      <c r="V18" s="258" t="s">
        <v>438</v>
      </c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60"/>
      <c r="AT18" s="255" t="s">
        <v>43</v>
      </c>
      <c r="AU18" s="256"/>
      <c r="AV18" s="256"/>
      <c r="AW18" s="256"/>
      <c r="AX18" s="256"/>
      <c r="AY18" s="256"/>
      <c r="AZ18" s="256"/>
      <c r="BA18" s="256"/>
      <c r="BB18" s="256"/>
      <c r="BC18" s="261"/>
    </row>
    <row r="19" spans="1:55" s="37" customFormat="1" ht="13.5" customHeight="1">
      <c r="A19" s="204"/>
      <c r="B19" s="205"/>
      <c r="C19" s="205"/>
      <c r="D19" s="205"/>
      <c r="E19" s="205"/>
      <c r="F19" s="205"/>
      <c r="G19" s="205"/>
      <c r="H19" s="205"/>
      <c r="I19" s="206"/>
      <c r="J19" s="211"/>
      <c r="K19" s="212"/>
      <c r="L19" s="212"/>
      <c r="M19" s="212"/>
      <c r="N19" s="212"/>
      <c r="O19" s="212"/>
      <c r="P19" s="212"/>
      <c r="Q19" s="213"/>
      <c r="R19" s="263"/>
      <c r="S19" s="219"/>
      <c r="T19" s="219"/>
      <c r="U19" s="220"/>
      <c r="V19" s="225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7"/>
      <c r="AT19" s="218"/>
      <c r="AU19" s="219"/>
      <c r="AV19" s="219"/>
      <c r="AW19" s="219"/>
      <c r="AX19" s="219"/>
      <c r="AY19" s="219"/>
      <c r="AZ19" s="219"/>
      <c r="BA19" s="219"/>
      <c r="BB19" s="219"/>
      <c r="BC19" s="232"/>
    </row>
    <row r="20" spans="1:55" s="37" customFormat="1" ht="13.5" customHeight="1">
      <c r="A20" s="204"/>
      <c r="B20" s="205"/>
      <c r="C20" s="205"/>
      <c r="D20" s="205"/>
      <c r="E20" s="205"/>
      <c r="F20" s="205"/>
      <c r="G20" s="205"/>
      <c r="H20" s="205"/>
      <c r="I20" s="206"/>
      <c r="J20" s="211"/>
      <c r="K20" s="212"/>
      <c r="L20" s="212"/>
      <c r="M20" s="212"/>
      <c r="N20" s="212"/>
      <c r="O20" s="212"/>
      <c r="P20" s="212"/>
      <c r="Q20" s="213"/>
      <c r="R20" s="263"/>
      <c r="S20" s="219"/>
      <c r="T20" s="219"/>
      <c r="U20" s="220"/>
      <c r="V20" s="225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7"/>
      <c r="AT20" s="218"/>
      <c r="AU20" s="219"/>
      <c r="AV20" s="219"/>
      <c r="AW20" s="219"/>
      <c r="AX20" s="219"/>
      <c r="AY20" s="219"/>
      <c r="AZ20" s="219"/>
      <c r="BA20" s="219"/>
      <c r="BB20" s="219"/>
      <c r="BC20" s="232"/>
    </row>
    <row r="21" spans="1:55" s="37" customFormat="1" ht="13.5" customHeight="1">
      <c r="A21" s="204"/>
      <c r="B21" s="205"/>
      <c r="C21" s="205"/>
      <c r="D21" s="205"/>
      <c r="E21" s="205"/>
      <c r="F21" s="205"/>
      <c r="G21" s="205"/>
      <c r="H21" s="205"/>
      <c r="I21" s="206"/>
      <c r="J21" s="211"/>
      <c r="K21" s="212"/>
      <c r="L21" s="212"/>
      <c r="M21" s="212"/>
      <c r="N21" s="212"/>
      <c r="O21" s="212"/>
      <c r="P21" s="212"/>
      <c r="Q21" s="213"/>
      <c r="R21" s="263"/>
      <c r="S21" s="219"/>
      <c r="T21" s="219"/>
      <c r="U21" s="220"/>
      <c r="V21" s="225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7"/>
      <c r="AT21" s="218"/>
      <c r="AU21" s="219"/>
      <c r="AV21" s="219"/>
      <c r="AW21" s="219"/>
      <c r="AX21" s="219"/>
      <c r="AY21" s="219"/>
      <c r="AZ21" s="219"/>
      <c r="BA21" s="219"/>
      <c r="BB21" s="219"/>
      <c r="BC21" s="232"/>
    </row>
    <row r="22" spans="1:55" s="37" customFormat="1" ht="13.5" customHeight="1">
      <c r="A22" s="204"/>
      <c r="B22" s="205"/>
      <c r="C22" s="205"/>
      <c r="D22" s="205"/>
      <c r="E22" s="205"/>
      <c r="F22" s="205"/>
      <c r="G22" s="205"/>
      <c r="H22" s="205"/>
      <c r="I22" s="206"/>
      <c r="J22" s="211"/>
      <c r="K22" s="212"/>
      <c r="L22" s="212"/>
      <c r="M22" s="212"/>
      <c r="N22" s="212"/>
      <c r="O22" s="212"/>
      <c r="P22" s="212"/>
      <c r="Q22" s="213"/>
      <c r="R22" s="263"/>
      <c r="S22" s="219"/>
      <c r="T22" s="219"/>
      <c r="U22" s="220"/>
      <c r="V22" s="225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7"/>
      <c r="AT22" s="218"/>
      <c r="AU22" s="219"/>
      <c r="AV22" s="219"/>
      <c r="AW22" s="219"/>
      <c r="AX22" s="219"/>
      <c r="AY22" s="219"/>
      <c r="AZ22" s="219"/>
      <c r="BA22" s="219"/>
      <c r="BB22" s="219"/>
      <c r="BC22" s="232"/>
    </row>
    <row r="23" spans="1:55" s="37" customFormat="1" ht="13.5" customHeight="1">
      <c r="A23" s="207"/>
      <c r="B23" s="205"/>
      <c r="C23" s="205"/>
      <c r="D23" s="205"/>
      <c r="E23" s="205"/>
      <c r="F23" s="205"/>
      <c r="G23" s="205"/>
      <c r="H23" s="205"/>
      <c r="I23" s="206"/>
      <c r="J23" s="214"/>
      <c r="K23" s="212"/>
      <c r="L23" s="212"/>
      <c r="M23" s="212"/>
      <c r="N23" s="212"/>
      <c r="O23" s="212"/>
      <c r="P23" s="212"/>
      <c r="Q23" s="213"/>
      <c r="R23" s="221"/>
      <c r="S23" s="219"/>
      <c r="T23" s="219"/>
      <c r="U23" s="220"/>
      <c r="V23" s="228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7"/>
      <c r="AT23" s="221"/>
      <c r="AU23" s="219"/>
      <c r="AV23" s="219"/>
      <c r="AW23" s="219"/>
      <c r="AX23" s="219"/>
      <c r="AY23" s="219"/>
      <c r="AZ23" s="219"/>
      <c r="BA23" s="219"/>
      <c r="BB23" s="219"/>
      <c r="BC23" s="232"/>
    </row>
    <row r="24" spans="1:55" s="37" customFormat="1" ht="13.5" customHeight="1">
      <c r="A24" s="208"/>
      <c r="B24" s="209"/>
      <c r="C24" s="209"/>
      <c r="D24" s="209"/>
      <c r="E24" s="209"/>
      <c r="F24" s="209"/>
      <c r="G24" s="209"/>
      <c r="H24" s="209"/>
      <c r="I24" s="210"/>
      <c r="J24" s="215"/>
      <c r="K24" s="216"/>
      <c r="L24" s="216"/>
      <c r="M24" s="216"/>
      <c r="N24" s="216"/>
      <c r="O24" s="216"/>
      <c r="P24" s="216"/>
      <c r="Q24" s="217"/>
      <c r="R24" s="222"/>
      <c r="S24" s="223"/>
      <c r="T24" s="223"/>
      <c r="U24" s="224"/>
      <c r="V24" s="229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1"/>
      <c r="AT24" s="222"/>
      <c r="AU24" s="223"/>
      <c r="AV24" s="223"/>
      <c r="AW24" s="223"/>
      <c r="AX24" s="223"/>
      <c r="AY24" s="223"/>
      <c r="AZ24" s="223"/>
      <c r="BA24" s="223"/>
      <c r="BB24" s="223"/>
      <c r="BC24" s="233"/>
    </row>
    <row r="25" spans="1:55" s="37" customFormat="1" ht="13.5" customHeight="1">
      <c r="A25" s="249"/>
      <c r="B25" s="250"/>
      <c r="C25" s="250"/>
      <c r="D25" s="250"/>
      <c r="E25" s="250"/>
      <c r="F25" s="250"/>
      <c r="G25" s="250"/>
      <c r="H25" s="250"/>
      <c r="I25" s="251"/>
      <c r="J25" s="252"/>
      <c r="K25" s="253"/>
      <c r="L25" s="253"/>
      <c r="M25" s="253"/>
      <c r="N25" s="253"/>
      <c r="O25" s="253"/>
      <c r="P25" s="253"/>
      <c r="Q25" s="254"/>
      <c r="R25" s="262"/>
      <c r="S25" s="256"/>
      <c r="T25" s="256"/>
      <c r="U25" s="257"/>
      <c r="V25" s="258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60"/>
      <c r="AT25" s="255"/>
      <c r="AU25" s="256"/>
      <c r="AV25" s="256"/>
      <c r="AW25" s="256"/>
      <c r="AX25" s="256"/>
      <c r="AY25" s="256"/>
      <c r="AZ25" s="256"/>
      <c r="BA25" s="256"/>
      <c r="BB25" s="256"/>
      <c r="BC25" s="261"/>
    </row>
    <row r="26" spans="1:55" s="37" customFormat="1" ht="13.5" customHeight="1">
      <c r="A26" s="207"/>
      <c r="B26" s="205"/>
      <c r="C26" s="205"/>
      <c r="D26" s="205"/>
      <c r="E26" s="205"/>
      <c r="F26" s="205"/>
      <c r="G26" s="205"/>
      <c r="H26" s="205"/>
      <c r="I26" s="206"/>
      <c r="J26" s="214"/>
      <c r="K26" s="212"/>
      <c r="L26" s="212"/>
      <c r="M26" s="212"/>
      <c r="N26" s="212"/>
      <c r="O26" s="212"/>
      <c r="P26" s="212"/>
      <c r="Q26" s="213"/>
      <c r="R26" s="221"/>
      <c r="S26" s="219"/>
      <c r="T26" s="219"/>
      <c r="U26" s="220"/>
      <c r="V26" s="228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7"/>
      <c r="AT26" s="221"/>
      <c r="AU26" s="219"/>
      <c r="AV26" s="219"/>
      <c r="AW26" s="219"/>
      <c r="AX26" s="219"/>
      <c r="AY26" s="219"/>
      <c r="AZ26" s="219"/>
      <c r="BA26" s="219"/>
      <c r="BB26" s="219"/>
      <c r="BC26" s="232"/>
    </row>
    <row r="27" spans="1:55" s="37" customFormat="1" ht="13.5" customHeight="1">
      <c r="A27" s="208"/>
      <c r="B27" s="209"/>
      <c r="C27" s="209"/>
      <c r="D27" s="209"/>
      <c r="E27" s="209"/>
      <c r="F27" s="209"/>
      <c r="G27" s="209"/>
      <c r="H27" s="209"/>
      <c r="I27" s="210"/>
      <c r="J27" s="215"/>
      <c r="K27" s="216"/>
      <c r="L27" s="216"/>
      <c r="M27" s="216"/>
      <c r="N27" s="216"/>
      <c r="O27" s="216"/>
      <c r="P27" s="216"/>
      <c r="Q27" s="217"/>
      <c r="R27" s="222"/>
      <c r="S27" s="223"/>
      <c r="T27" s="223"/>
      <c r="U27" s="224"/>
      <c r="V27" s="229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1"/>
      <c r="AT27" s="222"/>
      <c r="AU27" s="223"/>
      <c r="AV27" s="223"/>
      <c r="AW27" s="223"/>
      <c r="AX27" s="223"/>
      <c r="AY27" s="223"/>
      <c r="AZ27" s="223"/>
      <c r="BA27" s="223"/>
      <c r="BB27" s="223"/>
      <c r="BC27" s="233"/>
    </row>
    <row r="28" spans="1:55" s="37" customFormat="1" ht="13.5" customHeight="1">
      <c r="A28" s="249"/>
      <c r="B28" s="250"/>
      <c r="C28" s="250"/>
      <c r="D28" s="250"/>
      <c r="E28" s="250"/>
      <c r="F28" s="250"/>
      <c r="G28" s="250"/>
      <c r="H28" s="250"/>
      <c r="I28" s="251"/>
      <c r="J28" s="252"/>
      <c r="K28" s="253"/>
      <c r="L28" s="253"/>
      <c r="M28" s="253"/>
      <c r="N28" s="253"/>
      <c r="O28" s="253"/>
      <c r="P28" s="253"/>
      <c r="Q28" s="254"/>
      <c r="R28" s="262"/>
      <c r="S28" s="256"/>
      <c r="T28" s="256"/>
      <c r="U28" s="257"/>
      <c r="V28" s="25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60"/>
      <c r="AT28" s="255"/>
      <c r="AU28" s="256"/>
      <c r="AV28" s="256"/>
      <c r="AW28" s="256"/>
      <c r="AX28" s="256"/>
      <c r="AY28" s="256"/>
      <c r="AZ28" s="256"/>
      <c r="BA28" s="256"/>
      <c r="BB28" s="256"/>
      <c r="BC28" s="261"/>
    </row>
    <row r="29" spans="1:55" s="37" customFormat="1" ht="13.5" customHeight="1">
      <c r="A29" s="207"/>
      <c r="B29" s="205"/>
      <c r="C29" s="205"/>
      <c r="D29" s="205"/>
      <c r="E29" s="205"/>
      <c r="F29" s="205"/>
      <c r="G29" s="205"/>
      <c r="H29" s="205"/>
      <c r="I29" s="206"/>
      <c r="J29" s="214"/>
      <c r="K29" s="212"/>
      <c r="L29" s="212"/>
      <c r="M29" s="212"/>
      <c r="N29" s="212"/>
      <c r="O29" s="212"/>
      <c r="P29" s="212"/>
      <c r="Q29" s="213"/>
      <c r="R29" s="221"/>
      <c r="S29" s="219"/>
      <c r="T29" s="219"/>
      <c r="U29" s="220"/>
      <c r="V29" s="228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7"/>
      <c r="AT29" s="221"/>
      <c r="AU29" s="219"/>
      <c r="AV29" s="219"/>
      <c r="AW29" s="219"/>
      <c r="AX29" s="219"/>
      <c r="AY29" s="219"/>
      <c r="AZ29" s="219"/>
      <c r="BA29" s="219"/>
      <c r="BB29" s="219"/>
      <c r="BC29" s="232"/>
    </row>
    <row r="30" spans="1:55" s="37" customFormat="1" ht="13.5" customHeight="1">
      <c r="A30" s="208"/>
      <c r="B30" s="209"/>
      <c r="C30" s="209"/>
      <c r="D30" s="209"/>
      <c r="E30" s="209"/>
      <c r="F30" s="209"/>
      <c r="G30" s="209"/>
      <c r="H30" s="209"/>
      <c r="I30" s="210"/>
      <c r="J30" s="215"/>
      <c r="K30" s="216"/>
      <c r="L30" s="216"/>
      <c r="M30" s="216"/>
      <c r="N30" s="216"/>
      <c r="O30" s="216"/>
      <c r="P30" s="216"/>
      <c r="Q30" s="217"/>
      <c r="R30" s="222"/>
      <c r="S30" s="223"/>
      <c r="T30" s="223"/>
      <c r="U30" s="224"/>
      <c r="V30" s="229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1"/>
      <c r="AT30" s="222"/>
      <c r="AU30" s="223"/>
      <c r="AV30" s="223"/>
      <c r="AW30" s="223"/>
      <c r="AX30" s="223"/>
      <c r="AY30" s="223"/>
      <c r="AZ30" s="223"/>
      <c r="BA30" s="223"/>
      <c r="BB30" s="223"/>
      <c r="BC30" s="233"/>
    </row>
    <row r="31" spans="1:55" s="37" customFormat="1" ht="13.5" customHeight="1">
      <c r="A31" s="249"/>
      <c r="B31" s="250"/>
      <c r="C31" s="250"/>
      <c r="D31" s="250"/>
      <c r="E31" s="250"/>
      <c r="F31" s="250"/>
      <c r="G31" s="250"/>
      <c r="H31" s="250"/>
      <c r="I31" s="251"/>
      <c r="J31" s="252"/>
      <c r="K31" s="253"/>
      <c r="L31" s="253"/>
      <c r="M31" s="253"/>
      <c r="N31" s="253"/>
      <c r="O31" s="253"/>
      <c r="P31" s="253"/>
      <c r="Q31" s="254"/>
      <c r="R31" s="262"/>
      <c r="S31" s="256"/>
      <c r="T31" s="256"/>
      <c r="U31" s="257"/>
      <c r="V31" s="258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60"/>
      <c r="AT31" s="255"/>
      <c r="AU31" s="256"/>
      <c r="AV31" s="256"/>
      <c r="AW31" s="256"/>
      <c r="AX31" s="256"/>
      <c r="AY31" s="256"/>
      <c r="AZ31" s="256"/>
      <c r="BA31" s="256"/>
      <c r="BB31" s="256"/>
      <c r="BC31" s="261"/>
    </row>
    <row r="32" spans="1:55" s="37" customFormat="1" ht="13.5" customHeight="1">
      <c r="A32" s="207"/>
      <c r="B32" s="205"/>
      <c r="C32" s="205"/>
      <c r="D32" s="205"/>
      <c r="E32" s="205"/>
      <c r="F32" s="205"/>
      <c r="G32" s="205"/>
      <c r="H32" s="205"/>
      <c r="I32" s="206"/>
      <c r="J32" s="214"/>
      <c r="K32" s="212"/>
      <c r="L32" s="212"/>
      <c r="M32" s="212"/>
      <c r="N32" s="212"/>
      <c r="O32" s="212"/>
      <c r="P32" s="212"/>
      <c r="Q32" s="213"/>
      <c r="R32" s="221"/>
      <c r="S32" s="219"/>
      <c r="T32" s="219"/>
      <c r="U32" s="220"/>
      <c r="V32" s="228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7"/>
      <c r="AT32" s="221"/>
      <c r="AU32" s="219"/>
      <c r="AV32" s="219"/>
      <c r="AW32" s="219"/>
      <c r="AX32" s="219"/>
      <c r="AY32" s="219"/>
      <c r="AZ32" s="219"/>
      <c r="BA32" s="219"/>
      <c r="BB32" s="219"/>
      <c r="BC32" s="232"/>
    </row>
    <row r="33" spans="1:55" s="37" customFormat="1" ht="13.5" customHeight="1">
      <c r="A33" s="208"/>
      <c r="B33" s="209"/>
      <c r="C33" s="209"/>
      <c r="D33" s="209"/>
      <c r="E33" s="209"/>
      <c r="F33" s="209"/>
      <c r="G33" s="209"/>
      <c r="H33" s="209"/>
      <c r="I33" s="210"/>
      <c r="J33" s="215"/>
      <c r="K33" s="216"/>
      <c r="L33" s="216"/>
      <c r="M33" s="216"/>
      <c r="N33" s="216"/>
      <c r="O33" s="216"/>
      <c r="P33" s="216"/>
      <c r="Q33" s="217"/>
      <c r="R33" s="222"/>
      <c r="S33" s="223"/>
      <c r="T33" s="223"/>
      <c r="U33" s="224"/>
      <c r="V33" s="229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1"/>
      <c r="AT33" s="222"/>
      <c r="AU33" s="223"/>
      <c r="AV33" s="223"/>
      <c r="AW33" s="223"/>
      <c r="AX33" s="223"/>
      <c r="AY33" s="223"/>
      <c r="AZ33" s="223"/>
      <c r="BA33" s="223"/>
      <c r="BB33" s="223"/>
      <c r="BC33" s="233"/>
    </row>
    <row r="34" spans="1:55" s="37" customFormat="1" ht="13.5" customHeight="1">
      <c r="A34" s="249"/>
      <c r="B34" s="250"/>
      <c r="C34" s="250"/>
      <c r="D34" s="250"/>
      <c r="E34" s="250"/>
      <c r="F34" s="250"/>
      <c r="G34" s="250"/>
      <c r="H34" s="250"/>
      <c r="I34" s="251"/>
      <c r="J34" s="252"/>
      <c r="K34" s="253"/>
      <c r="L34" s="253"/>
      <c r="M34" s="253"/>
      <c r="N34" s="253"/>
      <c r="O34" s="253"/>
      <c r="P34" s="253"/>
      <c r="Q34" s="254"/>
      <c r="R34" s="255"/>
      <c r="S34" s="256"/>
      <c r="T34" s="256"/>
      <c r="U34" s="257"/>
      <c r="V34" s="258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8"/>
      <c r="AT34" s="255"/>
      <c r="AU34" s="256"/>
      <c r="AV34" s="256"/>
      <c r="AW34" s="256"/>
      <c r="AX34" s="256"/>
      <c r="AY34" s="256"/>
      <c r="AZ34" s="256"/>
      <c r="BA34" s="256"/>
      <c r="BB34" s="256"/>
      <c r="BC34" s="261"/>
    </row>
    <row r="35" spans="1:55" s="37" customFormat="1" ht="13.5" customHeight="1">
      <c r="A35" s="207"/>
      <c r="B35" s="205"/>
      <c r="C35" s="205"/>
      <c r="D35" s="205"/>
      <c r="E35" s="205"/>
      <c r="F35" s="205"/>
      <c r="G35" s="205"/>
      <c r="H35" s="205"/>
      <c r="I35" s="206"/>
      <c r="J35" s="214"/>
      <c r="K35" s="212"/>
      <c r="L35" s="212"/>
      <c r="M35" s="212"/>
      <c r="N35" s="212"/>
      <c r="O35" s="212"/>
      <c r="P35" s="212"/>
      <c r="Q35" s="213"/>
      <c r="R35" s="221"/>
      <c r="S35" s="219"/>
      <c r="T35" s="219"/>
      <c r="U35" s="220"/>
      <c r="V35" s="225"/>
      <c r="W35" s="279"/>
      <c r="X35" s="27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79"/>
      <c r="AM35" s="279"/>
      <c r="AN35" s="279"/>
      <c r="AO35" s="279"/>
      <c r="AP35" s="279"/>
      <c r="AQ35" s="279"/>
      <c r="AR35" s="279"/>
      <c r="AS35" s="280"/>
      <c r="AT35" s="221"/>
      <c r="AU35" s="219"/>
      <c r="AV35" s="219"/>
      <c r="AW35" s="219"/>
      <c r="AX35" s="219"/>
      <c r="AY35" s="219"/>
      <c r="AZ35" s="219"/>
      <c r="BA35" s="219"/>
      <c r="BB35" s="219"/>
      <c r="BC35" s="232"/>
    </row>
    <row r="36" spans="1:55" s="37" customFormat="1" ht="13.5" customHeight="1">
      <c r="A36" s="208"/>
      <c r="B36" s="209"/>
      <c r="C36" s="209"/>
      <c r="D36" s="209"/>
      <c r="E36" s="209"/>
      <c r="F36" s="209"/>
      <c r="G36" s="209"/>
      <c r="H36" s="209"/>
      <c r="I36" s="210"/>
      <c r="J36" s="215"/>
      <c r="K36" s="216"/>
      <c r="L36" s="216"/>
      <c r="M36" s="216"/>
      <c r="N36" s="216"/>
      <c r="O36" s="216"/>
      <c r="P36" s="216"/>
      <c r="Q36" s="217"/>
      <c r="R36" s="222"/>
      <c r="S36" s="223"/>
      <c r="T36" s="223"/>
      <c r="U36" s="224"/>
      <c r="V36" s="281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3"/>
      <c r="AT36" s="222"/>
      <c r="AU36" s="223"/>
      <c r="AV36" s="223"/>
      <c r="AW36" s="223"/>
      <c r="AX36" s="223"/>
      <c r="AY36" s="223"/>
      <c r="AZ36" s="223"/>
      <c r="BA36" s="223"/>
      <c r="BB36" s="223"/>
      <c r="BC36" s="233"/>
    </row>
    <row r="37" spans="1:55" s="37" customFormat="1" ht="13.5" customHeight="1">
      <c r="A37" s="249"/>
      <c r="B37" s="250"/>
      <c r="C37" s="250"/>
      <c r="D37" s="250"/>
      <c r="E37" s="250"/>
      <c r="F37" s="250"/>
      <c r="G37" s="250"/>
      <c r="H37" s="250"/>
      <c r="I37" s="251"/>
      <c r="J37" s="252"/>
      <c r="K37" s="253"/>
      <c r="L37" s="253"/>
      <c r="M37" s="253"/>
      <c r="N37" s="253"/>
      <c r="O37" s="253"/>
      <c r="P37" s="253"/>
      <c r="Q37" s="254"/>
      <c r="R37" s="255"/>
      <c r="S37" s="256"/>
      <c r="T37" s="256"/>
      <c r="U37" s="257"/>
      <c r="V37" s="258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60"/>
      <c r="AT37" s="255"/>
      <c r="AU37" s="256"/>
      <c r="AV37" s="256"/>
      <c r="AW37" s="256"/>
      <c r="AX37" s="256"/>
      <c r="AY37" s="256"/>
      <c r="AZ37" s="256"/>
      <c r="BA37" s="256"/>
      <c r="BB37" s="256"/>
      <c r="BC37" s="261"/>
    </row>
    <row r="38" spans="1:55" s="37" customFormat="1" ht="13.5" customHeight="1">
      <c r="A38" s="207"/>
      <c r="B38" s="205"/>
      <c r="C38" s="205"/>
      <c r="D38" s="205"/>
      <c r="E38" s="205"/>
      <c r="F38" s="205"/>
      <c r="G38" s="205"/>
      <c r="H38" s="205"/>
      <c r="I38" s="206"/>
      <c r="J38" s="214"/>
      <c r="K38" s="212"/>
      <c r="L38" s="212"/>
      <c r="M38" s="212"/>
      <c r="N38" s="212"/>
      <c r="O38" s="212"/>
      <c r="P38" s="212"/>
      <c r="Q38" s="213"/>
      <c r="R38" s="221"/>
      <c r="S38" s="219"/>
      <c r="T38" s="219"/>
      <c r="U38" s="220"/>
      <c r="V38" s="228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7"/>
      <c r="AT38" s="221"/>
      <c r="AU38" s="219"/>
      <c r="AV38" s="219"/>
      <c r="AW38" s="219"/>
      <c r="AX38" s="219"/>
      <c r="AY38" s="219"/>
      <c r="AZ38" s="219"/>
      <c r="BA38" s="219"/>
      <c r="BB38" s="219"/>
      <c r="BC38" s="232"/>
    </row>
    <row r="39" spans="1:55" s="37" customFormat="1" ht="13.5" customHeight="1" thickBot="1">
      <c r="A39" s="264"/>
      <c r="B39" s="265"/>
      <c r="C39" s="265"/>
      <c r="D39" s="265"/>
      <c r="E39" s="265"/>
      <c r="F39" s="265"/>
      <c r="G39" s="265"/>
      <c r="H39" s="265"/>
      <c r="I39" s="266"/>
      <c r="J39" s="267"/>
      <c r="K39" s="268"/>
      <c r="L39" s="268"/>
      <c r="M39" s="268"/>
      <c r="N39" s="268"/>
      <c r="O39" s="268"/>
      <c r="P39" s="268"/>
      <c r="Q39" s="269"/>
      <c r="R39" s="270"/>
      <c r="S39" s="271"/>
      <c r="T39" s="271"/>
      <c r="U39" s="272"/>
      <c r="V39" s="273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5"/>
      <c r="AT39" s="270"/>
      <c r="AU39" s="271"/>
      <c r="AV39" s="271"/>
      <c r="AW39" s="271"/>
      <c r="AX39" s="271"/>
      <c r="AY39" s="271"/>
      <c r="AZ39" s="271"/>
      <c r="BA39" s="271"/>
      <c r="BB39" s="271"/>
      <c r="BC39" s="276"/>
    </row>
    <row r="40" spans="1:55" s="37" customFormat="1" ht="13.5" customHeight="1">
      <c r="A40" s="284"/>
      <c r="B40" s="205"/>
      <c r="C40" s="205"/>
      <c r="D40" s="205"/>
      <c r="E40" s="205"/>
      <c r="F40" s="205"/>
      <c r="G40" s="205"/>
      <c r="H40" s="205"/>
      <c r="I40" s="205"/>
      <c r="J40" s="285"/>
      <c r="K40" s="212"/>
      <c r="L40" s="212"/>
      <c r="M40" s="212"/>
      <c r="N40" s="212"/>
      <c r="O40" s="212"/>
      <c r="P40" s="212"/>
      <c r="Q40" s="212"/>
      <c r="R40" s="286"/>
      <c r="S40" s="219"/>
      <c r="T40" s="219"/>
      <c r="U40" s="219"/>
      <c r="V40" s="279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/>
      <c r="AK40" s="226"/>
      <c r="AL40" s="226"/>
      <c r="AM40" s="226"/>
      <c r="AN40" s="226"/>
      <c r="AO40" s="226"/>
      <c r="AP40" s="226"/>
      <c r="AQ40" s="226"/>
      <c r="AR40" s="226"/>
      <c r="AS40" s="226"/>
      <c r="AT40" s="286"/>
      <c r="AU40" s="219"/>
      <c r="AV40" s="219"/>
      <c r="AW40" s="219"/>
      <c r="AX40" s="219"/>
      <c r="AY40" s="219"/>
      <c r="AZ40" s="219"/>
      <c r="BA40" s="219"/>
      <c r="BB40" s="219"/>
      <c r="BC40" s="219"/>
    </row>
  </sheetData>
  <mergeCells count="69">
    <mergeCell ref="A40:I40"/>
    <mergeCell ref="J40:Q40"/>
    <mergeCell ref="R40:U40"/>
    <mergeCell ref="V40:AS40"/>
    <mergeCell ref="AT40:BC40"/>
    <mergeCell ref="A34:I36"/>
    <mergeCell ref="J34:Q36"/>
    <mergeCell ref="R34:U36"/>
    <mergeCell ref="V34:AS36"/>
    <mergeCell ref="AT34:BC36"/>
    <mergeCell ref="A37:I39"/>
    <mergeCell ref="J37:Q39"/>
    <mergeCell ref="R37:U39"/>
    <mergeCell ref="V37:AS39"/>
    <mergeCell ref="AT37:BC39"/>
    <mergeCell ref="A28:I30"/>
    <mergeCell ref="J28:Q30"/>
    <mergeCell ref="R28:U30"/>
    <mergeCell ref="V28:AS30"/>
    <mergeCell ref="AT28:BC30"/>
    <mergeCell ref="A31:I33"/>
    <mergeCell ref="J31:Q33"/>
    <mergeCell ref="R31:U33"/>
    <mergeCell ref="V31:AS33"/>
    <mergeCell ref="AT31:BC33"/>
    <mergeCell ref="A18:I24"/>
    <mergeCell ref="J18:Q24"/>
    <mergeCell ref="R18:U24"/>
    <mergeCell ref="V18:AS24"/>
    <mergeCell ref="AT18:BC24"/>
    <mergeCell ref="A25:I27"/>
    <mergeCell ref="J25:Q27"/>
    <mergeCell ref="R25:U27"/>
    <mergeCell ref="V25:AS27"/>
    <mergeCell ref="AT25:BC27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showGridLines="0" view="pageBreakPreview" zoomScale="70" zoomScaleSheetLayoutView="70" workbookViewId="0"/>
  </sheetViews>
  <sheetFormatPr defaultColWidth="2.625" defaultRowHeight="13.5"/>
  <cols>
    <col min="1" max="1" width="2.5" customWidth="1"/>
  </cols>
  <sheetData>
    <row r="1" spans="1:55" ht="13.5" customHeight="1" thickBot="1"/>
    <row r="2" spans="1:55" ht="13.5" customHeight="1">
      <c r="A2" s="195" t="s">
        <v>0</v>
      </c>
      <c r="B2" s="164"/>
      <c r="C2" s="164"/>
      <c r="D2" s="164"/>
      <c r="E2" s="164"/>
      <c r="F2" s="165"/>
      <c r="G2" s="165"/>
      <c r="H2" s="165"/>
      <c r="I2" s="196"/>
      <c r="J2" s="197" t="s">
        <v>1</v>
      </c>
      <c r="K2" s="164"/>
      <c r="L2" s="164"/>
      <c r="M2" s="164"/>
      <c r="N2" s="164"/>
      <c r="O2" s="165"/>
      <c r="P2" s="165"/>
      <c r="Q2" s="165"/>
      <c r="R2" s="198" t="str">
        <f>表紙!S12</f>
        <v>画面レイアウト設計書</v>
      </c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  <c r="AJ2" s="201" t="s">
        <v>2</v>
      </c>
      <c r="AK2" s="202"/>
      <c r="AL2" s="202"/>
      <c r="AM2" s="202"/>
      <c r="AN2" s="202"/>
      <c r="AO2" s="203" t="s">
        <v>3</v>
      </c>
      <c r="AP2" s="202"/>
      <c r="AQ2" s="202"/>
      <c r="AR2" s="202"/>
      <c r="AS2" s="202"/>
      <c r="AT2" s="203" t="s">
        <v>4</v>
      </c>
      <c r="AU2" s="202"/>
      <c r="AV2" s="202"/>
      <c r="AW2" s="202"/>
      <c r="AX2" s="202"/>
      <c r="AY2" s="164" t="s">
        <v>5</v>
      </c>
      <c r="AZ2" s="165"/>
      <c r="BA2" s="165"/>
      <c r="BB2" s="165"/>
      <c r="BC2" s="166"/>
    </row>
    <row r="3" spans="1:55" ht="13.5" customHeight="1">
      <c r="A3" s="287" t="str">
        <f>表紙!O9</f>
        <v>助成金書類ダウンロード機能のユーザビリティ向上</v>
      </c>
      <c r="B3" s="288"/>
      <c r="C3" s="288"/>
      <c r="D3" s="288"/>
      <c r="E3" s="288"/>
      <c r="F3" s="289"/>
      <c r="G3" s="289"/>
      <c r="H3" s="289"/>
      <c r="I3" s="290"/>
      <c r="J3" s="175" t="str">
        <f>表紙!O10</f>
        <v>LMS学習管理システム</v>
      </c>
      <c r="K3" s="168"/>
      <c r="L3" s="168"/>
      <c r="M3" s="168"/>
      <c r="N3" s="168"/>
      <c r="O3" s="169"/>
      <c r="P3" s="169"/>
      <c r="Q3" s="176"/>
      <c r="R3" s="179" t="str">
        <f ca="1">RIGHT(CELL("filename",A2),LEN(CELL("filename",A2))-FIND("]",CELL("filename",A2)))</f>
        <v>助成金企業一覧画面</v>
      </c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1"/>
      <c r="AJ3" s="185" t="s">
        <v>36</v>
      </c>
      <c r="AK3" s="186"/>
      <c r="AL3" s="186"/>
      <c r="AM3" s="186"/>
      <c r="AN3" s="186"/>
      <c r="AO3" s="189">
        <v>42661</v>
      </c>
      <c r="AP3" s="186"/>
      <c r="AQ3" s="186"/>
      <c r="AR3" s="186"/>
      <c r="AS3" s="186"/>
      <c r="AT3" s="185" t="s">
        <v>89</v>
      </c>
      <c r="AU3" s="186"/>
      <c r="AV3" s="186"/>
      <c r="AW3" s="186"/>
      <c r="AX3" s="186"/>
      <c r="AY3" s="190">
        <v>42683</v>
      </c>
      <c r="AZ3" s="191"/>
      <c r="BA3" s="191"/>
      <c r="BB3" s="191"/>
      <c r="BC3" s="192"/>
    </row>
    <row r="4" spans="1:55" ht="13.5" customHeight="1" thickBot="1">
      <c r="A4" s="291"/>
      <c r="B4" s="292"/>
      <c r="C4" s="292"/>
      <c r="D4" s="292"/>
      <c r="E4" s="292"/>
      <c r="F4" s="293"/>
      <c r="G4" s="293"/>
      <c r="H4" s="293"/>
      <c r="I4" s="294"/>
      <c r="J4" s="177"/>
      <c r="K4" s="172"/>
      <c r="L4" s="172"/>
      <c r="M4" s="172"/>
      <c r="N4" s="172"/>
      <c r="O4" s="173"/>
      <c r="P4" s="173"/>
      <c r="Q4" s="178"/>
      <c r="R4" s="182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4"/>
      <c r="AJ4" s="187"/>
      <c r="AK4" s="188"/>
      <c r="AL4" s="188"/>
      <c r="AM4" s="188"/>
      <c r="AN4" s="188"/>
      <c r="AO4" s="188"/>
      <c r="AP4" s="188"/>
      <c r="AQ4" s="188"/>
      <c r="AR4" s="188"/>
      <c r="AS4" s="188"/>
      <c r="AT4" s="187"/>
      <c r="AU4" s="188"/>
      <c r="AV4" s="188"/>
      <c r="AW4" s="188"/>
      <c r="AX4" s="188"/>
      <c r="AY4" s="193"/>
      <c r="AZ4" s="193"/>
      <c r="BA4" s="193"/>
      <c r="BB4" s="193"/>
      <c r="BC4" s="194"/>
    </row>
    <row r="5" spans="1:55" ht="13.5" customHeight="1" thickBot="1"/>
    <row r="6" spans="1:55" ht="13.5" customHeight="1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1"/>
    </row>
    <row r="7" spans="1:55" ht="13.5" customHeight="1">
      <c r="A7" s="42"/>
      <c r="B7" s="48" t="s">
        <v>20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4"/>
    </row>
    <row r="8" spans="1:55" ht="13.5" customHeight="1">
      <c r="A8" s="42"/>
      <c r="B8" s="43"/>
      <c r="C8" s="58" t="s">
        <v>348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</row>
    <row r="9" spans="1:5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4"/>
    </row>
    <row r="10" spans="1:55" ht="13.5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4"/>
    </row>
    <row r="11" spans="1:55" ht="13.5" customHeight="1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4"/>
    </row>
    <row r="12" spans="1:55" ht="13.5" customHeight="1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4"/>
    </row>
    <row r="13" spans="1:55" ht="13.5" customHeight="1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</row>
    <row r="14" spans="1:55" ht="13.5" customHeight="1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4"/>
    </row>
    <row r="15" spans="1:55" ht="13.5" customHeigh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4"/>
    </row>
    <row r="16" spans="1:55" ht="13.5" customHeight="1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4"/>
    </row>
    <row r="17" spans="1:55" ht="13.5" customHeight="1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4"/>
    </row>
    <row r="18" spans="1:55" ht="13.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</row>
    <row r="19" spans="1:55" ht="13.5" customHeight="1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4"/>
    </row>
    <row r="20" spans="1:55" ht="13.5" customHeight="1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4"/>
    </row>
    <row r="21" spans="1:55" ht="13.5" customHeight="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4"/>
    </row>
    <row r="22" spans="1:55" ht="13.5" customHeight="1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4"/>
    </row>
    <row r="23" spans="1:55" ht="13.5" customHeight="1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4"/>
    </row>
    <row r="24" spans="1:55" ht="13.5" customHeigh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4"/>
    </row>
    <row r="25" spans="1:55" ht="13.5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4"/>
    </row>
    <row r="26" spans="1:55" ht="13.5" customHeight="1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4"/>
    </row>
    <row r="27" spans="1:55" ht="13.5" customHeight="1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4"/>
    </row>
    <row r="28" spans="1:55" ht="13.5" customHeight="1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4"/>
    </row>
    <row r="29" spans="1:55" ht="13.5" customHeight="1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4"/>
    </row>
    <row r="30" spans="1:55" ht="13.5" customHeight="1">
      <c r="A30" s="42"/>
      <c r="B30" s="43"/>
      <c r="C30" s="43"/>
      <c r="D30" s="43"/>
      <c r="E30" s="43"/>
      <c r="F30" s="43" t="s">
        <v>90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4"/>
    </row>
    <row r="31" spans="1:55" ht="13.5" customHeight="1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4"/>
    </row>
    <row r="32" spans="1:55" ht="13.5" customHeight="1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4"/>
    </row>
    <row r="33" spans="1:55" ht="13.5" customHeight="1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 t="s">
        <v>91</v>
      </c>
      <c r="AY33" s="43"/>
      <c r="AZ33" s="43"/>
      <c r="BA33" s="43"/>
      <c r="BB33" s="43"/>
      <c r="BC33" s="44"/>
    </row>
    <row r="34" spans="1:55" ht="13.5" customHeight="1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4"/>
    </row>
    <row r="35" spans="1:55" ht="13.5" customHeight="1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4"/>
    </row>
    <row r="36" spans="1:55" ht="13.5" customHeight="1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4"/>
    </row>
    <row r="37" spans="1:55" ht="13.5" customHeigh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4"/>
    </row>
    <row r="38" spans="1:55" ht="13.5" customHeight="1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4"/>
    </row>
    <row r="39" spans="1:55" ht="13.5" customHeight="1" thickBot="1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7"/>
    </row>
  </sheetData>
  <mergeCells count="1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BC109"/>
  <sheetViews>
    <sheetView showGridLines="0" view="pageBreakPreview" zoomScale="70" zoomScaleSheetLayoutView="70" workbookViewId="0">
      <selection activeCell="V65" sqref="V65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195" t="s">
        <v>0</v>
      </c>
      <c r="B2" s="164"/>
      <c r="C2" s="164"/>
      <c r="D2" s="164"/>
      <c r="E2" s="164"/>
      <c r="F2" s="165"/>
      <c r="G2" s="165"/>
      <c r="H2" s="165"/>
      <c r="I2" s="196"/>
      <c r="J2" s="197" t="s">
        <v>1</v>
      </c>
      <c r="K2" s="164"/>
      <c r="L2" s="164"/>
      <c r="M2" s="164"/>
      <c r="N2" s="164"/>
      <c r="O2" s="165"/>
      <c r="P2" s="165"/>
      <c r="Q2" s="165"/>
      <c r="R2" s="198" t="str">
        <f>表紙!S12</f>
        <v>画面レイアウト設計書</v>
      </c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  <c r="AJ2" s="201" t="s">
        <v>2</v>
      </c>
      <c r="AK2" s="202"/>
      <c r="AL2" s="202"/>
      <c r="AM2" s="202"/>
      <c r="AN2" s="202"/>
      <c r="AO2" s="203" t="s">
        <v>3</v>
      </c>
      <c r="AP2" s="202"/>
      <c r="AQ2" s="202"/>
      <c r="AR2" s="202"/>
      <c r="AS2" s="202"/>
      <c r="AT2" s="203" t="s">
        <v>4</v>
      </c>
      <c r="AU2" s="202"/>
      <c r="AV2" s="202"/>
      <c r="AW2" s="202"/>
      <c r="AX2" s="202"/>
      <c r="AY2" s="164" t="s">
        <v>5</v>
      </c>
      <c r="AZ2" s="165"/>
      <c r="BA2" s="165"/>
      <c r="BB2" s="165"/>
      <c r="BC2" s="166"/>
    </row>
    <row r="3" spans="1:55" ht="13.5" customHeight="1">
      <c r="A3" s="287" t="str">
        <f>表紙!O9</f>
        <v>助成金書類ダウンロード機能のユーザビリティ向上</v>
      </c>
      <c r="B3" s="288"/>
      <c r="C3" s="288"/>
      <c r="D3" s="288"/>
      <c r="E3" s="288"/>
      <c r="F3" s="289"/>
      <c r="G3" s="289"/>
      <c r="H3" s="289"/>
      <c r="I3" s="290"/>
      <c r="J3" s="175" t="str">
        <f>表紙!O10</f>
        <v>LMS学習管理システム</v>
      </c>
      <c r="K3" s="168"/>
      <c r="L3" s="168"/>
      <c r="M3" s="168"/>
      <c r="N3" s="168"/>
      <c r="O3" s="169"/>
      <c r="P3" s="169"/>
      <c r="Q3" s="176"/>
      <c r="R3" s="179" t="str">
        <f ca="1">RIGHT(CELL("filename",A2),LEN(CELL("filename",A2))-FIND("]",CELL("filename",A2)))</f>
        <v>助成金書類カテゴリ選択画面</v>
      </c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1"/>
      <c r="AJ3" s="185" t="s">
        <v>36</v>
      </c>
      <c r="AK3" s="186"/>
      <c r="AL3" s="186"/>
      <c r="AM3" s="186"/>
      <c r="AN3" s="186"/>
      <c r="AO3" s="189">
        <v>42661</v>
      </c>
      <c r="AP3" s="186"/>
      <c r="AQ3" s="186"/>
      <c r="AR3" s="186"/>
      <c r="AS3" s="186"/>
      <c r="AT3" s="185"/>
      <c r="AU3" s="186"/>
      <c r="AV3" s="186"/>
      <c r="AW3" s="186"/>
      <c r="AX3" s="186"/>
      <c r="AY3" s="190"/>
      <c r="AZ3" s="191"/>
      <c r="BA3" s="191"/>
      <c r="BB3" s="191"/>
      <c r="BC3" s="192"/>
    </row>
    <row r="4" spans="1:55" ht="13.5" customHeight="1" thickBot="1">
      <c r="A4" s="291"/>
      <c r="B4" s="292"/>
      <c r="C4" s="292"/>
      <c r="D4" s="292"/>
      <c r="E4" s="292"/>
      <c r="F4" s="293"/>
      <c r="G4" s="293"/>
      <c r="H4" s="293"/>
      <c r="I4" s="294"/>
      <c r="J4" s="177"/>
      <c r="K4" s="172"/>
      <c r="L4" s="172"/>
      <c r="M4" s="172"/>
      <c r="N4" s="172"/>
      <c r="O4" s="173"/>
      <c r="P4" s="173"/>
      <c r="Q4" s="178"/>
      <c r="R4" s="182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4"/>
      <c r="AJ4" s="187"/>
      <c r="AK4" s="188"/>
      <c r="AL4" s="188"/>
      <c r="AM4" s="188"/>
      <c r="AN4" s="188"/>
      <c r="AO4" s="188"/>
      <c r="AP4" s="188"/>
      <c r="AQ4" s="188"/>
      <c r="AR4" s="188"/>
      <c r="AS4" s="188"/>
      <c r="AT4" s="187"/>
      <c r="AU4" s="188"/>
      <c r="AV4" s="188"/>
      <c r="AW4" s="188"/>
      <c r="AX4" s="188"/>
      <c r="AY4" s="193"/>
      <c r="AZ4" s="193"/>
      <c r="BA4" s="193"/>
      <c r="BB4" s="193"/>
      <c r="BC4" s="194"/>
    </row>
    <row r="5" spans="1:55" ht="13.5" customHeight="1" thickBot="1"/>
    <row r="6" spans="1:55" ht="13.5" customHeight="1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1"/>
    </row>
    <row r="7" spans="1:55" ht="13.5" customHeight="1">
      <c r="A7" s="42"/>
      <c r="B7" s="48" t="s">
        <v>20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4"/>
    </row>
    <row r="8" spans="1:55" ht="13.5" customHeight="1">
      <c r="A8" s="42"/>
      <c r="B8" s="43"/>
      <c r="C8" s="43"/>
      <c r="D8" s="43" t="s">
        <v>44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</row>
    <row r="9" spans="1:5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4"/>
    </row>
    <row r="10" spans="1:55" ht="13.5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4"/>
    </row>
    <row r="11" spans="1:55" ht="13.5" customHeight="1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4"/>
    </row>
    <row r="12" spans="1:55" ht="13.5" customHeight="1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4"/>
    </row>
    <row r="13" spans="1:55" ht="13.5" customHeight="1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</row>
    <row r="14" spans="1:55" ht="13.5" customHeight="1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4"/>
    </row>
    <row r="15" spans="1:55" ht="13.5" customHeigh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4"/>
    </row>
    <row r="16" spans="1:55" ht="13.5" customHeight="1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4"/>
    </row>
    <row r="17" spans="1:55" ht="13.5" customHeight="1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4"/>
    </row>
    <row r="18" spans="1:55" ht="13.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</row>
    <row r="19" spans="1:55" ht="13.5" customHeight="1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4"/>
    </row>
    <row r="20" spans="1:55" ht="13.5" customHeight="1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4"/>
    </row>
    <row r="21" spans="1:55" ht="13.5" customHeight="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4"/>
    </row>
    <row r="22" spans="1:55" ht="13.5" customHeight="1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4"/>
    </row>
    <row r="23" spans="1:55" ht="13.5" customHeight="1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4"/>
    </row>
    <row r="24" spans="1:55" ht="13.5" customHeigh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4"/>
    </row>
    <row r="25" spans="1:55" ht="13.5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4"/>
    </row>
    <row r="26" spans="1:55" ht="13.5" customHeight="1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4"/>
    </row>
    <row r="27" spans="1:55" ht="13.5" customHeight="1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4"/>
    </row>
    <row r="28" spans="1:55" ht="13.5" customHeight="1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4"/>
    </row>
    <row r="29" spans="1:55" ht="13.5" customHeight="1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4"/>
    </row>
    <row r="30" spans="1:55" ht="13.5" customHeight="1">
      <c r="A30" s="42"/>
      <c r="B30" s="43"/>
      <c r="C30" s="43"/>
      <c r="D30" s="43"/>
      <c r="E30" s="43"/>
      <c r="F30" s="43" t="s">
        <v>40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4"/>
    </row>
    <row r="31" spans="1:55" ht="13.5" customHeight="1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4"/>
    </row>
    <row r="32" spans="1:55" ht="13.5" customHeight="1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4"/>
    </row>
    <row r="33" spans="1:55" ht="13.5" customHeight="1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4"/>
    </row>
    <row r="34" spans="1:55" ht="13.5" customHeight="1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4"/>
    </row>
    <row r="35" spans="1:55" ht="13.5" customHeight="1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4"/>
    </row>
    <row r="36" spans="1:55" ht="13.5" customHeight="1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4"/>
    </row>
    <row r="37" spans="1:55" ht="13.5" customHeigh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4"/>
    </row>
    <row r="38" spans="1:55" ht="13.5" customHeight="1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4"/>
    </row>
    <row r="39" spans="1:55" ht="13.5" customHeight="1" thickBot="1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7"/>
    </row>
    <row r="40" spans="1:55" ht="13.5" customHeight="1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1"/>
    </row>
    <row r="41" spans="1:55" ht="13.5" customHeight="1">
      <c r="A41" s="42"/>
      <c r="B41" s="48" t="s">
        <v>20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4"/>
    </row>
    <row r="42" spans="1:55" ht="13.5" customHeight="1">
      <c r="A42" s="42"/>
      <c r="B42" s="43"/>
      <c r="C42" s="43"/>
      <c r="D42" s="43" t="s">
        <v>45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4"/>
    </row>
    <row r="43" spans="1:55" ht="13.5" customHeight="1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4"/>
    </row>
    <row r="44" spans="1:55" ht="13.5" customHeight="1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4"/>
    </row>
    <row r="45" spans="1:55" ht="13.5" customHeight="1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4"/>
    </row>
    <row r="46" spans="1:55" ht="13.5" customHeight="1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4"/>
    </row>
    <row r="47" spans="1:55" ht="13.5" customHeight="1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4"/>
    </row>
    <row r="48" spans="1:55" ht="13.5" customHeight="1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4"/>
    </row>
    <row r="49" spans="1:55" ht="13.5" customHeight="1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4"/>
    </row>
    <row r="50" spans="1:55" ht="13.5" customHeight="1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4"/>
    </row>
    <row r="51" spans="1:55" ht="13.5" customHeight="1">
      <c r="A51" s="4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4"/>
    </row>
    <row r="52" spans="1:55" ht="13.5" customHeight="1">
      <c r="A52" s="4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4"/>
    </row>
    <row r="53" spans="1:55" ht="13.5" customHeight="1">
      <c r="A53" s="4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4"/>
    </row>
    <row r="54" spans="1:55" ht="13.5" customHeight="1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4"/>
    </row>
    <row r="55" spans="1:55" ht="13.5" customHeight="1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4"/>
    </row>
    <row r="56" spans="1:55" ht="13.5" customHeight="1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4"/>
    </row>
    <row r="57" spans="1:55" ht="13.5" customHeight="1">
      <c r="A57" s="4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4"/>
    </row>
    <row r="58" spans="1:55" ht="13.5" customHeight="1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4"/>
    </row>
    <row r="59" spans="1:55" ht="13.5" customHeight="1">
      <c r="A59" s="4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4"/>
    </row>
    <row r="60" spans="1:55" ht="13.5" customHeight="1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4"/>
    </row>
    <row r="61" spans="1:55" ht="13.5" customHeight="1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4"/>
    </row>
    <row r="62" spans="1:55" ht="13.5" customHeight="1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4"/>
    </row>
    <row r="63" spans="1:55" ht="13.5" customHeight="1">
      <c r="A63" s="4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4"/>
    </row>
    <row r="64" spans="1:55" ht="13.5" customHeight="1">
      <c r="A64" s="4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4"/>
    </row>
    <row r="65" spans="1:55" ht="13.5" customHeight="1">
      <c r="A65" s="4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4"/>
    </row>
    <row r="66" spans="1:55" ht="13.5" customHeight="1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4"/>
    </row>
    <row r="67" spans="1:55" ht="13.5" customHeight="1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4"/>
    </row>
    <row r="68" spans="1:55" ht="13.5" customHeight="1">
      <c r="A68" s="4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4"/>
    </row>
    <row r="69" spans="1:55" ht="13.5" customHeight="1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4"/>
    </row>
    <row r="70" spans="1:55" ht="13.5" customHeight="1">
      <c r="A70" s="4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4"/>
    </row>
    <row r="71" spans="1:55" ht="13.5" customHeight="1">
      <c r="A71" s="4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4"/>
    </row>
    <row r="72" spans="1:55" ht="13.5" customHeight="1">
      <c r="A72" s="4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4"/>
    </row>
    <row r="73" spans="1:55" ht="13.5" customHeight="1" thickBot="1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7"/>
    </row>
    <row r="74" spans="1:55">
      <c r="A74" s="39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1"/>
    </row>
    <row r="75" spans="1:55">
      <c r="A75" s="42"/>
      <c r="B75" s="48" t="s">
        <v>29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4"/>
    </row>
    <row r="76" spans="1:55">
      <c r="A76" s="42"/>
      <c r="B76" s="304" t="s">
        <v>17</v>
      </c>
      <c r="C76" s="304"/>
      <c r="D76" s="295" t="s">
        <v>28</v>
      </c>
      <c r="E76" s="295"/>
      <c r="F76" s="295"/>
      <c r="G76" s="295"/>
      <c r="H76" s="295"/>
      <c r="I76" s="295"/>
      <c r="J76" s="295" t="s">
        <v>27</v>
      </c>
      <c r="K76" s="295"/>
      <c r="L76" s="295"/>
      <c r="M76" s="295"/>
      <c r="N76" s="295"/>
      <c r="O76" s="295"/>
      <c r="P76" s="295" t="s">
        <v>32</v>
      </c>
      <c r="Q76" s="295"/>
      <c r="R76" s="295"/>
      <c r="S76" s="295"/>
      <c r="T76" s="295"/>
      <c r="U76" s="295"/>
      <c r="V76" s="295" t="s">
        <v>26</v>
      </c>
      <c r="W76" s="295"/>
      <c r="X76" s="295" t="s">
        <v>25</v>
      </c>
      <c r="Y76" s="295"/>
      <c r="Z76" s="295"/>
      <c r="AA76" s="295" t="s">
        <v>24</v>
      </c>
      <c r="AB76" s="295"/>
      <c r="AC76" s="295"/>
      <c r="AD76" s="295" t="s">
        <v>23</v>
      </c>
      <c r="AE76" s="295"/>
      <c r="AF76" s="295"/>
      <c r="AG76" s="295" t="s">
        <v>33</v>
      </c>
      <c r="AH76" s="295"/>
      <c r="AI76" s="295" t="s">
        <v>22</v>
      </c>
      <c r="AJ76" s="295"/>
      <c r="AK76" s="295"/>
      <c r="AL76" s="295"/>
      <c r="AM76" s="295"/>
      <c r="AN76" s="295"/>
      <c r="AO76" s="295"/>
      <c r="AP76" s="295"/>
      <c r="AQ76" s="295"/>
      <c r="AR76" s="295" t="s">
        <v>18</v>
      </c>
      <c r="AS76" s="295"/>
      <c r="AT76" s="295"/>
      <c r="AU76" s="295"/>
      <c r="AV76" s="295"/>
      <c r="AW76" s="295"/>
      <c r="AX76" s="295"/>
      <c r="AY76" s="295"/>
      <c r="AZ76" s="295"/>
      <c r="BA76" s="295"/>
      <c r="BB76" s="295"/>
      <c r="BC76" s="44"/>
    </row>
    <row r="77" spans="1:55">
      <c r="A77" s="42"/>
      <c r="B77" s="304"/>
      <c r="C77" s="304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95"/>
      <c r="BB77" s="295"/>
      <c r="BC77" s="44"/>
    </row>
    <row r="78" spans="1:55">
      <c r="A78" s="42"/>
      <c r="B78" s="300">
        <v>1</v>
      </c>
      <c r="C78" s="300"/>
      <c r="D78" s="301" t="s">
        <v>54</v>
      </c>
      <c r="E78" s="301"/>
      <c r="F78" s="301"/>
      <c r="G78" s="301"/>
      <c r="H78" s="301"/>
      <c r="I78" s="301"/>
      <c r="J78" s="301" t="s">
        <v>63</v>
      </c>
      <c r="K78" s="301"/>
      <c r="L78" s="301"/>
      <c r="M78" s="301"/>
      <c r="N78" s="301"/>
      <c r="O78" s="301"/>
      <c r="P78" s="302" t="s">
        <v>51</v>
      </c>
      <c r="Q78" s="302"/>
      <c r="R78" s="302"/>
      <c r="S78" s="302"/>
      <c r="T78" s="302"/>
      <c r="U78" s="302"/>
      <c r="V78" s="303" t="s">
        <v>52</v>
      </c>
      <c r="W78" s="303"/>
      <c r="X78" s="323" t="s">
        <v>31</v>
      </c>
      <c r="Y78" s="324"/>
      <c r="Z78" s="325"/>
      <c r="AA78" s="323" t="s">
        <v>31</v>
      </c>
      <c r="AB78" s="324"/>
      <c r="AC78" s="325"/>
      <c r="AD78" s="323" t="s">
        <v>31</v>
      </c>
      <c r="AE78" s="324"/>
      <c r="AF78" s="325"/>
      <c r="AG78" s="323" t="s">
        <v>31</v>
      </c>
      <c r="AH78" s="325"/>
      <c r="AI78" s="306" t="s">
        <v>53</v>
      </c>
      <c r="AJ78" s="307"/>
      <c r="AK78" s="307"/>
      <c r="AL78" s="307"/>
      <c r="AM78" s="307"/>
      <c r="AN78" s="307"/>
      <c r="AO78" s="307"/>
      <c r="AP78" s="307"/>
      <c r="AQ78" s="307"/>
      <c r="AR78" s="326"/>
      <c r="AS78" s="327"/>
      <c r="AT78" s="327"/>
      <c r="AU78" s="327"/>
      <c r="AV78" s="327"/>
      <c r="AW78" s="327"/>
      <c r="AX78" s="327"/>
      <c r="AY78" s="327"/>
      <c r="AZ78" s="327"/>
      <c r="BA78" s="327"/>
      <c r="BB78" s="328"/>
      <c r="BC78" s="44"/>
    </row>
    <row r="79" spans="1:55">
      <c r="A79" s="42"/>
      <c r="B79" s="296">
        <v>2</v>
      </c>
      <c r="C79" s="296"/>
      <c r="D79" s="297" t="s">
        <v>55</v>
      </c>
      <c r="E79" s="297"/>
      <c r="F79" s="297"/>
      <c r="G79" s="297"/>
      <c r="H79" s="297"/>
      <c r="I79" s="297"/>
      <c r="J79" s="297" t="s">
        <v>31</v>
      </c>
      <c r="K79" s="297"/>
      <c r="L79" s="297"/>
      <c r="M79" s="297"/>
      <c r="N79" s="297"/>
      <c r="O79" s="297"/>
      <c r="P79" s="298" t="s">
        <v>46</v>
      </c>
      <c r="Q79" s="298"/>
      <c r="R79" s="298"/>
      <c r="S79" s="298"/>
      <c r="T79" s="298"/>
      <c r="U79" s="298"/>
      <c r="V79" s="299" t="s">
        <v>31</v>
      </c>
      <c r="W79" s="299"/>
      <c r="X79" s="311" t="s">
        <v>31</v>
      </c>
      <c r="Y79" s="312"/>
      <c r="Z79" s="313"/>
      <c r="AA79" s="311" t="s">
        <v>31</v>
      </c>
      <c r="AB79" s="312"/>
      <c r="AC79" s="313"/>
      <c r="AD79" s="311" t="s">
        <v>31</v>
      </c>
      <c r="AE79" s="312"/>
      <c r="AF79" s="313"/>
      <c r="AG79" s="311" t="s">
        <v>31</v>
      </c>
      <c r="AH79" s="313"/>
      <c r="AI79" s="306" t="s">
        <v>81</v>
      </c>
      <c r="AJ79" s="307"/>
      <c r="AK79" s="307"/>
      <c r="AL79" s="307"/>
      <c r="AM79" s="307"/>
      <c r="AN79" s="307"/>
      <c r="AO79" s="307"/>
      <c r="AP79" s="307"/>
      <c r="AQ79" s="307"/>
      <c r="AR79" s="308" t="s">
        <v>85</v>
      </c>
      <c r="AS79" s="309"/>
      <c r="AT79" s="309"/>
      <c r="AU79" s="309"/>
      <c r="AV79" s="309"/>
      <c r="AW79" s="309"/>
      <c r="AX79" s="309"/>
      <c r="AY79" s="309"/>
      <c r="AZ79" s="309"/>
      <c r="BA79" s="309"/>
      <c r="BB79" s="310"/>
      <c r="BC79" s="44"/>
    </row>
    <row r="80" spans="1:55">
      <c r="A80" s="4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4"/>
    </row>
    <row r="81" spans="1:55">
      <c r="A81" s="42"/>
      <c r="B81" s="48" t="s">
        <v>57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4"/>
    </row>
    <row r="82" spans="1:55">
      <c r="A82" s="42"/>
      <c r="B82" s="304" t="s">
        <v>58</v>
      </c>
      <c r="C82" s="304"/>
      <c r="D82" s="295" t="s">
        <v>28</v>
      </c>
      <c r="E82" s="295"/>
      <c r="F82" s="295"/>
      <c r="G82" s="295"/>
      <c r="H82" s="295"/>
      <c r="I82" s="295"/>
      <c r="J82" s="304" t="s">
        <v>18</v>
      </c>
      <c r="K82" s="304"/>
      <c r="L82" s="304"/>
      <c r="M82" s="304"/>
      <c r="N82" s="304"/>
      <c r="O82" s="304"/>
      <c r="P82" s="304"/>
      <c r="Q82" s="304"/>
      <c r="R82" s="304"/>
      <c r="S82" s="304"/>
      <c r="T82" s="304"/>
      <c r="U82" s="304"/>
      <c r="V82" s="304"/>
      <c r="W82" s="304"/>
      <c r="X82" s="304"/>
      <c r="Y82" s="304"/>
      <c r="Z82" s="304"/>
      <c r="AA82" s="304"/>
      <c r="AB82" s="304"/>
      <c r="AC82" s="304"/>
      <c r="AD82" s="304"/>
      <c r="AE82" s="304"/>
      <c r="AF82" s="304"/>
      <c r="AG82" s="304"/>
      <c r="AH82" s="304"/>
      <c r="AI82" s="304"/>
      <c r="AJ82" s="304"/>
      <c r="AK82" s="304"/>
      <c r="AL82" s="304"/>
      <c r="AM82" s="304"/>
      <c r="AN82" s="304"/>
      <c r="AO82" s="304"/>
      <c r="AP82" s="304"/>
      <c r="AQ82" s="304"/>
      <c r="AR82" s="304"/>
      <c r="AS82" s="304"/>
      <c r="AT82" s="304"/>
      <c r="AU82" s="304"/>
      <c r="AV82" s="304"/>
      <c r="AW82" s="304"/>
      <c r="AX82" s="304"/>
      <c r="AY82" s="304"/>
      <c r="AZ82" s="304"/>
      <c r="BA82" s="304"/>
      <c r="BB82" s="304"/>
      <c r="BC82" s="44"/>
    </row>
    <row r="83" spans="1:55">
      <c r="A83" s="42"/>
      <c r="B83" s="304"/>
      <c r="C83" s="304"/>
      <c r="D83" s="295"/>
      <c r="E83" s="295"/>
      <c r="F83" s="295"/>
      <c r="G83" s="295"/>
      <c r="H83" s="295"/>
      <c r="I83" s="295"/>
      <c r="J83" s="304"/>
      <c r="K83" s="304"/>
      <c r="L83" s="304"/>
      <c r="M83" s="304"/>
      <c r="N83" s="304"/>
      <c r="O83" s="304"/>
      <c r="P83" s="304"/>
      <c r="Q83" s="304"/>
      <c r="R83" s="304"/>
      <c r="S83" s="304"/>
      <c r="T83" s="304"/>
      <c r="U83" s="304"/>
      <c r="V83" s="304"/>
      <c r="W83" s="304"/>
      <c r="X83" s="304"/>
      <c r="Y83" s="304"/>
      <c r="Z83" s="304"/>
      <c r="AA83" s="304"/>
      <c r="AB83" s="304"/>
      <c r="AC83" s="304"/>
      <c r="AD83" s="304"/>
      <c r="AE83" s="304"/>
      <c r="AF83" s="304"/>
      <c r="AG83" s="304"/>
      <c r="AH83" s="304"/>
      <c r="AI83" s="304"/>
      <c r="AJ83" s="304"/>
      <c r="AK83" s="304"/>
      <c r="AL83" s="304"/>
      <c r="AM83" s="304"/>
      <c r="AN83" s="304"/>
      <c r="AO83" s="304"/>
      <c r="AP83" s="304"/>
      <c r="AQ83" s="304"/>
      <c r="AR83" s="304"/>
      <c r="AS83" s="304"/>
      <c r="AT83" s="304"/>
      <c r="AU83" s="304"/>
      <c r="AV83" s="304"/>
      <c r="AW83" s="304"/>
      <c r="AX83" s="304"/>
      <c r="AY83" s="304"/>
      <c r="AZ83" s="304"/>
      <c r="BA83" s="304"/>
      <c r="BB83" s="304"/>
      <c r="BC83" s="44"/>
    </row>
    <row r="84" spans="1:55">
      <c r="A84" s="42"/>
      <c r="B84" s="321">
        <v>1</v>
      </c>
      <c r="C84" s="321"/>
      <c r="D84" s="322" t="s">
        <v>60</v>
      </c>
      <c r="E84" s="322"/>
      <c r="F84" s="322"/>
      <c r="G84" s="322"/>
      <c r="H84" s="322"/>
      <c r="I84" s="322"/>
      <c r="J84" s="322" t="s">
        <v>59</v>
      </c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  <c r="AA84" s="322"/>
      <c r="AB84" s="322"/>
      <c r="AC84" s="322"/>
      <c r="AD84" s="322"/>
      <c r="AE84" s="322"/>
      <c r="AF84" s="322"/>
      <c r="AG84" s="322"/>
      <c r="AH84" s="322"/>
      <c r="AI84" s="322"/>
      <c r="AJ84" s="322"/>
      <c r="AK84" s="322"/>
      <c r="AL84" s="322"/>
      <c r="AM84" s="322"/>
      <c r="AN84" s="322"/>
      <c r="AO84" s="322"/>
      <c r="AP84" s="322"/>
      <c r="AQ84" s="322"/>
      <c r="AR84" s="322"/>
      <c r="AS84" s="322"/>
      <c r="AT84" s="322"/>
      <c r="AU84" s="322"/>
      <c r="AV84" s="322"/>
      <c r="AW84" s="322"/>
      <c r="AX84" s="322"/>
      <c r="AY84" s="322"/>
      <c r="AZ84" s="322"/>
      <c r="BA84" s="322"/>
      <c r="BB84" s="322"/>
      <c r="BC84" s="44"/>
    </row>
    <row r="85" spans="1:55">
      <c r="A85" s="4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4"/>
    </row>
    <row r="86" spans="1:55">
      <c r="A86" s="42"/>
      <c r="B86" s="48" t="s">
        <v>35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4"/>
    </row>
    <row r="87" spans="1:55">
      <c r="A87" s="42"/>
      <c r="B87" s="304" t="s">
        <v>17</v>
      </c>
      <c r="C87" s="304"/>
      <c r="D87" s="295" t="s">
        <v>28</v>
      </c>
      <c r="E87" s="295"/>
      <c r="F87" s="295"/>
      <c r="G87" s="295"/>
      <c r="H87" s="295"/>
      <c r="I87" s="295"/>
      <c r="J87" s="295"/>
      <c r="K87" s="295"/>
      <c r="L87" s="295"/>
      <c r="M87" s="295" t="s">
        <v>21</v>
      </c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314"/>
      <c r="AF87" s="304" t="s">
        <v>18</v>
      </c>
      <c r="AG87" s="304"/>
      <c r="AH87" s="304"/>
      <c r="AI87" s="304"/>
      <c r="AJ87" s="304"/>
      <c r="AK87" s="304"/>
      <c r="AL87" s="304"/>
      <c r="AM87" s="304"/>
      <c r="AN87" s="304"/>
      <c r="AO87" s="304"/>
      <c r="AP87" s="304"/>
      <c r="AQ87" s="304"/>
      <c r="AR87" s="304"/>
      <c r="AS87" s="304"/>
      <c r="AT87" s="304"/>
      <c r="AU87" s="304"/>
      <c r="AV87" s="304"/>
      <c r="AW87" s="304"/>
      <c r="AX87" s="304"/>
      <c r="AY87" s="304"/>
      <c r="AZ87" s="304"/>
      <c r="BA87" s="304"/>
      <c r="BB87" s="304"/>
      <c r="BC87" s="44"/>
    </row>
    <row r="88" spans="1:55">
      <c r="A88" s="42"/>
      <c r="B88" s="304"/>
      <c r="C88" s="304"/>
      <c r="D88" s="295"/>
      <c r="E88" s="295"/>
      <c r="F88" s="295"/>
      <c r="G88" s="295"/>
      <c r="H88" s="295"/>
      <c r="I88" s="295"/>
      <c r="J88" s="295"/>
      <c r="K88" s="295"/>
      <c r="L88" s="295"/>
      <c r="M88" s="295" t="s">
        <v>34</v>
      </c>
      <c r="N88" s="295"/>
      <c r="O88" s="295"/>
      <c r="P88" s="295"/>
      <c r="Q88" s="295"/>
      <c r="R88" s="295"/>
      <c r="S88" s="295"/>
      <c r="T88" s="295"/>
      <c r="U88" s="295"/>
      <c r="V88" s="295"/>
      <c r="W88" s="295" t="s">
        <v>30</v>
      </c>
      <c r="X88" s="295"/>
      <c r="Y88" s="295"/>
      <c r="Z88" s="295"/>
      <c r="AA88" s="295"/>
      <c r="AB88" s="295"/>
      <c r="AC88" s="295"/>
      <c r="AD88" s="295"/>
      <c r="AE88" s="314"/>
      <c r="AF88" s="304"/>
      <c r="AG88" s="304"/>
      <c r="AH88" s="304"/>
      <c r="AI88" s="304"/>
      <c r="AJ88" s="304"/>
      <c r="AK88" s="304"/>
      <c r="AL88" s="304"/>
      <c r="AM88" s="304"/>
      <c r="AN88" s="304"/>
      <c r="AO88" s="304"/>
      <c r="AP88" s="304"/>
      <c r="AQ88" s="304"/>
      <c r="AR88" s="304"/>
      <c r="AS88" s="304"/>
      <c r="AT88" s="304"/>
      <c r="AU88" s="304"/>
      <c r="AV88" s="304"/>
      <c r="AW88" s="304"/>
      <c r="AX88" s="304"/>
      <c r="AY88" s="304"/>
      <c r="AZ88" s="304"/>
      <c r="BA88" s="304"/>
      <c r="BB88" s="304"/>
      <c r="BC88" s="44"/>
    </row>
    <row r="89" spans="1:55">
      <c r="A89" s="42"/>
      <c r="B89" s="296">
        <v>1</v>
      </c>
      <c r="C89" s="296"/>
      <c r="D89" s="297" t="s">
        <v>47</v>
      </c>
      <c r="E89" s="297"/>
      <c r="F89" s="297"/>
      <c r="G89" s="297"/>
      <c r="H89" s="297"/>
      <c r="I89" s="297"/>
      <c r="J89" s="297"/>
      <c r="K89" s="297"/>
      <c r="L89" s="297"/>
      <c r="M89" s="315" t="s">
        <v>37</v>
      </c>
      <c r="N89" s="316"/>
      <c r="O89" s="316"/>
      <c r="P89" s="316"/>
      <c r="Q89" s="316"/>
      <c r="R89" s="316"/>
      <c r="S89" s="316"/>
      <c r="T89" s="316"/>
      <c r="U89" s="316"/>
      <c r="V89" s="317"/>
      <c r="W89" s="318" t="s">
        <v>38</v>
      </c>
      <c r="X89" s="319"/>
      <c r="Y89" s="319"/>
      <c r="Z89" s="319"/>
      <c r="AA89" s="319"/>
      <c r="AB89" s="319"/>
      <c r="AC89" s="319"/>
      <c r="AD89" s="319"/>
      <c r="AE89" s="320"/>
      <c r="AF89" s="305" t="s">
        <v>56</v>
      </c>
      <c r="AG89" s="305"/>
      <c r="AH89" s="305"/>
      <c r="AI89" s="305"/>
      <c r="AJ89" s="305"/>
      <c r="AK89" s="305"/>
      <c r="AL89" s="305"/>
      <c r="AM89" s="305"/>
      <c r="AN89" s="305"/>
      <c r="AO89" s="305"/>
      <c r="AP89" s="305"/>
      <c r="AQ89" s="305"/>
      <c r="AR89" s="305"/>
      <c r="AS89" s="305"/>
      <c r="AT89" s="305"/>
      <c r="AU89" s="305"/>
      <c r="AV89" s="305"/>
      <c r="AW89" s="305"/>
      <c r="AX89" s="305"/>
      <c r="AY89" s="305"/>
      <c r="AZ89" s="305"/>
      <c r="BA89" s="305"/>
      <c r="BB89" s="305"/>
      <c r="BC89" s="44"/>
    </row>
    <row r="90" spans="1:55">
      <c r="A90" s="42"/>
      <c r="B90" s="296">
        <v>2</v>
      </c>
      <c r="C90" s="296"/>
      <c r="D90" s="297" t="s">
        <v>50</v>
      </c>
      <c r="E90" s="297"/>
      <c r="F90" s="297"/>
      <c r="G90" s="297"/>
      <c r="H90" s="297"/>
      <c r="I90" s="297"/>
      <c r="J90" s="297"/>
      <c r="K90" s="297"/>
      <c r="L90" s="297"/>
      <c r="M90" s="315" t="s">
        <v>48</v>
      </c>
      <c r="N90" s="316"/>
      <c r="O90" s="316"/>
      <c r="P90" s="316"/>
      <c r="Q90" s="316"/>
      <c r="R90" s="316"/>
      <c r="S90" s="316"/>
      <c r="T90" s="316"/>
      <c r="U90" s="316"/>
      <c r="V90" s="317"/>
      <c r="W90" s="318" t="s">
        <v>49</v>
      </c>
      <c r="X90" s="319"/>
      <c r="Y90" s="319"/>
      <c r="Z90" s="319"/>
      <c r="AA90" s="319"/>
      <c r="AB90" s="319"/>
      <c r="AC90" s="319"/>
      <c r="AD90" s="319"/>
      <c r="AE90" s="320"/>
      <c r="AF90" s="305"/>
      <c r="AG90" s="305"/>
      <c r="AH90" s="305"/>
      <c r="AI90" s="305"/>
      <c r="AJ90" s="305"/>
      <c r="AK90" s="305"/>
      <c r="AL90" s="305"/>
      <c r="AM90" s="305"/>
      <c r="AN90" s="305"/>
      <c r="AO90" s="305"/>
      <c r="AP90" s="305"/>
      <c r="AQ90" s="305"/>
      <c r="AR90" s="305"/>
      <c r="AS90" s="305"/>
      <c r="AT90" s="305"/>
      <c r="AU90" s="305"/>
      <c r="AV90" s="305"/>
      <c r="AW90" s="305"/>
      <c r="AX90" s="305"/>
      <c r="AY90" s="305"/>
      <c r="AZ90" s="305"/>
      <c r="BA90" s="305"/>
      <c r="BB90" s="305"/>
      <c r="BC90" s="44"/>
    </row>
    <row r="91" spans="1:55">
      <c r="A91" s="42"/>
      <c r="B91" s="296">
        <v>3</v>
      </c>
      <c r="C91" s="296"/>
      <c r="D91" s="297" t="s">
        <v>55</v>
      </c>
      <c r="E91" s="297"/>
      <c r="F91" s="297"/>
      <c r="G91" s="297"/>
      <c r="H91" s="297"/>
      <c r="I91" s="297"/>
      <c r="J91" s="297"/>
      <c r="K91" s="297"/>
      <c r="L91" s="297"/>
      <c r="M91" s="315" t="s">
        <v>48</v>
      </c>
      <c r="N91" s="316"/>
      <c r="O91" s="316"/>
      <c r="P91" s="316"/>
      <c r="Q91" s="316"/>
      <c r="R91" s="316"/>
      <c r="S91" s="316"/>
      <c r="T91" s="316"/>
      <c r="U91" s="316"/>
      <c r="V91" s="317"/>
      <c r="W91" s="318" t="s">
        <v>49</v>
      </c>
      <c r="X91" s="319"/>
      <c r="Y91" s="319"/>
      <c r="Z91" s="319"/>
      <c r="AA91" s="319"/>
      <c r="AB91" s="319"/>
      <c r="AC91" s="319"/>
      <c r="AD91" s="319"/>
      <c r="AE91" s="320"/>
      <c r="AF91" s="305"/>
      <c r="AG91" s="305"/>
      <c r="AH91" s="305"/>
      <c r="AI91" s="305"/>
      <c r="AJ91" s="305"/>
      <c r="AK91" s="305"/>
      <c r="AL91" s="305"/>
      <c r="AM91" s="305"/>
      <c r="AN91" s="305"/>
      <c r="AO91" s="305"/>
      <c r="AP91" s="305"/>
      <c r="AQ91" s="305"/>
      <c r="AR91" s="305"/>
      <c r="AS91" s="305"/>
      <c r="AT91" s="305"/>
      <c r="AU91" s="305"/>
      <c r="AV91" s="305"/>
      <c r="AW91" s="305"/>
      <c r="AX91" s="305"/>
      <c r="AY91" s="305"/>
      <c r="AZ91" s="305"/>
      <c r="BA91" s="305"/>
      <c r="BB91" s="305"/>
      <c r="BC91" s="44"/>
    </row>
    <row r="92" spans="1:55">
      <c r="A92" s="49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44"/>
    </row>
    <row r="93" spans="1:55">
      <c r="A93" s="49"/>
      <c r="B93" s="48" t="s">
        <v>65</v>
      </c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44"/>
    </row>
    <row r="94" spans="1:55">
      <c r="A94" s="49"/>
      <c r="B94" s="43" t="s">
        <v>86</v>
      </c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44"/>
    </row>
    <row r="95" spans="1:55">
      <c r="A95" s="49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44"/>
    </row>
    <row r="96" spans="1:55">
      <c r="A96" s="49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44"/>
    </row>
    <row r="97" spans="1:55">
      <c r="A97" s="50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44"/>
    </row>
    <row r="98" spans="1:55">
      <c r="A98" s="50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44"/>
    </row>
    <row r="99" spans="1:55">
      <c r="A99" s="50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44"/>
    </row>
    <row r="100" spans="1:55">
      <c r="A100" s="50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57"/>
      <c r="AL100" s="57"/>
      <c r="AM100" s="57"/>
      <c r="AN100" s="57"/>
      <c r="AO100" s="43"/>
      <c r="AP100" s="43"/>
      <c r="AQ100" s="43"/>
      <c r="AR100" s="43"/>
      <c r="AS100" s="43"/>
      <c r="AT100" s="43"/>
      <c r="AU100" s="43"/>
      <c r="AV100" s="43"/>
      <c r="AW100" s="43"/>
      <c r="AX100" s="57"/>
      <c r="AY100" s="57"/>
      <c r="AZ100" s="57"/>
      <c r="BA100" s="57"/>
      <c r="BB100" s="57"/>
      <c r="BC100" s="44"/>
    </row>
    <row r="101" spans="1:55" ht="14.25" thickBot="1">
      <c r="A101" s="45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7"/>
    </row>
    <row r="102" spans="1:55">
      <c r="A102" s="42"/>
      <c r="BC102" s="44"/>
    </row>
    <row r="103" spans="1:55">
      <c r="A103" s="42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4"/>
    </row>
    <row r="104" spans="1:55">
      <c r="A104" s="4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4"/>
    </row>
    <row r="105" spans="1:55" ht="14.25" thickBot="1">
      <c r="A105" s="45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51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7"/>
    </row>
    <row r="108" spans="1:55">
      <c r="O108" s="43"/>
    </row>
    <row r="109" spans="1:55">
      <c r="O109" s="51"/>
    </row>
  </sheetData>
  <mergeCells count="74">
    <mergeCell ref="D89:L89"/>
    <mergeCell ref="M89:V89"/>
    <mergeCell ref="W89:AE89"/>
    <mergeCell ref="AF89:BB89"/>
    <mergeCell ref="X78:Z78"/>
    <mergeCell ref="AA78:AC78"/>
    <mergeCell ref="AD78:AF78"/>
    <mergeCell ref="AG78:AH78"/>
    <mergeCell ref="AR78:BB78"/>
    <mergeCell ref="AA79:AC79"/>
    <mergeCell ref="X79:Z79"/>
    <mergeCell ref="B91:C91"/>
    <mergeCell ref="D91:L91"/>
    <mergeCell ref="M91:V91"/>
    <mergeCell ref="W91:AE91"/>
    <mergeCell ref="B82:C83"/>
    <mergeCell ref="D82:I83"/>
    <mergeCell ref="J82:BB83"/>
    <mergeCell ref="B84:C84"/>
    <mergeCell ref="D84:I84"/>
    <mergeCell ref="J84:BB84"/>
    <mergeCell ref="B90:C90"/>
    <mergeCell ref="D90:L90"/>
    <mergeCell ref="M90:V90"/>
    <mergeCell ref="W90:AE90"/>
    <mergeCell ref="AF90:BB90"/>
    <mergeCell ref="B89:C89"/>
    <mergeCell ref="B87:C88"/>
    <mergeCell ref="D87:L88"/>
    <mergeCell ref="M87:AE87"/>
    <mergeCell ref="AF87:BB88"/>
    <mergeCell ref="M88:V88"/>
    <mergeCell ref="W88:AE88"/>
    <mergeCell ref="AD76:AF77"/>
    <mergeCell ref="AG76:AH77"/>
    <mergeCell ref="AI76:AQ77"/>
    <mergeCell ref="AR76:BB77"/>
    <mergeCell ref="AF91:BB91"/>
    <mergeCell ref="AI78:AQ78"/>
    <mergeCell ref="AI79:AQ79"/>
    <mergeCell ref="AR79:BB79"/>
    <mergeCell ref="AD79:AF79"/>
    <mergeCell ref="AG79:AH79"/>
    <mergeCell ref="B76:C77"/>
    <mergeCell ref="D76:I77"/>
    <mergeCell ref="J76:O77"/>
    <mergeCell ref="P76:U77"/>
    <mergeCell ref="V76:W77"/>
    <mergeCell ref="B78:C78"/>
    <mergeCell ref="D78:I78"/>
    <mergeCell ref="J78:O78"/>
    <mergeCell ref="P78:U78"/>
    <mergeCell ref="V78:W78"/>
    <mergeCell ref="B79:C79"/>
    <mergeCell ref="D79:I79"/>
    <mergeCell ref="J79:O79"/>
    <mergeCell ref="P79:U79"/>
    <mergeCell ref="V79:W79"/>
    <mergeCell ref="AA76:AC77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X76:Z7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56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3" customWidth="1"/>
  </cols>
  <sheetData>
    <row r="1" spans="1:55" ht="13.5" customHeight="1">
      <c r="A1" s="195" t="s">
        <v>0</v>
      </c>
      <c r="B1" s="164"/>
      <c r="C1" s="164"/>
      <c r="D1" s="164"/>
      <c r="E1" s="164"/>
      <c r="F1" s="165"/>
      <c r="G1" s="165"/>
      <c r="H1" s="165"/>
      <c r="I1" s="196"/>
      <c r="J1" s="197" t="s">
        <v>1</v>
      </c>
      <c r="K1" s="164"/>
      <c r="L1" s="164"/>
      <c r="M1" s="164"/>
      <c r="N1" s="164"/>
      <c r="O1" s="165"/>
      <c r="P1" s="165"/>
      <c r="Q1" s="165"/>
      <c r="R1" s="198" t="str">
        <f>表紙!S12</f>
        <v>画面レイアウト設計書</v>
      </c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  <c r="AJ1" s="201" t="s">
        <v>2</v>
      </c>
      <c r="AK1" s="202"/>
      <c r="AL1" s="202"/>
      <c r="AM1" s="202"/>
      <c r="AN1" s="202"/>
      <c r="AO1" s="203" t="s">
        <v>3</v>
      </c>
      <c r="AP1" s="202"/>
      <c r="AQ1" s="202"/>
      <c r="AR1" s="202"/>
      <c r="AS1" s="202"/>
      <c r="AT1" s="203" t="s">
        <v>4</v>
      </c>
      <c r="AU1" s="202"/>
      <c r="AV1" s="202"/>
      <c r="AW1" s="202"/>
      <c r="AX1" s="202"/>
      <c r="AY1" s="164" t="s">
        <v>5</v>
      </c>
      <c r="AZ1" s="165"/>
      <c r="BA1" s="165"/>
      <c r="BB1" s="165"/>
      <c r="BC1" s="166"/>
    </row>
    <row r="2" spans="1:55" ht="13.5" customHeight="1">
      <c r="A2" s="287" t="str">
        <f>表紙!O9</f>
        <v>助成金書類ダウンロード機能のユーザビリティ向上</v>
      </c>
      <c r="B2" s="288"/>
      <c r="C2" s="288"/>
      <c r="D2" s="288"/>
      <c r="E2" s="288"/>
      <c r="F2" s="289"/>
      <c r="G2" s="289"/>
      <c r="H2" s="289"/>
      <c r="I2" s="290"/>
      <c r="J2" s="175" t="str">
        <f>表紙!O10</f>
        <v>LMS学習管理システム</v>
      </c>
      <c r="K2" s="168"/>
      <c r="L2" s="168"/>
      <c r="M2" s="168"/>
      <c r="N2" s="168"/>
      <c r="O2" s="169"/>
      <c r="P2" s="169"/>
      <c r="Q2" s="176"/>
      <c r="R2" s="330" t="str">
        <f ca="1">RIGHT(CELL("filename",A1),LEN(CELL("filename",A1))-FIND("]",CELL("filename",A1)))</f>
        <v>助成金書類ダウンロード 申請種別選択画面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185" t="s">
        <v>36</v>
      </c>
      <c r="AK2" s="186"/>
      <c r="AL2" s="186"/>
      <c r="AM2" s="186"/>
      <c r="AN2" s="186"/>
      <c r="AO2" s="189">
        <v>42661</v>
      </c>
      <c r="AP2" s="186"/>
      <c r="AQ2" s="186"/>
      <c r="AR2" s="186"/>
      <c r="AS2" s="186"/>
      <c r="AT2" s="185" t="s">
        <v>43</v>
      </c>
      <c r="AU2" s="186"/>
      <c r="AV2" s="186"/>
      <c r="AW2" s="186"/>
      <c r="AX2" s="186"/>
      <c r="AY2" s="190">
        <v>43104</v>
      </c>
      <c r="AZ2" s="191"/>
      <c r="BA2" s="191"/>
      <c r="BB2" s="191"/>
      <c r="BC2" s="192"/>
    </row>
    <row r="3" spans="1:55" ht="13.5" customHeight="1" thickBot="1">
      <c r="A3" s="291"/>
      <c r="B3" s="292"/>
      <c r="C3" s="292"/>
      <c r="D3" s="292"/>
      <c r="E3" s="292"/>
      <c r="F3" s="293"/>
      <c r="G3" s="293"/>
      <c r="H3" s="293"/>
      <c r="I3" s="294"/>
      <c r="J3" s="177"/>
      <c r="K3" s="172"/>
      <c r="L3" s="172"/>
      <c r="M3" s="172"/>
      <c r="N3" s="172"/>
      <c r="O3" s="173"/>
      <c r="P3" s="173"/>
      <c r="Q3" s="178"/>
      <c r="R3" s="333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187"/>
      <c r="AK3" s="188"/>
      <c r="AL3" s="188"/>
      <c r="AM3" s="188"/>
      <c r="AN3" s="188"/>
      <c r="AO3" s="188"/>
      <c r="AP3" s="188"/>
      <c r="AQ3" s="188"/>
      <c r="AR3" s="188"/>
      <c r="AS3" s="188"/>
      <c r="AT3" s="187"/>
      <c r="AU3" s="188"/>
      <c r="AV3" s="188"/>
      <c r="AW3" s="188"/>
      <c r="AX3" s="188"/>
      <c r="AY3" s="193"/>
      <c r="AZ3" s="193"/>
      <c r="BA3" s="193"/>
      <c r="BB3" s="193"/>
      <c r="BC3" s="194"/>
    </row>
    <row r="4" spans="1:55" ht="13.5" customHeight="1"/>
    <row r="5" spans="1:55" ht="13.5" customHeight="1">
      <c r="A5" s="43"/>
      <c r="B5" s="48" t="s">
        <v>20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ht="13.5" customHeight="1">
      <c r="A6" s="43"/>
      <c r="B6" s="43"/>
      <c r="C6" s="57" t="s">
        <v>353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ht="13.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</row>
    <row r="8" spans="1:55" ht="13.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</row>
    <row r="9" spans="1:55" ht="13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</row>
    <row r="10" spans="1:55" ht="13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</row>
    <row r="11" spans="1:55" ht="13.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</row>
    <row r="12" spans="1:55" ht="13.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</row>
    <row r="13" spans="1:55" ht="13.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</row>
    <row r="14" spans="1:55" ht="13.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ht="13.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</row>
    <row r="16" spans="1:55" ht="13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ht="13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</row>
    <row r="18" spans="1:55" ht="13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77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ht="13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</row>
    <row r="20" spans="1:55" ht="13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</row>
    <row r="21" spans="1:55" ht="13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77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</row>
    <row r="22" spans="1:55" ht="13.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</row>
    <row r="23" spans="1:55" ht="13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</row>
    <row r="24" spans="1:55" ht="13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</row>
    <row r="25" spans="1:55">
      <c r="A25" s="43"/>
      <c r="B25" s="48" t="s">
        <v>35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</row>
    <row r="26" spans="1:55">
      <c r="A26" s="43"/>
      <c r="B26" s="329" t="s">
        <v>17</v>
      </c>
      <c r="C26" s="329"/>
      <c r="D26" s="337" t="s">
        <v>28</v>
      </c>
      <c r="E26" s="337"/>
      <c r="F26" s="337"/>
      <c r="G26" s="337"/>
      <c r="H26" s="337"/>
      <c r="I26" s="337"/>
      <c r="J26" s="337"/>
      <c r="K26" s="337"/>
      <c r="L26" s="337"/>
      <c r="M26" s="337" t="s">
        <v>21</v>
      </c>
      <c r="N26" s="337"/>
      <c r="O26" s="337"/>
      <c r="P26" s="337"/>
      <c r="Q26" s="337"/>
      <c r="R26" s="337"/>
      <c r="S26" s="337"/>
      <c r="T26" s="337"/>
      <c r="U26" s="337"/>
      <c r="V26" s="337"/>
      <c r="W26" s="337"/>
      <c r="X26" s="337"/>
      <c r="Y26" s="337"/>
      <c r="Z26" s="337"/>
      <c r="AA26" s="337"/>
      <c r="AB26" s="337"/>
      <c r="AC26" s="337"/>
      <c r="AD26" s="337"/>
      <c r="AE26" s="354"/>
      <c r="AF26" s="329" t="s">
        <v>18</v>
      </c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29"/>
      <c r="BA26" s="329"/>
      <c r="BB26" s="329"/>
      <c r="BC26" s="43"/>
    </row>
    <row r="27" spans="1:55">
      <c r="A27" s="43"/>
      <c r="B27" s="329"/>
      <c r="C27" s="329"/>
      <c r="D27" s="337"/>
      <c r="E27" s="337"/>
      <c r="F27" s="337"/>
      <c r="G27" s="337"/>
      <c r="H27" s="337"/>
      <c r="I27" s="337"/>
      <c r="J27" s="337"/>
      <c r="K27" s="337"/>
      <c r="L27" s="337"/>
      <c r="M27" s="337" t="s">
        <v>34</v>
      </c>
      <c r="N27" s="337"/>
      <c r="O27" s="337"/>
      <c r="P27" s="337"/>
      <c r="Q27" s="337"/>
      <c r="R27" s="337"/>
      <c r="S27" s="337"/>
      <c r="T27" s="337"/>
      <c r="U27" s="337"/>
      <c r="V27" s="337"/>
      <c r="W27" s="337" t="s">
        <v>30</v>
      </c>
      <c r="X27" s="337"/>
      <c r="Y27" s="337"/>
      <c r="Z27" s="337"/>
      <c r="AA27" s="337"/>
      <c r="AB27" s="337"/>
      <c r="AC27" s="337"/>
      <c r="AD27" s="337"/>
      <c r="AE27" s="354"/>
      <c r="AF27" s="329"/>
      <c r="AG27" s="329"/>
      <c r="AH27" s="329"/>
      <c r="AI27" s="329"/>
      <c r="AJ27" s="329"/>
      <c r="AK27" s="329"/>
      <c r="AL27" s="329"/>
      <c r="AM27" s="329"/>
      <c r="AN27" s="329"/>
      <c r="AO27" s="329"/>
      <c r="AP27" s="329"/>
      <c r="AQ27" s="329"/>
      <c r="AR27" s="329"/>
      <c r="AS27" s="329"/>
      <c r="AT27" s="329"/>
      <c r="AU27" s="329"/>
      <c r="AV27" s="329"/>
      <c r="AW27" s="329"/>
      <c r="AX27" s="329"/>
      <c r="AY27" s="329"/>
      <c r="AZ27" s="329"/>
      <c r="BA27" s="329"/>
      <c r="BB27" s="329"/>
      <c r="BC27" s="43"/>
    </row>
    <row r="28" spans="1:55">
      <c r="A28" s="43"/>
      <c r="B28" s="360">
        <v>1</v>
      </c>
      <c r="C28" s="360"/>
      <c r="D28" s="361" t="s">
        <v>47</v>
      </c>
      <c r="E28" s="361"/>
      <c r="F28" s="361"/>
      <c r="G28" s="361"/>
      <c r="H28" s="361"/>
      <c r="I28" s="361"/>
      <c r="J28" s="361"/>
      <c r="K28" s="361"/>
      <c r="L28" s="361"/>
      <c r="M28" s="362" t="s">
        <v>37</v>
      </c>
      <c r="N28" s="363"/>
      <c r="O28" s="363"/>
      <c r="P28" s="363"/>
      <c r="Q28" s="363"/>
      <c r="R28" s="363"/>
      <c r="S28" s="363"/>
      <c r="T28" s="363"/>
      <c r="U28" s="363"/>
      <c r="V28" s="364"/>
      <c r="W28" s="369" t="s">
        <v>38</v>
      </c>
      <c r="X28" s="370"/>
      <c r="Y28" s="370"/>
      <c r="Z28" s="370"/>
      <c r="AA28" s="370"/>
      <c r="AB28" s="370"/>
      <c r="AC28" s="370"/>
      <c r="AD28" s="370"/>
      <c r="AE28" s="371"/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2"/>
      <c r="AZ28" s="372"/>
      <c r="BA28" s="372"/>
      <c r="BB28" s="372"/>
      <c r="BC28" s="43"/>
    </row>
    <row r="29" spans="1:55">
      <c r="A29" s="43"/>
      <c r="B29" s="373">
        <v>2</v>
      </c>
      <c r="C29" s="373"/>
      <c r="D29" s="374" t="s">
        <v>55</v>
      </c>
      <c r="E29" s="374"/>
      <c r="F29" s="374"/>
      <c r="G29" s="374"/>
      <c r="H29" s="374"/>
      <c r="I29" s="374"/>
      <c r="J29" s="374"/>
      <c r="K29" s="374"/>
      <c r="L29" s="374"/>
      <c r="M29" s="375" t="s">
        <v>48</v>
      </c>
      <c r="N29" s="376"/>
      <c r="O29" s="376"/>
      <c r="P29" s="376"/>
      <c r="Q29" s="376"/>
      <c r="R29" s="376"/>
      <c r="S29" s="376"/>
      <c r="T29" s="376"/>
      <c r="U29" s="376"/>
      <c r="V29" s="377"/>
      <c r="W29" s="375" t="s">
        <v>49</v>
      </c>
      <c r="X29" s="376"/>
      <c r="Y29" s="376"/>
      <c r="Z29" s="376"/>
      <c r="AA29" s="376"/>
      <c r="AB29" s="376"/>
      <c r="AC29" s="376"/>
      <c r="AD29" s="376"/>
      <c r="AE29" s="377"/>
      <c r="AF29" s="378"/>
      <c r="AG29" s="378"/>
      <c r="AH29" s="378"/>
      <c r="AI29" s="378"/>
      <c r="AJ29" s="378"/>
      <c r="AK29" s="378"/>
      <c r="AL29" s="378"/>
      <c r="AM29" s="378"/>
      <c r="AN29" s="378"/>
      <c r="AO29" s="378"/>
      <c r="AP29" s="378"/>
      <c r="AQ29" s="378"/>
      <c r="AR29" s="378"/>
      <c r="AS29" s="378"/>
      <c r="AT29" s="378"/>
      <c r="AU29" s="378"/>
      <c r="AV29" s="378"/>
      <c r="AW29" s="378"/>
      <c r="AX29" s="378"/>
      <c r="AY29" s="378"/>
      <c r="AZ29" s="378"/>
      <c r="BA29" s="378"/>
      <c r="BB29" s="378"/>
      <c r="BC29" s="43"/>
    </row>
    <row r="30" spans="1:55">
      <c r="A30" s="43"/>
      <c r="B30" s="365">
        <v>2</v>
      </c>
      <c r="C30" s="365"/>
      <c r="D30" s="361" t="s">
        <v>61</v>
      </c>
      <c r="E30" s="361"/>
      <c r="F30" s="361"/>
      <c r="G30" s="361"/>
      <c r="H30" s="361"/>
      <c r="I30" s="361"/>
      <c r="J30" s="361"/>
      <c r="K30" s="361"/>
      <c r="L30" s="361"/>
      <c r="M30" s="362" t="s">
        <v>31</v>
      </c>
      <c r="N30" s="363"/>
      <c r="O30" s="363"/>
      <c r="P30" s="363"/>
      <c r="Q30" s="363"/>
      <c r="R30" s="363"/>
      <c r="S30" s="363"/>
      <c r="T30" s="363"/>
      <c r="U30" s="363"/>
      <c r="V30" s="364"/>
      <c r="W30" s="362" t="s">
        <v>31</v>
      </c>
      <c r="X30" s="363"/>
      <c r="Y30" s="363"/>
      <c r="Z30" s="363"/>
      <c r="AA30" s="363"/>
      <c r="AB30" s="363"/>
      <c r="AC30" s="363"/>
      <c r="AD30" s="363"/>
      <c r="AE30" s="364"/>
      <c r="AF30" s="379" t="s">
        <v>100</v>
      </c>
      <c r="AG30" s="379"/>
      <c r="AH30" s="379"/>
      <c r="AI30" s="379"/>
      <c r="AJ30" s="379"/>
      <c r="AK30" s="379"/>
      <c r="AL30" s="379"/>
      <c r="AM30" s="379"/>
      <c r="AN30" s="379"/>
      <c r="AO30" s="379"/>
      <c r="AP30" s="379"/>
      <c r="AQ30" s="379"/>
      <c r="AR30" s="379"/>
      <c r="AS30" s="379"/>
      <c r="AT30" s="379"/>
      <c r="AU30" s="379"/>
      <c r="AV30" s="379"/>
      <c r="AW30" s="379"/>
      <c r="AX30" s="379"/>
      <c r="AY30" s="379"/>
      <c r="AZ30" s="379"/>
      <c r="BA30" s="379"/>
      <c r="BB30" s="379"/>
      <c r="BC30" s="43"/>
    </row>
    <row r="31" spans="1:55">
      <c r="A31" s="43"/>
      <c r="B31" s="53"/>
      <c r="C31" s="53"/>
      <c r="D31" s="74"/>
      <c r="E31" s="74"/>
      <c r="F31" s="74"/>
      <c r="G31" s="74"/>
      <c r="H31" s="74"/>
      <c r="I31" s="74"/>
      <c r="J31" s="74"/>
      <c r="K31" s="74"/>
      <c r="L31" s="7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43"/>
    </row>
    <row r="32" spans="1:55">
      <c r="A32" s="120"/>
      <c r="B32" s="341" t="s">
        <v>402</v>
      </c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120"/>
    </row>
    <row r="33" spans="1:55">
      <c r="A33" s="120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  <c r="AY33" s="341"/>
      <c r="AZ33" s="341"/>
      <c r="BA33" s="341"/>
      <c r="BB33" s="341"/>
      <c r="BC33" s="120"/>
    </row>
    <row r="34" spans="1:55">
      <c r="A34" s="43"/>
      <c r="B34" s="48" t="s">
        <v>29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</row>
    <row r="35" spans="1:55">
      <c r="A35" s="43"/>
      <c r="B35" s="329" t="s">
        <v>17</v>
      </c>
      <c r="C35" s="329"/>
      <c r="D35" s="337" t="s">
        <v>28</v>
      </c>
      <c r="E35" s="337"/>
      <c r="F35" s="337"/>
      <c r="G35" s="337"/>
      <c r="H35" s="337"/>
      <c r="I35" s="337"/>
      <c r="J35" s="337" t="s">
        <v>27</v>
      </c>
      <c r="K35" s="337"/>
      <c r="L35" s="337"/>
      <c r="M35" s="337"/>
      <c r="N35" s="337"/>
      <c r="O35" s="337"/>
      <c r="P35" s="337" t="s">
        <v>32</v>
      </c>
      <c r="Q35" s="337"/>
      <c r="R35" s="337"/>
      <c r="S35" s="337"/>
      <c r="T35" s="337"/>
      <c r="U35" s="337"/>
      <c r="V35" s="337" t="s">
        <v>26</v>
      </c>
      <c r="W35" s="337"/>
      <c r="X35" s="337" t="s">
        <v>25</v>
      </c>
      <c r="Y35" s="337"/>
      <c r="Z35" s="337"/>
      <c r="AA35" s="337" t="s">
        <v>24</v>
      </c>
      <c r="AB35" s="337"/>
      <c r="AC35" s="337"/>
      <c r="AD35" s="337" t="s">
        <v>23</v>
      </c>
      <c r="AE35" s="337"/>
      <c r="AF35" s="337"/>
      <c r="AG35" s="337" t="s">
        <v>33</v>
      </c>
      <c r="AH35" s="337"/>
      <c r="AI35" s="337" t="s">
        <v>22</v>
      </c>
      <c r="AJ35" s="337"/>
      <c r="AK35" s="337"/>
      <c r="AL35" s="337"/>
      <c r="AM35" s="337"/>
      <c r="AN35" s="337"/>
      <c r="AO35" s="337"/>
      <c r="AP35" s="337"/>
      <c r="AQ35" s="337"/>
      <c r="AR35" s="337" t="s">
        <v>18</v>
      </c>
      <c r="AS35" s="337"/>
      <c r="AT35" s="337"/>
      <c r="AU35" s="337"/>
      <c r="AV35" s="337"/>
      <c r="AW35" s="337"/>
      <c r="AX35" s="337"/>
      <c r="AY35" s="337"/>
      <c r="AZ35" s="337"/>
      <c r="BA35" s="337"/>
      <c r="BB35" s="337"/>
      <c r="BC35" s="43"/>
    </row>
    <row r="36" spans="1:55">
      <c r="A36" s="43"/>
      <c r="B36" s="329"/>
      <c r="C36" s="329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  <c r="AO36" s="337"/>
      <c r="AP36" s="337"/>
      <c r="AQ36" s="337"/>
      <c r="AR36" s="337"/>
      <c r="AS36" s="337"/>
      <c r="AT36" s="337"/>
      <c r="AU36" s="337"/>
      <c r="AV36" s="337"/>
      <c r="AW36" s="337"/>
      <c r="AX36" s="337"/>
      <c r="AY36" s="337"/>
      <c r="AZ36" s="337"/>
      <c r="BA36" s="337"/>
      <c r="BB36" s="337"/>
      <c r="BC36" s="43"/>
    </row>
    <row r="37" spans="1:55">
      <c r="A37" s="43"/>
      <c r="B37" s="366">
        <v>1</v>
      </c>
      <c r="C37" s="366"/>
      <c r="D37" s="367" t="s">
        <v>62</v>
      </c>
      <c r="E37" s="367"/>
      <c r="F37" s="367"/>
      <c r="G37" s="367"/>
      <c r="H37" s="367"/>
      <c r="I37" s="367"/>
      <c r="J37" s="367" t="s">
        <v>97</v>
      </c>
      <c r="K37" s="367"/>
      <c r="L37" s="367"/>
      <c r="M37" s="367"/>
      <c r="N37" s="367"/>
      <c r="O37" s="367"/>
      <c r="P37" s="367" t="s">
        <v>51</v>
      </c>
      <c r="Q37" s="367"/>
      <c r="R37" s="367"/>
      <c r="S37" s="367"/>
      <c r="T37" s="367"/>
      <c r="U37" s="367"/>
      <c r="V37" s="366" t="s">
        <v>52</v>
      </c>
      <c r="W37" s="366"/>
      <c r="X37" s="380" t="s">
        <v>31</v>
      </c>
      <c r="Y37" s="381"/>
      <c r="Z37" s="382"/>
      <c r="AA37" s="380" t="s">
        <v>31</v>
      </c>
      <c r="AB37" s="381"/>
      <c r="AC37" s="382"/>
      <c r="AD37" s="380" t="s">
        <v>31</v>
      </c>
      <c r="AE37" s="381"/>
      <c r="AF37" s="382"/>
      <c r="AG37" s="380" t="s">
        <v>31</v>
      </c>
      <c r="AH37" s="382"/>
      <c r="AI37" s="379" t="s">
        <v>53</v>
      </c>
      <c r="AJ37" s="379"/>
      <c r="AK37" s="379"/>
      <c r="AL37" s="379"/>
      <c r="AM37" s="379"/>
      <c r="AN37" s="379"/>
      <c r="AO37" s="379"/>
      <c r="AP37" s="379"/>
      <c r="AQ37" s="379"/>
      <c r="AR37" s="383"/>
      <c r="AS37" s="384"/>
      <c r="AT37" s="384"/>
      <c r="AU37" s="384"/>
      <c r="AV37" s="384"/>
      <c r="AW37" s="384"/>
      <c r="AX37" s="384"/>
      <c r="AY37" s="384"/>
      <c r="AZ37" s="384"/>
      <c r="BA37" s="384"/>
      <c r="BB37" s="385"/>
      <c r="BC37" s="43"/>
    </row>
    <row r="38" spans="1:55">
      <c r="A38" s="43"/>
      <c r="B38" s="336">
        <v>2</v>
      </c>
      <c r="C38" s="336"/>
      <c r="D38" s="368" t="s">
        <v>75</v>
      </c>
      <c r="E38" s="368"/>
      <c r="F38" s="368"/>
      <c r="G38" s="368"/>
      <c r="H38" s="368"/>
      <c r="I38" s="368"/>
      <c r="J38" s="368" t="s">
        <v>31</v>
      </c>
      <c r="K38" s="368"/>
      <c r="L38" s="368"/>
      <c r="M38" s="368"/>
      <c r="N38" s="368"/>
      <c r="O38" s="368"/>
      <c r="P38" s="368" t="s">
        <v>46</v>
      </c>
      <c r="Q38" s="368"/>
      <c r="R38" s="368"/>
      <c r="S38" s="368"/>
      <c r="T38" s="368"/>
      <c r="U38" s="368"/>
      <c r="V38" s="336" t="s">
        <v>31</v>
      </c>
      <c r="W38" s="336"/>
      <c r="X38" s="350" t="s">
        <v>31</v>
      </c>
      <c r="Y38" s="351"/>
      <c r="Z38" s="352"/>
      <c r="AA38" s="350" t="s">
        <v>31</v>
      </c>
      <c r="AB38" s="351"/>
      <c r="AC38" s="352"/>
      <c r="AD38" s="350" t="s">
        <v>31</v>
      </c>
      <c r="AE38" s="351"/>
      <c r="AF38" s="352"/>
      <c r="AG38" s="350" t="s">
        <v>31</v>
      </c>
      <c r="AH38" s="352"/>
      <c r="AI38" s="353" t="s">
        <v>82</v>
      </c>
      <c r="AJ38" s="353"/>
      <c r="AK38" s="353"/>
      <c r="AL38" s="353"/>
      <c r="AM38" s="353"/>
      <c r="AN38" s="353"/>
      <c r="AO38" s="353"/>
      <c r="AP38" s="353"/>
      <c r="AQ38" s="353"/>
      <c r="AR38" s="338" t="s">
        <v>392</v>
      </c>
      <c r="AS38" s="339"/>
      <c r="AT38" s="339"/>
      <c r="AU38" s="339"/>
      <c r="AV38" s="339"/>
      <c r="AW38" s="339"/>
      <c r="AX38" s="339"/>
      <c r="AY38" s="339"/>
      <c r="AZ38" s="339"/>
      <c r="BA38" s="339"/>
      <c r="BB38" s="340"/>
      <c r="BC38" s="43"/>
    </row>
    <row r="39" spans="1:55">
      <c r="A39" s="43"/>
      <c r="B39" s="106"/>
      <c r="C39" s="89"/>
      <c r="D39" s="107"/>
      <c r="E39" s="107"/>
      <c r="F39" s="107"/>
      <c r="G39" s="107"/>
      <c r="H39" s="107"/>
      <c r="I39" s="89"/>
      <c r="J39" s="107"/>
      <c r="K39" s="107"/>
      <c r="L39" s="107"/>
      <c r="M39" s="107"/>
      <c r="N39" s="107"/>
      <c r="O39" s="89"/>
      <c r="P39" s="107"/>
      <c r="Q39" s="107"/>
      <c r="R39" s="107"/>
      <c r="S39" s="107"/>
      <c r="T39" s="107"/>
      <c r="U39" s="89"/>
      <c r="V39" s="107"/>
      <c r="W39" s="89"/>
      <c r="X39" s="107"/>
      <c r="Y39" s="107"/>
      <c r="Z39" s="89"/>
      <c r="AA39" s="107"/>
      <c r="AB39" s="107"/>
      <c r="AC39" s="89"/>
      <c r="AD39" s="107"/>
      <c r="AE39" s="107"/>
      <c r="AF39" s="89"/>
      <c r="AG39" s="107"/>
      <c r="AH39" s="89"/>
      <c r="AI39" s="107"/>
      <c r="AJ39" s="107"/>
      <c r="AK39" s="107"/>
      <c r="AL39" s="107"/>
      <c r="AM39" s="107"/>
      <c r="AN39" s="107"/>
      <c r="AO39" s="107"/>
      <c r="AP39" s="107"/>
      <c r="AQ39" s="89"/>
      <c r="AR39" s="108" t="s">
        <v>393</v>
      </c>
      <c r="AS39" s="107"/>
      <c r="AT39" s="107"/>
      <c r="AU39" s="107"/>
      <c r="AV39" s="107"/>
      <c r="AW39" s="107"/>
      <c r="AX39" s="107"/>
      <c r="AY39" s="107"/>
      <c r="AZ39" s="107"/>
      <c r="BA39" s="107"/>
      <c r="BB39" s="89"/>
      <c r="BC39" s="43"/>
    </row>
    <row r="40" spans="1:55" s="118" customFormat="1">
      <c r="A40" s="124"/>
      <c r="B40" s="123" t="s">
        <v>57</v>
      </c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</row>
    <row r="41" spans="1:55" s="118" customFormat="1">
      <c r="A41" s="122"/>
      <c r="B41" s="342" t="s">
        <v>58</v>
      </c>
      <c r="C41" s="343"/>
      <c r="D41" s="344" t="s">
        <v>28</v>
      </c>
      <c r="E41" s="345"/>
      <c r="F41" s="345"/>
      <c r="G41" s="345"/>
      <c r="H41" s="345"/>
      <c r="I41" s="346"/>
      <c r="J41" s="347" t="s">
        <v>403</v>
      </c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9"/>
      <c r="W41" s="347" t="s">
        <v>404</v>
      </c>
      <c r="X41" s="348"/>
      <c r="Y41" s="348"/>
      <c r="Z41" s="348"/>
      <c r="AA41" s="348"/>
      <c r="AB41" s="348"/>
      <c r="AC41" s="348"/>
      <c r="AD41" s="348"/>
      <c r="AE41" s="348"/>
      <c r="AF41" s="348"/>
      <c r="AG41" s="348"/>
      <c r="AH41" s="348"/>
      <c r="AI41" s="349"/>
      <c r="AJ41" s="347" t="s">
        <v>405</v>
      </c>
      <c r="AK41" s="348"/>
      <c r="AL41" s="348"/>
      <c r="AM41" s="348"/>
      <c r="AN41" s="348"/>
      <c r="AO41" s="348"/>
      <c r="AP41" s="348"/>
      <c r="AQ41" s="348"/>
      <c r="AR41" s="348"/>
      <c r="AS41" s="348"/>
      <c r="AT41" s="348"/>
      <c r="AU41" s="348"/>
      <c r="AV41" s="348"/>
      <c r="AW41" s="348"/>
      <c r="AX41" s="348"/>
      <c r="AY41" s="348"/>
      <c r="AZ41" s="348"/>
      <c r="BA41" s="348"/>
      <c r="BB41" s="349"/>
      <c r="BC41" s="122"/>
    </row>
    <row r="42" spans="1:55" s="118" customFormat="1">
      <c r="A42" s="122"/>
      <c r="B42" s="358">
        <v>1</v>
      </c>
      <c r="C42" s="359"/>
      <c r="D42" s="355" t="s">
        <v>407</v>
      </c>
      <c r="E42" s="356"/>
      <c r="F42" s="356"/>
      <c r="G42" s="356"/>
      <c r="H42" s="356"/>
      <c r="I42" s="357"/>
      <c r="J42" s="109" t="s">
        <v>408</v>
      </c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1"/>
      <c r="W42" s="125" t="s">
        <v>406</v>
      </c>
      <c r="X42" s="126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6"/>
      <c r="AJ42" s="125" t="s">
        <v>374</v>
      </c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7"/>
      <c r="BC42" s="122"/>
    </row>
    <row r="43" spans="1:55" s="118" customFormat="1">
      <c r="A43" s="119"/>
      <c r="B43" s="117"/>
      <c r="C43" s="117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19"/>
    </row>
    <row r="44" spans="1:55">
      <c r="A44" s="57"/>
      <c r="B44" s="48" t="s">
        <v>65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43"/>
    </row>
    <row r="45" spans="1:55">
      <c r="A45" s="57"/>
      <c r="B45" s="90" t="s">
        <v>354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43"/>
    </row>
    <row r="46" spans="1:55">
      <c r="A46" s="7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43"/>
    </row>
    <row r="47" spans="1:55">
      <c r="A47" s="7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57"/>
      <c r="AL47" s="57"/>
      <c r="AM47" s="57"/>
      <c r="AN47" s="57"/>
      <c r="AO47" s="43"/>
      <c r="AP47" s="43"/>
      <c r="AQ47" s="43"/>
      <c r="AR47" s="43"/>
      <c r="AS47" s="43"/>
      <c r="AT47" s="43"/>
      <c r="AU47" s="43"/>
      <c r="AV47" s="43"/>
      <c r="AW47" s="43"/>
      <c r="AX47" s="57"/>
      <c r="AY47" s="57"/>
      <c r="AZ47" s="57"/>
      <c r="BA47" s="57"/>
      <c r="BB47" s="57"/>
      <c r="BC47" s="43"/>
    </row>
    <row r="48" spans="1:55">
      <c r="A48" s="7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57"/>
      <c r="AL48" s="57"/>
      <c r="AM48" s="57"/>
      <c r="AN48" s="57"/>
      <c r="AO48" s="43"/>
      <c r="AP48" s="43"/>
      <c r="AQ48" s="43"/>
      <c r="AR48" s="43"/>
      <c r="AS48" s="43"/>
      <c r="AT48" s="43"/>
      <c r="AU48" s="43"/>
      <c r="AV48" s="43"/>
      <c r="AW48" s="43"/>
      <c r="AX48" s="57"/>
      <c r="AY48" s="57"/>
      <c r="AZ48" s="57"/>
      <c r="BA48" s="57"/>
      <c r="BB48" s="57"/>
      <c r="BC48" s="43"/>
    </row>
    <row r="49" spans="1:5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</row>
    <row r="50" spans="1:5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</row>
    <row r="51" spans="1:5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</row>
    <row r="52" spans="1:5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76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</row>
    <row r="55" spans="1:55">
      <c r="O55" s="43"/>
    </row>
    <row r="56" spans="1:55">
      <c r="O56" s="51"/>
    </row>
  </sheetData>
  <mergeCells count="76">
    <mergeCell ref="W30:AE30"/>
    <mergeCell ref="AF30:BB30"/>
    <mergeCell ref="X37:Z37"/>
    <mergeCell ref="AA37:AC37"/>
    <mergeCell ref="AD37:AF37"/>
    <mergeCell ref="AG37:AH37"/>
    <mergeCell ref="AI37:AQ37"/>
    <mergeCell ref="AR37:BB37"/>
    <mergeCell ref="V37:W37"/>
    <mergeCell ref="AA35:AC36"/>
    <mergeCell ref="X35:Z36"/>
    <mergeCell ref="W28:AE28"/>
    <mergeCell ref="AF28:BB28"/>
    <mergeCell ref="B29:C29"/>
    <mergeCell ref="D29:L29"/>
    <mergeCell ref="M29:V29"/>
    <mergeCell ref="W29:AE29"/>
    <mergeCell ref="AF29:BB29"/>
    <mergeCell ref="D42:I42"/>
    <mergeCell ref="B42:C42"/>
    <mergeCell ref="B28:C28"/>
    <mergeCell ref="D28:L28"/>
    <mergeCell ref="M28:V28"/>
    <mergeCell ref="B30:C30"/>
    <mergeCell ref="D30:L30"/>
    <mergeCell ref="M30:V30"/>
    <mergeCell ref="B37:C37"/>
    <mergeCell ref="D37:I37"/>
    <mergeCell ref="J37:O37"/>
    <mergeCell ref="P37:U37"/>
    <mergeCell ref="B38:C38"/>
    <mergeCell ref="D38:I38"/>
    <mergeCell ref="J38:O38"/>
    <mergeCell ref="P38:U38"/>
    <mergeCell ref="D26:L27"/>
    <mergeCell ref="M26:AE26"/>
    <mergeCell ref="AF26:BB27"/>
    <mergeCell ref="M27:V27"/>
    <mergeCell ref="W27:AE27"/>
    <mergeCell ref="AR38:BB38"/>
    <mergeCell ref="B32:BB33"/>
    <mergeCell ref="B41:C41"/>
    <mergeCell ref="D41:I41"/>
    <mergeCell ref="J41:V41"/>
    <mergeCell ref="W41:AI41"/>
    <mergeCell ref="AJ41:BB41"/>
    <mergeCell ref="X38:Z38"/>
    <mergeCell ref="AA38:AC38"/>
    <mergeCell ref="AD38:AF38"/>
    <mergeCell ref="AG38:AH38"/>
    <mergeCell ref="AI38:AQ38"/>
    <mergeCell ref="AD35:AF36"/>
    <mergeCell ref="AG35:AH36"/>
    <mergeCell ref="AI35:AQ36"/>
    <mergeCell ref="AR35:BB36"/>
    <mergeCell ref="V38:W38"/>
    <mergeCell ref="D35:I36"/>
    <mergeCell ref="J35:O36"/>
    <mergeCell ref="P35:U36"/>
    <mergeCell ref="V35:W36"/>
    <mergeCell ref="B35:C3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26:C2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116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75" customWidth="1"/>
  </cols>
  <sheetData>
    <row r="1" spans="1:55" ht="13.5" customHeight="1">
      <c r="A1" s="195" t="s">
        <v>0</v>
      </c>
      <c r="B1" s="164"/>
      <c r="C1" s="164"/>
      <c r="D1" s="164"/>
      <c r="E1" s="164"/>
      <c r="F1" s="165"/>
      <c r="G1" s="165"/>
      <c r="H1" s="165"/>
      <c r="I1" s="196"/>
      <c r="J1" s="197" t="s">
        <v>1</v>
      </c>
      <c r="K1" s="164"/>
      <c r="L1" s="164"/>
      <c r="M1" s="164"/>
      <c r="N1" s="164"/>
      <c r="O1" s="165"/>
      <c r="P1" s="165"/>
      <c r="Q1" s="165"/>
      <c r="R1" s="198" t="str">
        <f>表紙!S12</f>
        <v>画面レイアウト設計書</v>
      </c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  <c r="AJ1" s="201" t="s">
        <v>2</v>
      </c>
      <c r="AK1" s="202"/>
      <c r="AL1" s="202"/>
      <c r="AM1" s="202"/>
      <c r="AN1" s="202"/>
      <c r="AO1" s="203" t="s">
        <v>3</v>
      </c>
      <c r="AP1" s="202"/>
      <c r="AQ1" s="202"/>
      <c r="AR1" s="202"/>
      <c r="AS1" s="202"/>
      <c r="AT1" s="203" t="s">
        <v>4</v>
      </c>
      <c r="AU1" s="202"/>
      <c r="AV1" s="202"/>
      <c r="AW1" s="202"/>
      <c r="AX1" s="202"/>
      <c r="AY1" s="164" t="s">
        <v>5</v>
      </c>
      <c r="AZ1" s="165"/>
      <c r="BA1" s="165"/>
      <c r="BB1" s="165"/>
      <c r="BC1" s="166"/>
    </row>
    <row r="2" spans="1:55" ht="13.5" customHeight="1">
      <c r="A2" s="287" t="str">
        <f>表紙!O9</f>
        <v>助成金書類ダウンロード機能のユーザビリティ向上</v>
      </c>
      <c r="B2" s="288"/>
      <c r="C2" s="288"/>
      <c r="D2" s="288"/>
      <c r="E2" s="288"/>
      <c r="F2" s="289"/>
      <c r="G2" s="289"/>
      <c r="H2" s="289"/>
      <c r="I2" s="290"/>
      <c r="J2" s="175" t="str">
        <f>表紙!O10</f>
        <v>LMS学習管理システム</v>
      </c>
      <c r="K2" s="168"/>
      <c r="L2" s="168"/>
      <c r="M2" s="168"/>
      <c r="N2" s="168"/>
      <c r="O2" s="169"/>
      <c r="P2" s="169"/>
      <c r="Q2" s="176"/>
      <c r="R2" s="330" t="str">
        <f ca="1">RIGHT(CELL("filename",A1),LEN(CELL("filename",A1))-FIND("]",CELL("filename",A1)))</f>
        <v>助成金書類ダウンロード 出力対象選択画面</v>
      </c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2"/>
      <c r="AJ2" s="185" t="s">
        <v>36</v>
      </c>
      <c r="AK2" s="186"/>
      <c r="AL2" s="186"/>
      <c r="AM2" s="186"/>
      <c r="AN2" s="186"/>
      <c r="AO2" s="189">
        <v>42661</v>
      </c>
      <c r="AP2" s="186"/>
      <c r="AQ2" s="186"/>
      <c r="AR2" s="186"/>
      <c r="AS2" s="186"/>
      <c r="AT2" s="185" t="s">
        <v>43</v>
      </c>
      <c r="AU2" s="186"/>
      <c r="AV2" s="186"/>
      <c r="AW2" s="186"/>
      <c r="AX2" s="186"/>
      <c r="AY2" s="190">
        <v>43104</v>
      </c>
      <c r="AZ2" s="191"/>
      <c r="BA2" s="191"/>
      <c r="BB2" s="191"/>
      <c r="BC2" s="192"/>
    </row>
    <row r="3" spans="1:55" ht="13.5" customHeight="1" thickBot="1">
      <c r="A3" s="291"/>
      <c r="B3" s="292"/>
      <c r="C3" s="292"/>
      <c r="D3" s="292"/>
      <c r="E3" s="292"/>
      <c r="F3" s="293"/>
      <c r="G3" s="293"/>
      <c r="H3" s="293"/>
      <c r="I3" s="294"/>
      <c r="J3" s="177"/>
      <c r="K3" s="172"/>
      <c r="L3" s="172"/>
      <c r="M3" s="172"/>
      <c r="N3" s="172"/>
      <c r="O3" s="173"/>
      <c r="P3" s="173"/>
      <c r="Q3" s="178"/>
      <c r="R3" s="333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5"/>
      <c r="AJ3" s="187"/>
      <c r="AK3" s="188"/>
      <c r="AL3" s="188"/>
      <c r="AM3" s="188"/>
      <c r="AN3" s="188"/>
      <c r="AO3" s="188"/>
      <c r="AP3" s="188"/>
      <c r="AQ3" s="188"/>
      <c r="AR3" s="188"/>
      <c r="AS3" s="188"/>
      <c r="AT3" s="187"/>
      <c r="AU3" s="188"/>
      <c r="AV3" s="188"/>
      <c r="AW3" s="188"/>
      <c r="AX3" s="188"/>
      <c r="AY3" s="193"/>
      <c r="AZ3" s="193"/>
      <c r="BA3" s="193"/>
      <c r="BB3" s="193"/>
      <c r="BC3" s="194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3"/>
      <c r="B5" s="48" t="s">
        <v>20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ht="13.5" customHeight="1">
      <c r="A6" s="43"/>
      <c r="B6" s="43"/>
      <c r="C6" s="57" t="s">
        <v>355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75" t="s">
        <v>356</v>
      </c>
      <c r="AC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ht="13.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</row>
    <row r="8" spans="1:55" ht="13.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</row>
    <row r="9" spans="1:55" ht="13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</row>
    <row r="10" spans="1:55" ht="13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</row>
    <row r="11" spans="1:55" ht="13.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</row>
    <row r="12" spans="1:55" ht="13.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</row>
    <row r="13" spans="1:55" ht="13.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</row>
    <row r="14" spans="1:55" ht="13.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ht="13.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</row>
    <row r="16" spans="1:55" ht="13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ht="13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</row>
    <row r="18" spans="1:55" ht="13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ht="13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</row>
    <row r="20" spans="1:55" ht="13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</row>
    <row r="21" spans="1:55" ht="13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</row>
    <row r="22" spans="1:55" ht="13.5" customHeight="1">
      <c r="A22" s="43"/>
      <c r="B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</row>
    <row r="23" spans="1:55" ht="13.5" customHeight="1">
      <c r="A23" s="43"/>
      <c r="B23" s="43"/>
      <c r="C23" s="75" t="s">
        <v>357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75" t="s">
        <v>394</v>
      </c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</row>
    <row r="24" spans="1:55" ht="13.5" customHeight="1">
      <c r="A24" s="43"/>
      <c r="B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</row>
    <row r="25" spans="1:55" ht="13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</row>
    <row r="26" spans="1:55" ht="13.5" customHeight="1">
      <c r="A26" s="43"/>
      <c r="B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</row>
    <row r="27" spans="1:55" ht="13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</row>
    <row r="28" spans="1:55" ht="13.5" customHeight="1">
      <c r="A28" s="43"/>
      <c r="B28" s="43"/>
      <c r="C28" s="43"/>
      <c r="D28" s="43"/>
      <c r="E28" s="43"/>
      <c r="F28" s="43" t="s">
        <v>40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</row>
    <row r="29" spans="1:55" ht="13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</row>
    <row r="30" spans="1:55" ht="13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</row>
    <row r="31" spans="1:55" ht="13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</row>
    <row r="32" spans="1:55" ht="13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</row>
    <row r="33" spans="1:55" ht="13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</row>
    <row r="34" spans="1:55" ht="13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</row>
    <row r="35" spans="1:55" ht="13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</row>
    <row r="36" spans="1:55" ht="13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</row>
    <row r="37" spans="1:55" ht="13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</row>
    <row r="38" spans="1:55" ht="13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</row>
    <row r="39" spans="1:55" ht="13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</row>
    <row r="40" spans="1:55">
      <c r="A40" s="43"/>
      <c r="B40" s="48" t="s">
        <v>35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</row>
    <row r="41" spans="1:55">
      <c r="A41" s="43"/>
      <c r="B41" s="420" t="s">
        <v>17</v>
      </c>
      <c r="C41" s="420"/>
      <c r="D41" s="403" t="s">
        <v>28</v>
      </c>
      <c r="E41" s="403"/>
      <c r="F41" s="403"/>
      <c r="G41" s="403"/>
      <c r="H41" s="403"/>
      <c r="I41" s="403"/>
      <c r="J41" s="403"/>
      <c r="K41" s="403"/>
      <c r="L41" s="403"/>
      <c r="M41" s="403" t="s">
        <v>21</v>
      </c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3"/>
      <c r="AA41" s="403"/>
      <c r="AB41" s="403"/>
      <c r="AC41" s="403"/>
      <c r="AD41" s="403"/>
      <c r="AE41" s="444"/>
      <c r="AF41" s="420" t="s">
        <v>18</v>
      </c>
      <c r="AG41" s="420"/>
      <c r="AH41" s="420"/>
      <c r="AI41" s="420"/>
      <c r="AJ41" s="420"/>
      <c r="AK41" s="420"/>
      <c r="AL41" s="420"/>
      <c r="AM41" s="420"/>
      <c r="AN41" s="420"/>
      <c r="AO41" s="420"/>
      <c r="AP41" s="420"/>
      <c r="AQ41" s="420"/>
      <c r="AR41" s="420"/>
      <c r="AS41" s="420"/>
      <c r="AT41" s="420"/>
      <c r="AU41" s="420"/>
      <c r="AV41" s="420"/>
      <c r="AW41" s="420"/>
      <c r="AX41" s="420"/>
      <c r="AY41" s="420"/>
      <c r="AZ41" s="420"/>
      <c r="BA41" s="420"/>
      <c r="BB41" s="420"/>
      <c r="BC41" s="43"/>
    </row>
    <row r="42" spans="1:55">
      <c r="A42" s="43"/>
      <c r="B42" s="420"/>
      <c r="C42" s="420"/>
      <c r="D42" s="403"/>
      <c r="E42" s="403"/>
      <c r="F42" s="403"/>
      <c r="G42" s="403"/>
      <c r="H42" s="403"/>
      <c r="I42" s="403"/>
      <c r="J42" s="403"/>
      <c r="K42" s="403"/>
      <c r="L42" s="403"/>
      <c r="M42" s="403" t="s">
        <v>34</v>
      </c>
      <c r="N42" s="403"/>
      <c r="O42" s="403"/>
      <c r="P42" s="403"/>
      <c r="Q42" s="403"/>
      <c r="R42" s="403"/>
      <c r="S42" s="403"/>
      <c r="T42" s="403"/>
      <c r="U42" s="403"/>
      <c r="V42" s="403"/>
      <c r="W42" s="403" t="s">
        <v>30</v>
      </c>
      <c r="X42" s="403"/>
      <c r="Y42" s="403"/>
      <c r="Z42" s="403"/>
      <c r="AA42" s="403"/>
      <c r="AB42" s="403"/>
      <c r="AC42" s="403"/>
      <c r="AD42" s="403"/>
      <c r="AE42" s="444"/>
      <c r="AF42" s="420"/>
      <c r="AG42" s="420"/>
      <c r="AH42" s="420"/>
      <c r="AI42" s="420"/>
      <c r="AJ42" s="420"/>
      <c r="AK42" s="420"/>
      <c r="AL42" s="420"/>
      <c r="AM42" s="420"/>
      <c r="AN42" s="420"/>
      <c r="AO42" s="420"/>
      <c r="AP42" s="420"/>
      <c r="AQ42" s="420"/>
      <c r="AR42" s="420"/>
      <c r="AS42" s="420"/>
      <c r="AT42" s="420"/>
      <c r="AU42" s="420"/>
      <c r="AV42" s="420"/>
      <c r="AW42" s="420"/>
      <c r="AX42" s="420"/>
      <c r="AY42" s="420"/>
      <c r="AZ42" s="420"/>
      <c r="BA42" s="420"/>
      <c r="BB42" s="420"/>
      <c r="BC42" s="43"/>
    </row>
    <row r="43" spans="1:55" s="82" customFormat="1">
      <c r="A43" s="81"/>
      <c r="B43" s="445" t="s">
        <v>362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91"/>
      <c r="BC43" s="81"/>
    </row>
    <row r="44" spans="1:55">
      <c r="A44" s="43"/>
      <c r="B44" s="404">
        <v>1</v>
      </c>
      <c r="C44" s="404"/>
      <c r="D44" s="402" t="s">
        <v>47</v>
      </c>
      <c r="E44" s="402"/>
      <c r="F44" s="402"/>
      <c r="G44" s="402"/>
      <c r="H44" s="402"/>
      <c r="I44" s="402"/>
      <c r="J44" s="402"/>
      <c r="K44" s="402"/>
      <c r="L44" s="402"/>
      <c r="M44" s="408" t="s">
        <v>37</v>
      </c>
      <c r="N44" s="409"/>
      <c r="O44" s="409"/>
      <c r="P44" s="409"/>
      <c r="Q44" s="409"/>
      <c r="R44" s="409"/>
      <c r="S44" s="409"/>
      <c r="T44" s="409"/>
      <c r="U44" s="409"/>
      <c r="V44" s="410"/>
      <c r="W44" s="428" t="s">
        <v>38</v>
      </c>
      <c r="X44" s="429"/>
      <c r="Y44" s="429"/>
      <c r="Z44" s="429"/>
      <c r="AA44" s="429"/>
      <c r="AB44" s="429"/>
      <c r="AC44" s="429"/>
      <c r="AD44" s="429"/>
      <c r="AE44" s="430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33"/>
      <c r="AQ44" s="433"/>
      <c r="AR44" s="433"/>
      <c r="AS44" s="433"/>
      <c r="AT44" s="433"/>
      <c r="AU44" s="433"/>
      <c r="AV44" s="433"/>
      <c r="AW44" s="433"/>
      <c r="AX44" s="433"/>
      <c r="AY44" s="433"/>
      <c r="AZ44" s="433"/>
      <c r="BA44" s="433"/>
      <c r="BB44" s="433"/>
      <c r="BC44" s="43"/>
    </row>
    <row r="45" spans="1:55">
      <c r="A45" s="43"/>
      <c r="B45" s="447">
        <v>2</v>
      </c>
      <c r="C45" s="447"/>
      <c r="D45" s="448" t="s">
        <v>55</v>
      </c>
      <c r="E45" s="448"/>
      <c r="F45" s="448"/>
      <c r="G45" s="448"/>
      <c r="H45" s="448"/>
      <c r="I45" s="448"/>
      <c r="J45" s="448"/>
      <c r="K45" s="448"/>
      <c r="L45" s="448"/>
      <c r="M45" s="449" t="s">
        <v>101</v>
      </c>
      <c r="N45" s="450"/>
      <c r="O45" s="450"/>
      <c r="P45" s="450"/>
      <c r="Q45" s="450"/>
      <c r="R45" s="450"/>
      <c r="S45" s="450"/>
      <c r="T45" s="450"/>
      <c r="U45" s="450"/>
      <c r="V45" s="451"/>
      <c r="W45" s="449" t="s">
        <v>49</v>
      </c>
      <c r="X45" s="450"/>
      <c r="Y45" s="450"/>
      <c r="Z45" s="450"/>
      <c r="AA45" s="450"/>
      <c r="AB45" s="450"/>
      <c r="AC45" s="450"/>
      <c r="AD45" s="450"/>
      <c r="AE45" s="451"/>
      <c r="AF45" s="452"/>
      <c r="AG45" s="452"/>
      <c r="AH45" s="452"/>
      <c r="AI45" s="452"/>
      <c r="AJ45" s="452"/>
      <c r="AK45" s="452"/>
      <c r="AL45" s="452"/>
      <c r="AM45" s="452"/>
      <c r="AN45" s="452"/>
      <c r="AO45" s="452"/>
      <c r="AP45" s="452"/>
      <c r="AQ45" s="452"/>
      <c r="AR45" s="452"/>
      <c r="AS45" s="452"/>
      <c r="AT45" s="452"/>
      <c r="AU45" s="452"/>
      <c r="AV45" s="452"/>
      <c r="AW45" s="452"/>
      <c r="AX45" s="452"/>
      <c r="AY45" s="452"/>
      <c r="AZ45" s="452"/>
      <c r="BA45" s="452"/>
      <c r="BB45" s="452"/>
      <c r="BC45" s="43"/>
    </row>
    <row r="46" spans="1:55">
      <c r="A46" s="43"/>
      <c r="B46" s="411">
        <v>2</v>
      </c>
      <c r="C46" s="411"/>
      <c r="D46" s="368" t="s">
        <v>361</v>
      </c>
      <c r="E46" s="368"/>
      <c r="F46" s="368"/>
      <c r="G46" s="368"/>
      <c r="H46" s="368"/>
      <c r="I46" s="368"/>
      <c r="J46" s="368"/>
      <c r="K46" s="368"/>
      <c r="L46" s="368"/>
      <c r="M46" s="338" t="s">
        <v>48</v>
      </c>
      <c r="N46" s="339"/>
      <c r="O46" s="339"/>
      <c r="P46" s="339"/>
      <c r="Q46" s="339"/>
      <c r="R46" s="339"/>
      <c r="S46" s="339"/>
      <c r="T46" s="339"/>
      <c r="U46" s="339"/>
      <c r="V46" s="340"/>
      <c r="W46" s="338" t="s">
        <v>99</v>
      </c>
      <c r="X46" s="339"/>
      <c r="Y46" s="339"/>
      <c r="Z46" s="339"/>
      <c r="AA46" s="339"/>
      <c r="AB46" s="339"/>
      <c r="AC46" s="339"/>
      <c r="AD46" s="339"/>
      <c r="AE46" s="340"/>
      <c r="AF46" s="353" t="s">
        <v>360</v>
      </c>
      <c r="AG46" s="353"/>
      <c r="AH46" s="353"/>
      <c r="AI46" s="353"/>
      <c r="AJ46" s="353"/>
      <c r="AK46" s="353"/>
      <c r="AL46" s="353"/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3"/>
      <c r="AY46" s="353"/>
      <c r="AZ46" s="353"/>
      <c r="BA46" s="353"/>
      <c r="BB46" s="353"/>
      <c r="BC46" s="43"/>
    </row>
    <row r="47" spans="1:55">
      <c r="A47" s="43"/>
      <c r="B47" s="422"/>
      <c r="C47" s="422"/>
      <c r="D47" s="423"/>
      <c r="E47" s="423"/>
      <c r="F47" s="423"/>
      <c r="G47" s="423"/>
      <c r="H47" s="423"/>
      <c r="I47" s="423"/>
      <c r="J47" s="423"/>
      <c r="K47" s="423"/>
      <c r="L47" s="423"/>
      <c r="M47" s="424"/>
      <c r="N47" s="425"/>
      <c r="O47" s="425"/>
      <c r="P47" s="425"/>
      <c r="Q47" s="425"/>
      <c r="R47" s="425"/>
      <c r="S47" s="425"/>
      <c r="T47" s="425"/>
      <c r="U47" s="425"/>
      <c r="V47" s="426"/>
      <c r="W47" s="424"/>
      <c r="X47" s="425"/>
      <c r="Y47" s="425"/>
      <c r="Z47" s="425"/>
      <c r="AA47" s="425"/>
      <c r="AB47" s="425"/>
      <c r="AC47" s="425"/>
      <c r="AD47" s="425"/>
      <c r="AE47" s="426"/>
      <c r="AF47" s="427" t="s">
        <v>369</v>
      </c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3"/>
    </row>
    <row r="48" spans="1:55" s="82" customFormat="1">
      <c r="A48" s="81"/>
      <c r="B48" s="445" t="s">
        <v>363</v>
      </c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91"/>
      <c r="BC48" s="81"/>
    </row>
    <row r="49" spans="1:55">
      <c r="A49" s="43"/>
      <c r="B49" s="401">
        <v>3</v>
      </c>
      <c r="C49" s="401"/>
      <c r="D49" s="402" t="s">
        <v>39</v>
      </c>
      <c r="E49" s="402"/>
      <c r="F49" s="402"/>
      <c r="G49" s="402"/>
      <c r="H49" s="402"/>
      <c r="I49" s="402"/>
      <c r="J49" s="402"/>
      <c r="K49" s="402"/>
      <c r="L49" s="402"/>
      <c r="M49" s="408" t="s">
        <v>42</v>
      </c>
      <c r="N49" s="409"/>
      <c r="O49" s="409"/>
      <c r="P49" s="409"/>
      <c r="Q49" s="409"/>
      <c r="R49" s="409"/>
      <c r="S49" s="409"/>
      <c r="T49" s="409"/>
      <c r="U49" s="409"/>
      <c r="V49" s="410"/>
      <c r="W49" s="408" t="s">
        <v>41</v>
      </c>
      <c r="X49" s="409"/>
      <c r="Y49" s="409"/>
      <c r="Z49" s="409"/>
      <c r="AA49" s="409"/>
      <c r="AB49" s="409"/>
      <c r="AC49" s="409"/>
      <c r="AD49" s="409"/>
      <c r="AE49" s="410"/>
      <c r="AF49" s="400" t="s">
        <v>395</v>
      </c>
      <c r="AG49" s="400"/>
      <c r="AH49" s="400"/>
      <c r="AI49" s="400"/>
      <c r="AJ49" s="400"/>
      <c r="AK49" s="400"/>
      <c r="AL49" s="400"/>
      <c r="AM49" s="400"/>
      <c r="AN49" s="400"/>
      <c r="AO49" s="400"/>
      <c r="AP49" s="400"/>
      <c r="AQ49" s="400"/>
      <c r="AR49" s="400"/>
      <c r="AS49" s="400"/>
      <c r="AT49" s="400"/>
      <c r="AU49" s="400"/>
      <c r="AV49" s="400"/>
      <c r="AW49" s="400"/>
      <c r="AX49" s="400"/>
      <c r="AY49" s="400"/>
      <c r="AZ49" s="400"/>
      <c r="BA49" s="400"/>
      <c r="BB49" s="400"/>
      <c r="BC49" s="43"/>
    </row>
    <row r="50" spans="1:55" s="82" customFormat="1">
      <c r="A50" s="81"/>
      <c r="B50" s="445" t="s">
        <v>440</v>
      </c>
      <c r="C50" s="446"/>
      <c r="D50" s="446"/>
      <c r="E50" s="446"/>
      <c r="F50" s="446"/>
      <c r="G50" s="446"/>
      <c r="H50" s="446"/>
      <c r="I50" s="446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91"/>
      <c r="BC50" s="81"/>
    </row>
    <row r="51" spans="1:55">
      <c r="A51" s="43"/>
      <c r="B51" s="401">
        <v>4</v>
      </c>
      <c r="C51" s="401"/>
      <c r="D51" s="542" t="s">
        <v>439</v>
      </c>
      <c r="E51" s="542"/>
      <c r="F51" s="542"/>
      <c r="G51" s="542"/>
      <c r="H51" s="542"/>
      <c r="I51" s="542"/>
      <c r="J51" s="542"/>
      <c r="K51" s="542"/>
      <c r="L51" s="542"/>
      <c r="M51" s="466" t="s">
        <v>365</v>
      </c>
      <c r="N51" s="467"/>
      <c r="O51" s="467"/>
      <c r="P51" s="467"/>
      <c r="Q51" s="467"/>
      <c r="R51" s="467"/>
      <c r="S51" s="467"/>
      <c r="T51" s="467"/>
      <c r="U51" s="467"/>
      <c r="V51" s="468"/>
      <c r="W51" s="469" t="s">
        <v>366</v>
      </c>
      <c r="X51" s="470"/>
      <c r="Y51" s="470"/>
      <c r="Z51" s="470"/>
      <c r="AA51" s="470"/>
      <c r="AB51" s="470"/>
      <c r="AC51" s="470"/>
      <c r="AD51" s="470"/>
      <c r="AE51" s="471"/>
      <c r="AF51" s="465" t="s">
        <v>370</v>
      </c>
      <c r="AG51" s="465"/>
      <c r="AH51" s="465"/>
      <c r="AI51" s="465"/>
      <c r="AJ51" s="465"/>
      <c r="AK51" s="465"/>
      <c r="AL51" s="465"/>
      <c r="AM51" s="465"/>
      <c r="AN51" s="465"/>
      <c r="AO51" s="465"/>
      <c r="AP51" s="465"/>
      <c r="AQ51" s="465"/>
      <c r="AR51" s="465"/>
      <c r="AS51" s="465"/>
      <c r="AT51" s="465"/>
      <c r="AU51" s="465"/>
      <c r="AV51" s="465"/>
      <c r="AW51" s="465"/>
      <c r="AX51" s="465"/>
      <c r="AY51" s="465"/>
      <c r="AZ51" s="465"/>
      <c r="BA51" s="465"/>
      <c r="BB51" s="465"/>
      <c r="BC51" s="43"/>
    </row>
    <row r="52" spans="1:55" s="82" customFormat="1">
      <c r="A52" s="81"/>
      <c r="B52" s="445" t="s">
        <v>364</v>
      </c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91"/>
      <c r="BC52" s="81"/>
    </row>
    <row r="53" spans="1:55" s="129" customFormat="1">
      <c r="A53" s="130"/>
      <c r="B53" s="401">
        <v>5</v>
      </c>
      <c r="C53" s="401"/>
      <c r="D53" s="461" t="s">
        <v>429</v>
      </c>
      <c r="E53" s="461"/>
      <c r="F53" s="461"/>
      <c r="G53" s="461"/>
      <c r="H53" s="461"/>
      <c r="I53" s="461"/>
      <c r="J53" s="461"/>
      <c r="K53" s="461"/>
      <c r="L53" s="461"/>
      <c r="M53" s="413" t="s">
        <v>31</v>
      </c>
      <c r="N53" s="414"/>
      <c r="O53" s="414"/>
      <c r="P53" s="414"/>
      <c r="Q53" s="414"/>
      <c r="R53" s="414"/>
      <c r="S53" s="414"/>
      <c r="T53" s="414"/>
      <c r="U53" s="414"/>
      <c r="V53" s="415"/>
      <c r="W53" s="462" t="s">
        <v>31</v>
      </c>
      <c r="X53" s="463"/>
      <c r="Y53" s="463"/>
      <c r="Z53" s="463"/>
      <c r="AA53" s="463"/>
      <c r="AB53" s="463"/>
      <c r="AC53" s="463"/>
      <c r="AD53" s="463"/>
      <c r="AE53" s="464"/>
      <c r="AF53" s="465"/>
      <c r="AG53" s="465"/>
      <c r="AH53" s="465"/>
      <c r="AI53" s="465"/>
      <c r="AJ53" s="465"/>
      <c r="AK53" s="465"/>
      <c r="AL53" s="465"/>
      <c r="AM53" s="465"/>
      <c r="AN53" s="465"/>
      <c r="AO53" s="465"/>
      <c r="AP53" s="465"/>
      <c r="AQ53" s="465"/>
      <c r="AR53" s="465"/>
      <c r="AS53" s="465"/>
      <c r="AT53" s="465"/>
      <c r="AU53" s="465"/>
      <c r="AV53" s="465"/>
      <c r="AW53" s="465"/>
      <c r="AX53" s="465"/>
      <c r="AY53" s="465"/>
      <c r="AZ53" s="465"/>
      <c r="BA53" s="465"/>
      <c r="BB53" s="465"/>
      <c r="BC53" s="130"/>
    </row>
    <row r="54" spans="1:55">
      <c r="A54" s="43"/>
      <c r="B54" s="411">
        <v>6</v>
      </c>
      <c r="C54" s="411"/>
      <c r="D54" s="437" t="s">
        <v>367</v>
      </c>
      <c r="E54" s="437"/>
      <c r="F54" s="437"/>
      <c r="G54" s="437"/>
      <c r="H54" s="437"/>
      <c r="I54" s="437"/>
      <c r="J54" s="437"/>
      <c r="K54" s="437"/>
      <c r="L54" s="437"/>
      <c r="M54" s="338" t="s">
        <v>375</v>
      </c>
      <c r="N54" s="339"/>
      <c r="O54" s="339"/>
      <c r="P54" s="339"/>
      <c r="Q54" s="339"/>
      <c r="R54" s="339"/>
      <c r="S54" s="339"/>
      <c r="T54" s="339"/>
      <c r="U54" s="339"/>
      <c r="V54" s="340"/>
      <c r="W54" s="434" t="s">
        <v>375</v>
      </c>
      <c r="X54" s="435"/>
      <c r="Y54" s="435"/>
      <c r="Z54" s="435"/>
      <c r="AA54" s="435"/>
      <c r="AB54" s="435"/>
      <c r="AC54" s="435"/>
      <c r="AD54" s="435"/>
      <c r="AE54" s="436"/>
      <c r="AF54" s="338" t="s">
        <v>376</v>
      </c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39"/>
      <c r="AU54" s="339"/>
      <c r="AV54" s="339"/>
      <c r="AW54" s="339"/>
      <c r="AX54" s="339"/>
      <c r="AY54" s="339"/>
      <c r="AZ54" s="339"/>
      <c r="BA54" s="339"/>
      <c r="BB54" s="340"/>
      <c r="BC54" s="43"/>
    </row>
    <row r="55" spans="1:55">
      <c r="A55" s="43"/>
      <c r="B55" s="453"/>
      <c r="C55" s="453"/>
      <c r="D55" s="454"/>
      <c r="E55" s="454"/>
      <c r="F55" s="454"/>
      <c r="G55" s="454"/>
      <c r="H55" s="454"/>
      <c r="I55" s="454"/>
      <c r="J55" s="454"/>
      <c r="K55" s="454"/>
      <c r="L55" s="454"/>
      <c r="M55" s="455"/>
      <c r="N55" s="456"/>
      <c r="O55" s="456"/>
      <c r="P55" s="456"/>
      <c r="Q55" s="456"/>
      <c r="R55" s="456"/>
      <c r="S55" s="456"/>
      <c r="T55" s="456"/>
      <c r="U55" s="456"/>
      <c r="V55" s="457"/>
      <c r="W55" s="458"/>
      <c r="X55" s="459"/>
      <c r="Y55" s="459"/>
      <c r="Z55" s="459"/>
      <c r="AA55" s="459"/>
      <c r="AB55" s="459"/>
      <c r="AC55" s="459"/>
      <c r="AD55" s="459"/>
      <c r="AE55" s="460"/>
      <c r="AF55" s="455" t="s">
        <v>377</v>
      </c>
      <c r="AG55" s="456"/>
      <c r="AH55" s="456"/>
      <c r="AI55" s="456"/>
      <c r="AJ55" s="456"/>
      <c r="AK55" s="456"/>
      <c r="AL55" s="456"/>
      <c r="AM55" s="456"/>
      <c r="AN55" s="456"/>
      <c r="AO55" s="456"/>
      <c r="AP55" s="456"/>
      <c r="AQ55" s="456"/>
      <c r="AR55" s="456"/>
      <c r="AS55" s="456"/>
      <c r="AT55" s="456"/>
      <c r="AU55" s="456"/>
      <c r="AV55" s="456"/>
      <c r="AW55" s="456"/>
      <c r="AX55" s="456"/>
      <c r="AY55" s="456"/>
      <c r="AZ55" s="456"/>
      <c r="BA55" s="456"/>
      <c r="BB55" s="457"/>
      <c r="BC55" s="43"/>
    </row>
    <row r="56" spans="1:55">
      <c r="A56" s="43"/>
      <c r="B56" s="472"/>
      <c r="C56" s="472"/>
      <c r="D56" s="473"/>
      <c r="E56" s="473"/>
      <c r="F56" s="473"/>
      <c r="G56" s="473"/>
      <c r="H56" s="473"/>
      <c r="I56" s="473"/>
      <c r="J56" s="473"/>
      <c r="K56" s="473"/>
      <c r="L56" s="473"/>
      <c r="M56" s="424"/>
      <c r="N56" s="425"/>
      <c r="O56" s="425"/>
      <c r="P56" s="425"/>
      <c r="Q56" s="425"/>
      <c r="R56" s="425"/>
      <c r="S56" s="425"/>
      <c r="T56" s="425"/>
      <c r="U56" s="425"/>
      <c r="V56" s="426"/>
      <c r="W56" s="480"/>
      <c r="X56" s="481"/>
      <c r="Y56" s="481"/>
      <c r="Z56" s="481"/>
      <c r="AA56" s="481"/>
      <c r="AB56" s="481"/>
      <c r="AC56" s="481"/>
      <c r="AD56" s="481"/>
      <c r="AE56" s="482"/>
      <c r="AF56" s="424" t="s">
        <v>378</v>
      </c>
      <c r="AG56" s="425"/>
      <c r="AH56" s="425"/>
      <c r="AI56" s="425"/>
      <c r="AJ56" s="425"/>
      <c r="AK56" s="425"/>
      <c r="AL56" s="425"/>
      <c r="AM56" s="425"/>
      <c r="AN56" s="425"/>
      <c r="AO56" s="425"/>
      <c r="AP56" s="425"/>
      <c r="AQ56" s="425"/>
      <c r="AR56" s="425"/>
      <c r="AS56" s="425"/>
      <c r="AT56" s="425"/>
      <c r="AU56" s="425"/>
      <c r="AV56" s="425"/>
      <c r="AW56" s="425"/>
      <c r="AX56" s="425"/>
      <c r="AY56" s="425"/>
      <c r="AZ56" s="425"/>
      <c r="BA56" s="425"/>
      <c r="BB56" s="426"/>
      <c r="BC56" s="43"/>
    </row>
    <row r="57" spans="1:55">
      <c r="A57" s="43"/>
      <c r="B57" s="401">
        <v>7</v>
      </c>
      <c r="C57" s="401"/>
      <c r="D57" s="402" t="s">
        <v>68</v>
      </c>
      <c r="E57" s="402"/>
      <c r="F57" s="402"/>
      <c r="G57" s="402"/>
      <c r="H57" s="402"/>
      <c r="I57" s="402"/>
      <c r="J57" s="402"/>
      <c r="K57" s="402"/>
      <c r="L57" s="402"/>
      <c r="M57" s="408" t="s">
        <v>70</v>
      </c>
      <c r="N57" s="409"/>
      <c r="O57" s="409"/>
      <c r="P57" s="409"/>
      <c r="Q57" s="409"/>
      <c r="R57" s="409"/>
      <c r="S57" s="409"/>
      <c r="T57" s="409"/>
      <c r="U57" s="409"/>
      <c r="V57" s="410"/>
      <c r="W57" s="428" t="s">
        <v>71</v>
      </c>
      <c r="X57" s="429"/>
      <c r="Y57" s="429"/>
      <c r="Z57" s="429"/>
      <c r="AA57" s="429"/>
      <c r="AB57" s="429"/>
      <c r="AC57" s="429"/>
      <c r="AD57" s="429"/>
      <c r="AE57" s="430"/>
      <c r="AF57" s="433" t="s">
        <v>371</v>
      </c>
      <c r="AG57" s="433"/>
      <c r="AH57" s="433"/>
      <c r="AI57" s="433"/>
      <c r="AJ57" s="433"/>
      <c r="AK57" s="433"/>
      <c r="AL57" s="433"/>
      <c r="AM57" s="433"/>
      <c r="AN57" s="433"/>
      <c r="AO57" s="433"/>
      <c r="AP57" s="433"/>
      <c r="AQ57" s="433"/>
      <c r="AR57" s="433"/>
      <c r="AS57" s="433"/>
      <c r="AT57" s="433"/>
      <c r="AU57" s="433"/>
      <c r="AV57" s="433"/>
      <c r="AW57" s="433"/>
      <c r="AX57" s="433"/>
      <c r="AY57" s="433"/>
      <c r="AZ57" s="433"/>
      <c r="BA57" s="433"/>
      <c r="BB57" s="433"/>
      <c r="BC57" s="43"/>
    </row>
    <row r="58" spans="1:55">
      <c r="A58" s="43"/>
      <c r="B58" s="401">
        <v>8</v>
      </c>
      <c r="C58" s="401"/>
      <c r="D58" s="402" t="s">
        <v>69</v>
      </c>
      <c r="E58" s="402"/>
      <c r="F58" s="402"/>
      <c r="G58" s="402"/>
      <c r="H58" s="402"/>
      <c r="I58" s="402"/>
      <c r="J58" s="402"/>
      <c r="K58" s="402"/>
      <c r="L58" s="402"/>
      <c r="M58" s="408" t="s">
        <v>72</v>
      </c>
      <c r="N58" s="409"/>
      <c r="O58" s="409"/>
      <c r="P58" s="409"/>
      <c r="Q58" s="409"/>
      <c r="R58" s="409"/>
      <c r="S58" s="409"/>
      <c r="T58" s="409"/>
      <c r="U58" s="409"/>
      <c r="V58" s="410"/>
      <c r="W58" s="428" t="s">
        <v>73</v>
      </c>
      <c r="X58" s="429"/>
      <c r="Y58" s="429"/>
      <c r="Z58" s="429"/>
      <c r="AA58" s="429"/>
      <c r="AB58" s="429"/>
      <c r="AC58" s="429"/>
      <c r="AD58" s="429"/>
      <c r="AE58" s="430"/>
      <c r="AF58" s="433" t="s">
        <v>372</v>
      </c>
      <c r="AG58" s="433"/>
      <c r="AH58" s="433"/>
      <c r="AI58" s="433"/>
      <c r="AJ58" s="433"/>
      <c r="AK58" s="433"/>
      <c r="AL58" s="433"/>
      <c r="AM58" s="433"/>
      <c r="AN58" s="433"/>
      <c r="AO58" s="433"/>
      <c r="AP58" s="433"/>
      <c r="AQ58" s="433"/>
      <c r="AR58" s="433"/>
      <c r="AS58" s="433"/>
      <c r="AT58" s="433"/>
      <c r="AU58" s="433"/>
      <c r="AV58" s="433"/>
      <c r="AW58" s="433"/>
      <c r="AX58" s="433"/>
      <c r="AY58" s="433"/>
      <c r="AZ58" s="433"/>
      <c r="BA58" s="433"/>
      <c r="BB58" s="433"/>
      <c r="BC58" s="43"/>
    </row>
    <row r="59" spans="1:55">
      <c r="A59" s="43"/>
      <c r="B59" s="401">
        <v>9</v>
      </c>
      <c r="C59" s="401"/>
      <c r="D59" s="402" t="s">
        <v>368</v>
      </c>
      <c r="E59" s="402"/>
      <c r="F59" s="402"/>
      <c r="G59" s="402"/>
      <c r="H59" s="402"/>
      <c r="I59" s="402"/>
      <c r="J59" s="402"/>
      <c r="K59" s="402"/>
      <c r="L59" s="402"/>
      <c r="M59" s="408" t="s">
        <v>375</v>
      </c>
      <c r="N59" s="409"/>
      <c r="O59" s="409"/>
      <c r="P59" s="409"/>
      <c r="Q59" s="409"/>
      <c r="R59" s="409"/>
      <c r="S59" s="409"/>
      <c r="T59" s="409"/>
      <c r="U59" s="409"/>
      <c r="V59" s="410"/>
      <c r="W59" s="428" t="s">
        <v>375</v>
      </c>
      <c r="X59" s="429"/>
      <c r="Y59" s="429"/>
      <c r="Z59" s="429"/>
      <c r="AA59" s="429"/>
      <c r="AB59" s="429"/>
      <c r="AC59" s="429"/>
      <c r="AD59" s="429"/>
      <c r="AE59" s="430"/>
      <c r="AF59" s="433" t="s">
        <v>373</v>
      </c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  <c r="AT59" s="433"/>
      <c r="AU59" s="433"/>
      <c r="AV59" s="433"/>
      <c r="AW59" s="433"/>
      <c r="AX59" s="433"/>
      <c r="AY59" s="433"/>
      <c r="AZ59" s="433"/>
      <c r="BA59" s="433"/>
      <c r="BB59" s="433"/>
      <c r="BC59" s="43"/>
    </row>
    <row r="60" spans="1:55" s="129" customFormat="1">
      <c r="A60" s="130"/>
      <c r="B60" s="401">
        <v>10</v>
      </c>
      <c r="C60" s="401"/>
      <c r="D60" s="461" t="s">
        <v>422</v>
      </c>
      <c r="E60" s="461"/>
      <c r="F60" s="461"/>
      <c r="G60" s="461"/>
      <c r="H60" s="461"/>
      <c r="I60" s="461"/>
      <c r="J60" s="461"/>
      <c r="K60" s="461"/>
      <c r="L60" s="461"/>
      <c r="M60" s="466" t="s">
        <v>423</v>
      </c>
      <c r="N60" s="467"/>
      <c r="O60" s="467"/>
      <c r="P60" s="467"/>
      <c r="Q60" s="467"/>
      <c r="R60" s="467"/>
      <c r="S60" s="467"/>
      <c r="T60" s="467"/>
      <c r="U60" s="467"/>
      <c r="V60" s="468"/>
      <c r="W60" s="469" t="s">
        <v>424</v>
      </c>
      <c r="X60" s="470"/>
      <c r="Y60" s="470"/>
      <c r="Z60" s="470"/>
      <c r="AA60" s="470"/>
      <c r="AB60" s="470"/>
      <c r="AC60" s="470"/>
      <c r="AD60" s="470"/>
      <c r="AE60" s="471"/>
      <c r="AF60" s="541" t="s">
        <v>436</v>
      </c>
      <c r="AG60" s="541"/>
      <c r="AH60" s="541"/>
      <c r="AI60" s="541"/>
      <c r="AJ60" s="541"/>
      <c r="AK60" s="541"/>
      <c r="AL60" s="541"/>
      <c r="AM60" s="541"/>
      <c r="AN60" s="541"/>
      <c r="AO60" s="541"/>
      <c r="AP60" s="541"/>
      <c r="AQ60" s="541"/>
      <c r="AR60" s="541"/>
      <c r="AS60" s="541"/>
      <c r="AT60" s="541"/>
      <c r="AU60" s="541"/>
      <c r="AV60" s="541"/>
      <c r="AW60" s="541"/>
      <c r="AX60" s="541"/>
      <c r="AY60" s="541"/>
      <c r="AZ60" s="541"/>
      <c r="BA60" s="541"/>
      <c r="BB60" s="541"/>
      <c r="BC60" s="130"/>
    </row>
    <row r="61" spans="1:55" s="129" customFormat="1">
      <c r="A61" s="130"/>
      <c r="B61" s="401">
        <v>11</v>
      </c>
      <c r="C61" s="401"/>
      <c r="D61" s="461" t="s">
        <v>430</v>
      </c>
      <c r="E61" s="461"/>
      <c r="F61" s="461"/>
      <c r="G61" s="461"/>
      <c r="H61" s="461"/>
      <c r="I61" s="461"/>
      <c r="J61" s="461"/>
      <c r="K61" s="461"/>
      <c r="L61" s="461"/>
      <c r="M61" s="474" t="s">
        <v>31</v>
      </c>
      <c r="N61" s="475"/>
      <c r="O61" s="475"/>
      <c r="P61" s="475"/>
      <c r="Q61" s="475"/>
      <c r="R61" s="475"/>
      <c r="S61" s="475"/>
      <c r="T61" s="475"/>
      <c r="U61" s="475"/>
      <c r="V61" s="476"/>
      <c r="W61" s="477" t="s">
        <v>31</v>
      </c>
      <c r="X61" s="478"/>
      <c r="Y61" s="478"/>
      <c r="Z61" s="478"/>
      <c r="AA61" s="478"/>
      <c r="AB61" s="478"/>
      <c r="AC61" s="478"/>
      <c r="AD61" s="478"/>
      <c r="AE61" s="479"/>
      <c r="AF61" s="540" t="s">
        <v>437</v>
      </c>
      <c r="AG61" s="540"/>
      <c r="AH61" s="540"/>
      <c r="AI61" s="540"/>
      <c r="AJ61" s="540"/>
      <c r="AK61" s="540"/>
      <c r="AL61" s="540"/>
      <c r="AM61" s="540"/>
      <c r="AN61" s="540"/>
      <c r="AO61" s="540"/>
      <c r="AP61" s="540"/>
      <c r="AQ61" s="540"/>
      <c r="AR61" s="540"/>
      <c r="AS61" s="540"/>
      <c r="AT61" s="540"/>
      <c r="AU61" s="540"/>
      <c r="AV61" s="540"/>
      <c r="AW61" s="540"/>
      <c r="AX61" s="540"/>
      <c r="AY61" s="540"/>
      <c r="AZ61" s="540"/>
      <c r="BA61" s="540"/>
      <c r="BB61" s="540"/>
      <c r="BC61" s="130"/>
    </row>
    <row r="62" spans="1:55">
      <c r="A62" s="43"/>
      <c r="B62" s="53"/>
      <c r="C62" s="53"/>
      <c r="D62" s="74"/>
      <c r="E62" s="74"/>
      <c r="F62" s="74"/>
      <c r="G62" s="74"/>
      <c r="H62" s="74"/>
      <c r="I62" s="74"/>
      <c r="J62" s="74"/>
      <c r="K62" s="74"/>
      <c r="L62" s="7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5"/>
      <c r="X62" s="55"/>
      <c r="Y62" s="55"/>
      <c r="Z62" s="55"/>
      <c r="AA62" s="55"/>
      <c r="AB62" s="55"/>
      <c r="AC62" s="55"/>
      <c r="AD62" s="55"/>
      <c r="AE62" s="55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43"/>
    </row>
    <row r="63" spans="1:55" s="122" customFormat="1">
      <c r="A63" s="132"/>
      <c r="B63" s="397" t="s">
        <v>412</v>
      </c>
      <c r="C63" s="397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  <c r="AB63" s="397"/>
      <c r="AC63" s="397"/>
      <c r="AD63" s="397"/>
      <c r="AE63" s="397"/>
      <c r="AF63" s="397"/>
      <c r="AG63" s="397"/>
      <c r="AH63" s="397"/>
      <c r="AI63" s="397"/>
      <c r="AJ63" s="397"/>
      <c r="AK63" s="397"/>
      <c r="AL63" s="397"/>
      <c r="AM63" s="397"/>
      <c r="AN63" s="397"/>
      <c r="AO63" s="397"/>
      <c r="AP63" s="397"/>
      <c r="AQ63" s="397"/>
      <c r="AR63" s="397"/>
      <c r="AS63" s="397"/>
      <c r="AT63" s="397"/>
      <c r="AU63" s="397"/>
      <c r="AV63" s="397"/>
      <c r="AW63" s="397"/>
      <c r="AX63" s="397"/>
      <c r="AY63" s="397"/>
      <c r="AZ63" s="397"/>
      <c r="BA63" s="397"/>
      <c r="BB63" s="397"/>
      <c r="BC63" s="132"/>
    </row>
    <row r="64" spans="1:55" s="122" customFormat="1">
      <c r="A64" s="132"/>
      <c r="B64" s="397"/>
      <c r="C64" s="397"/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  <c r="Q64" s="397"/>
      <c r="R64" s="397"/>
      <c r="S64" s="397"/>
      <c r="T64" s="397"/>
      <c r="U64" s="397"/>
      <c r="V64" s="397"/>
      <c r="W64" s="397"/>
      <c r="X64" s="397"/>
      <c r="Y64" s="397"/>
      <c r="Z64" s="397"/>
      <c r="AA64" s="397"/>
      <c r="AB64" s="397"/>
      <c r="AC64" s="397"/>
      <c r="AD64" s="397"/>
      <c r="AE64" s="397"/>
      <c r="AF64" s="397"/>
      <c r="AG64" s="397"/>
      <c r="AH64" s="397"/>
      <c r="AI64" s="397"/>
      <c r="AJ64" s="397"/>
      <c r="AK64" s="397"/>
      <c r="AL64" s="397"/>
      <c r="AM64" s="397"/>
      <c r="AN64" s="397"/>
      <c r="AO64" s="397"/>
      <c r="AP64" s="397"/>
      <c r="AQ64" s="397"/>
      <c r="AR64" s="397"/>
      <c r="AS64" s="397"/>
      <c r="AT64" s="397"/>
      <c r="AU64" s="397"/>
      <c r="AV64" s="397"/>
      <c r="AW64" s="397"/>
      <c r="AX64" s="397"/>
      <c r="AY64" s="397"/>
      <c r="AZ64" s="397"/>
      <c r="BA64" s="397"/>
      <c r="BB64" s="397"/>
      <c r="BC64" s="132"/>
    </row>
    <row r="65" spans="1:55" ht="13.5" customHeight="1">
      <c r="A65" s="43"/>
      <c r="B65" s="112" t="s">
        <v>29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</row>
    <row r="66" spans="1:55">
      <c r="A66" s="43"/>
      <c r="B66" s="420" t="s">
        <v>17</v>
      </c>
      <c r="C66" s="420"/>
      <c r="D66" s="403" t="s">
        <v>28</v>
      </c>
      <c r="E66" s="403"/>
      <c r="F66" s="403"/>
      <c r="G66" s="403"/>
      <c r="H66" s="403"/>
      <c r="I66" s="403"/>
      <c r="J66" s="403" t="s">
        <v>27</v>
      </c>
      <c r="K66" s="403"/>
      <c r="L66" s="403"/>
      <c r="M66" s="403"/>
      <c r="N66" s="403"/>
      <c r="O66" s="403"/>
      <c r="P66" s="403" t="s">
        <v>32</v>
      </c>
      <c r="Q66" s="403"/>
      <c r="R66" s="403"/>
      <c r="S66" s="403"/>
      <c r="T66" s="403"/>
      <c r="U66" s="403"/>
      <c r="V66" s="403" t="s">
        <v>26</v>
      </c>
      <c r="W66" s="403"/>
      <c r="X66" s="403" t="s">
        <v>25</v>
      </c>
      <c r="Y66" s="403"/>
      <c r="Z66" s="403"/>
      <c r="AA66" s="403" t="s">
        <v>24</v>
      </c>
      <c r="AB66" s="403"/>
      <c r="AC66" s="403"/>
      <c r="AD66" s="403" t="s">
        <v>23</v>
      </c>
      <c r="AE66" s="403"/>
      <c r="AF66" s="403"/>
      <c r="AG66" s="403" t="s">
        <v>33</v>
      </c>
      <c r="AH66" s="403"/>
      <c r="AI66" s="403" t="s">
        <v>22</v>
      </c>
      <c r="AJ66" s="403"/>
      <c r="AK66" s="403"/>
      <c r="AL66" s="403"/>
      <c r="AM66" s="403"/>
      <c r="AN66" s="403"/>
      <c r="AO66" s="403"/>
      <c r="AP66" s="403"/>
      <c r="AQ66" s="403"/>
      <c r="AR66" s="403" t="s">
        <v>18</v>
      </c>
      <c r="AS66" s="403"/>
      <c r="AT66" s="403"/>
      <c r="AU66" s="403"/>
      <c r="AV66" s="403"/>
      <c r="AW66" s="403"/>
      <c r="AX66" s="403"/>
      <c r="AY66" s="403"/>
      <c r="AZ66" s="403"/>
      <c r="BA66" s="403"/>
      <c r="BB66" s="403"/>
      <c r="BC66" s="43"/>
    </row>
    <row r="67" spans="1:55">
      <c r="A67" s="43"/>
      <c r="B67" s="420"/>
      <c r="C67" s="420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  <c r="AH67" s="403"/>
      <c r="AI67" s="403"/>
      <c r="AJ67" s="403"/>
      <c r="AK67" s="403"/>
      <c r="AL67" s="403"/>
      <c r="AM67" s="403"/>
      <c r="AN67" s="403"/>
      <c r="AO67" s="403"/>
      <c r="AP67" s="403"/>
      <c r="AQ67" s="403"/>
      <c r="AR67" s="403"/>
      <c r="AS67" s="403"/>
      <c r="AT67" s="403"/>
      <c r="AU67" s="403"/>
      <c r="AV67" s="403"/>
      <c r="AW67" s="403"/>
      <c r="AX67" s="403"/>
      <c r="AY67" s="403"/>
      <c r="AZ67" s="403"/>
      <c r="BA67" s="403"/>
      <c r="BB67" s="403"/>
      <c r="BC67" s="43"/>
    </row>
    <row r="68" spans="1:55">
      <c r="A68" s="43"/>
      <c r="B68" s="439">
        <v>1</v>
      </c>
      <c r="C68" s="439"/>
      <c r="D68" s="438" t="s">
        <v>413</v>
      </c>
      <c r="E68" s="438"/>
      <c r="F68" s="438"/>
      <c r="G68" s="438"/>
      <c r="H68" s="438"/>
      <c r="I68" s="438"/>
      <c r="J68" s="438" t="s">
        <v>414</v>
      </c>
      <c r="K68" s="438"/>
      <c r="L68" s="438"/>
      <c r="M68" s="438"/>
      <c r="N68" s="438"/>
      <c r="O68" s="438"/>
      <c r="P68" s="438" t="s">
        <v>51</v>
      </c>
      <c r="Q68" s="438"/>
      <c r="R68" s="438"/>
      <c r="S68" s="438"/>
      <c r="T68" s="438"/>
      <c r="U68" s="438"/>
      <c r="V68" s="439" t="s">
        <v>52</v>
      </c>
      <c r="W68" s="439"/>
      <c r="X68" s="440" t="s">
        <v>31</v>
      </c>
      <c r="Y68" s="441"/>
      <c r="Z68" s="442"/>
      <c r="AA68" s="440" t="s">
        <v>31</v>
      </c>
      <c r="AB68" s="441"/>
      <c r="AC68" s="442"/>
      <c r="AD68" s="440" t="s">
        <v>31</v>
      </c>
      <c r="AE68" s="441"/>
      <c r="AF68" s="442"/>
      <c r="AG68" s="440" t="s">
        <v>31</v>
      </c>
      <c r="AH68" s="442"/>
      <c r="AI68" s="443" t="s">
        <v>53</v>
      </c>
      <c r="AJ68" s="443"/>
      <c r="AK68" s="443"/>
      <c r="AL68" s="443"/>
      <c r="AM68" s="443"/>
      <c r="AN68" s="443"/>
      <c r="AO68" s="443"/>
      <c r="AP68" s="443"/>
      <c r="AQ68" s="443"/>
      <c r="AR68" s="390"/>
      <c r="AS68" s="391"/>
      <c r="AT68" s="391"/>
      <c r="AU68" s="391"/>
      <c r="AV68" s="391"/>
      <c r="AW68" s="391"/>
      <c r="AX68" s="391"/>
      <c r="AY68" s="391"/>
      <c r="AZ68" s="391"/>
      <c r="BA68" s="391"/>
      <c r="BB68" s="392"/>
      <c r="BC68" s="43"/>
    </row>
    <row r="69" spans="1:55" s="129" customFormat="1">
      <c r="A69" s="130"/>
      <c r="B69" s="439">
        <v>2</v>
      </c>
      <c r="C69" s="439"/>
      <c r="D69" s="438" t="s">
        <v>66</v>
      </c>
      <c r="E69" s="438"/>
      <c r="F69" s="438"/>
      <c r="G69" s="438"/>
      <c r="H69" s="438"/>
      <c r="I69" s="438"/>
      <c r="J69" s="438" t="s">
        <v>67</v>
      </c>
      <c r="K69" s="438"/>
      <c r="L69" s="438"/>
      <c r="M69" s="438"/>
      <c r="N69" s="438"/>
      <c r="O69" s="438"/>
      <c r="P69" s="438" t="s">
        <v>51</v>
      </c>
      <c r="Q69" s="438"/>
      <c r="R69" s="438"/>
      <c r="S69" s="438"/>
      <c r="T69" s="438"/>
      <c r="U69" s="438"/>
      <c r="V69" s="439" t="s">
        <v>52</v>
      </c>
      <c r="W69" s="439"/>
      <c r="X69" s="440" t="s">
        <v>31</v>
      </c>
      <c r="Y69" s="441"/>
      <c r="Z69" s="442"/>
      <c r="AA69" s="440" t="s">
        <v>31</v>
      </c>
      <c r="AB69" s="441"/>
      <c r="AC69" s="442"/>
      <c r="AD69" s="440" t="s">
        <v>31</v>
      </c>
      <c r="AE69" s="441"/>
      <c r="AF69" s="442"/>
      <c r="AG69" s="440" t="s">
        <v>31</v>
      </c>
      <c r="AH69" s="442"/>
      <c r="AI69" s="443" t="s">
        <v>53</v>
      </c>
      <c r="AJ69" s="443"/>
      <c r="AK69" s="443"/>
      <c r="AL69" s="443"/>
      <c r="AM69" s="443"/>
      <c r="AN69" s="443"/>
      <c r="AO69" s="443"/>
      <c r="AP69" s="443"/>
      <c r="AQ69" s="443"/>
      <c r="AR69" s="390"/>
      <c r="AS69" s="391"/>
      <c r="AT69" s="391"/>
      <c r="AU69" s="391"/>
      <c r="AV69" s="391"/>
      <c r="AW69" s="391"/>
      <c r="AX69" s="391"/>
      <c r="AY69" s="391"/>
      <c r="AZ69" s="391"/>
      <c r="BA69" s="391"/>
      <c r="BB69" s="392"/>
      <c r="BC69" s="130"/>
    </row>
    <row r="70" spans="1:5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</row>
    <row r="71" spans="1:55" s="129" customFormat="1">
      <c r="A71" s="132"/>
      <c r="B71" s="128" t="s">
        <v>57</v>
      </c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</row>
    <row r="72" spans="1:55" s="129" customFormat="1">
      <c r="B72" s="342" t="s">
        <v>58</v>
      </c>
      <c r="C72" s="343"/>
      <c r="D72" s="344" t="s">
        <v>28</v>
      </c>
      <c r="E72" s="345"/>
      <c r="F72" s="345"/>
      <c r="G72" s="345"/>
      <c r="H72" s="345"/>
      <c r="I72" s="346"/>
      <c r="J72" s="347" t="s">
        <v>403</v>
      </c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9"/>
      <c r="W72" s="347" t="s">
        <v>404</v>
      </c>
      <c r="X72" s="348"/>
      <c r="Y72" s="348"/>
      <c r="Z72" s="348"/>
      <c r="AA72" s="348"/>
      <c r="AB72" s="348"/>
      <c r="AC72" s="348"/>
      <c r="AD72" s="348"/>
      <c r="AE72" s="348"/>
      <c r="AF72" s="348"/>
      <c r="AG72" s="348"/>
      <c r="AH72" s="348"/>
      <c r="AI72" s="349"/>
      <c r="AJ72" s="347" t="s">
        <v>405</v>
      </c>
      <c r="AK72" s="348"/>
      <c r="AL72" s="348"/>
      <c r="AM72" s="348"/>
      <c r="AN72" s="348"/>
      <c r="AO72" s="348"/>
      <c r="AP72" s="348"/>
      <c r="AQ72" s="348"/>
      <c r="AR72" s="348"/>
      <c r="AS72" s="348"/>
      <c r="AT72" s="348"/>
      <c r="AU72" s="348"/>
      <c r="AV72" s="348"/>
      <c r="AW72" s="348"/>
      <c r="AX72" s="348"/>
      <c r="AY72" s="348"/>
      <c r="AZ72" s="348"/>
      <c r="BA72" s="348"/>
      <c r="BB72" s="349"/>
    </row>
    <row r="73" spans="1:55" s="129" customFormat="1">
      <c r="B73" s="386">
        <v>1</v>
      </c>
      <c r="C73" s="386"/>
      <c r="D73" s="387" t="s">
        <v>413</v>
      </c>
      <c r="E73" s="387"/>
      <c r="F73" s="387"/>
      <c r="G73" s="387"/>
      <c r="H73" s="387"/>
      <c r="I73" s="387"/>
      <c r="J73" s="116" t="s">
        <v>427</v>
      </c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4"/>
      <c r="W73" s="113" t="s">
        <v>426</v>
      </c>
      <c r="X73" s="136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6"/>
      <c r="AJ73" s="113" t="s">
        <v>31</v>
      </c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7"/>
    </row>
    <row r="74" spans="1:55" s="129" customFormat="1">
      <c r="B74" s="386">
        <v>2</v>
      </c>
      <c r="C74" s="386"/>
      <c r="D74" s="387" t="s">
        <v>66</v>
      </c>
      <c r="E74" s="387"/>
      <c r="F74" s="387"/>
      <c r="G74" s="387"/>
      <c r="H74" s="387"/>
      <c r="I74" s="387"/>
      <c r="J74" s="116" t="s">
        <v>425</v>
      </c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4"/>
      <c r="W74" s="113" t="s">
        <v>426</v>
      </c>
      <c r="X74" s="136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6"/>
      <c r="AJ74" s="113" t="s">
        <v>31</v>
      </c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7"/>
    </row>
    <row r="75" spans="1:55" s="129" customFormat="1"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</row>
    <row r="76" spans="1:55" s="129" customFormat="1">
      <c r="B76" s="128" t="s">
        <v>65</v>
      </c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</row>
    <row r="77" spans="1:55" s="129" customFormat="1">
      <c r="B77" s="151" t="s">
        <v>431</v>
      </c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</row>
    <row r="78" spans="1:55" s="129" customFormat="1">
      <c r="B78" s="151" t="s">
        <v>432</v>
      </c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</row>
    <row r="79" spans="1:55" s="129" customFormat="1">
      <c r="B79" s="15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</row>
    <row r="80" spans="1:55" s="129" customFormat="1">
      <c r="A80" s="132"/>
      <c r="B80" s="432" t="s">
        <v>415</v>
      </c>
      <c r="C80" s="432"/>
      <c r="D80" s="432"/>
      <c r="E80" s="432"/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  <c r="AA80" s="432"/>
      <c r="AB80" s="432"/>
      <c r="AC80" s="432"/>
      <c r="AD80" s="432"/>
      <c r="AE80" s="432"/>
      <c r="AF80" s="432"/>
      <c r="AG80" s="432"/>
      <c r="AH80" s="432"/>
      <c r="AI80" s="432"/>
      <c r="AJ80" s="432"/>
      <c r="AK80" s="432"/>
      <c r="AL80" s="432"/>
      <c r="AM80" s="432"/>
      <c r="AN80" s="432"/>
      <c r="AO80" s="432"/>
      <c r="AP80" s="432"/>
      <c r="AQ80" s="432"/>
      <c r="AR80" s="432"/>
      <c r="AS80" s="432"/>
      <c r="AT80" s="432"/>
      <c r="AU80" s="432"/>
      <c r="AV80" s="432"/>
      <c r="AW80" s="432"/>
      <c r="AX80" s="432"/>
      <c r="AY80" s="432"/>
      <c r="AZ80" s="432"/>
      <c r="BA80" s="432"/>
      <c r="BB80" s="432"/>
      <c r="BC80" s="132"/>
    </row>
    <row r="81" spans="1:55" s="129" customFormat="1">
      <c r="A81" s="132"/>
      <c r="B81" s="432"/>
      <c r="C81" s="432"/>
      <c r="D81" s="432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  <c r="AD81" s="432"/>
      <c r="AE81" s="432"/>
      <c r="AF81" s="432"/>
      <c r="AG81" s="432"/>
      <c r="AH81" s="432"/>
      <c r="AI81" s="432"/>
      <c r="AJ81" s="432"/>
      <c r="AK81" s="432"/>
      <c r="AL81" s="432"/>
      <c r="AM81" s="432"/>
      <c r="AN81" s="432"/>
      <c r="AO81" s="432"/>
      <c r="AP81" s="432"/>
      <c r="AQ81" s="432"/>
      <c r="AR81" s="432"/>
      <c r="AS81" s="432"/>
      <c r="AT81" s="432"/>
      <c r="AU81" s="432"/>
      <c r="AV81" s="432"/>
      <c r="AW81" s="432"/>
      <c r="AX81" s="432"/>
      <c r="AY81" s="432"/>
      <c r="AZ81" s="432"/>
      <c r="BA81" s="432"/>
      <c r="BB81" s="432"/>
      <c r="BC81" s="132"/>
    </row>
    <row r="82" spans="1:55" s="129" customFormat="1" ht="13.5" customHeight="1">
      <c r="A82" s="130"/>
      <c r="B82" s="128" t="s">
        <v>29</v>
      </c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</row>
    <row r="83" spans="1:55" s="129" customFormat="1">
      <c r="A83" s="130"/>
      <c r="B83" s="420" t="s">
        <v>17</v>
      </c>
      <c r="C83" s="420"/>
      <c r="D83" s="403" t="s">
        <v>28</v>
      </c>
      <c r="E83" s="403"/>
      <c r="F83" s="403"/>
      <c r="G83" s="403"/>
      <c r="H83" s="403"/>
      <c r="I83" s="403"/>
      <c r="J83" s="403" t="s">
        <v>27</v>
      </c>
      <c r="K83" s="403"/>
      <c r="L83" s="403"/>
      <c r="M83" s="403"/>
      <c r="N83" s="403"/>
      <c r="O83" s="403"/>
      <c r="P83" s="403" t="s">
        <v>32</v>
      </c>
      <c r="Q83" s="403"/>
      <c r="R83" s="403"/>
      <c r="S83" s="403"/>
      <c r="T83" s="403"/>
      <c r="U83" s="403"/>
      <c r="V83" s="403" t="s">
        <v>26</v>
      </c>
      <c r="W83" s="403"/>
      <c r="X83" s="403" t="s">
        <v>25</v>
      </c>
      <c r="Y83" s="403"/>
      <c r="Z83" s="403"/>
      <c r="AA83" s="403" t="s">
        <v>24</v>
      </c>
      <c r="AB83" s="403"/>
      <c r="AC83" s="403"/>
      <c r="AD83" s="403" t="s">
        <v>23</v>
      </c>
      <c r="AE83" s="403"/>
      <c r="AF83" s="403"/>
      <c r="AG83" s="403" t="s">
        <v>33</v>
      </c>
      <c r="AH83" s="403"/>
      <c r="AI83" s="403" t="s">
        <v>22</v>
      </c>
      <c r="AJ83" s="403"/>
      <c r="AK83" s="403"/>
      <c r="AL83" s="403"/>
      <c r="AM83" s="403"/>
      <c r="AN83" s="403"/>
      <c r="AO83" s="403"/>
      <c r="AP83" s="403"/>
      <c r="AQ83" s="403"/>
      <c r="AR83" s="403" t="s">
        <v>18</v>
      </c>
      <c r="AS83" s="403"/>
      <c r="AT83" s="403"/>
      <c r="AU83" s="403"/>
      <c r="AV83" s="403"/>
      <c r="AW83" s="403"/>
      <c r="AX83" s="403"/>
      <c r="AY83" s="403"/>
      <c r="AZ83" s="403"/>
      <c r="BA83" s="403"/>
      <c r="BB83" s="403"/>
      <c r="BC83" s="130"/>
    </row>
    <row r="84" spans="1:55" s="129" customFormat="1">
      <c r="A84" s="130"/>
      <c r="B84" s="420"/>
      <c r="C84" s="420"/>
      <c r="D84" s="403"/>
      <c r="E84" s="403"/>
      <c r="F84" s="403"/>
      <c r="G84" s="403"/>
      <c r="H84" s="403"/>
      <c r="I84" s="403"/>
      <c r="J84" s="403"/>
      <c r="K84" s="403"/>
      <c r="L84" s="403"/>
      <c r="M84" s="403"/>
      <c r="N84" s="403"/>
      <c r="O84" s="403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403"/>
      <c r="AF84" s="403"/>
      <c r="AG84" s="403"/>
      <c r="AH84" s="403"/>
      <c r="AI84" s="403"/>
      <c r="AJ84" s="403"/>
      <c r="AK84" s="403"/>
      <c r="AL84" s="403"/>
      <c r="AM84" s="403"/>
      <c r="AN84" s="403"/>
      <c r="AO84" s="403"/>
      <c r="AP84" s="403"/>
      <c r="AQ84" s="403"/>
      <c r="AR84" s="403"/>
      <c r="AS84" s="403"/>
      <c r="AT84" s="403"/>
      <c r="AU84" s="403"/>
      <c r="AV84" s="403"/>
      <c r="AW84" s="403"/>
      <c r="AX84" s="403"/>
      <c r="AY84" s="403"/>
      <c r="AZ84" s="403"/>
      <c r="BA84" s="403"/>
      <c r="BB84" s="403"/>
      <c r="BC84" s="130"/>
    </row>
    <row r="85" spans="1:55" s="129" customFormat="1">
      <c r="A85" s="130"/>
      <c r="B85" s="421">
        <v>1</v>
      </c>
      <c r="C85" s="421"/>
      <c r="D85" s="387" t="s">
        <v>413</v>
      </c>
      <c r="E85" s="387"/>
      <c r="F85" s="387"/>
      <c r="G85" s="387"/>
      <c r="H85" s="387"/>
      <c r="I85" s="387"/>
      <c r="J85" s="387" t="s">
        <v>414</v>
      </c>
      <c r="K85" s="387"/>
      <c r="L85" s="387"/>
      <c r="M85" s="387"/>
      <c r="N85" s="387"/>
      <c r="O85" s="387"/>
      <c r="P85" s="387" t="s">
        <v>51</v>
      </c>
      <c r="Q85" s="387"/>
      <c r="R85" s="387"/>
      <c r="S85" s="387"/>
      <c r="T85" s="387"/>
      <c r="U85" s="387"/>
      <c r="V85" s="421" t="s">
        <v>52</v>
      </c>
      <c r="W85" s="421"/>
      <c r="X85" s="388" t="s">
        <v>31</v>
      </c>
      <c r="Y85" s="396"/>
      <c r="Z85" s="389"/>
      <c r="AA85" s="388" t="s">
        <v>31</v>
      </c>
      <c r="AB85" s="396"/>
      <c r="AC85" s="389"/>
      <c r="AD85" s="388" t="s">
        <v>31</v>
      </c>
      <c r="AE85" s="396"/>
      <c r="AF85" s="389"/>
      <c r="AG85" s="388" t="s">
        <v>31</v>
      </c>
      <c r="AH85" s="389"/>
      <c r="AI85" s="431" t="s">
        <v>53</v>
      </c>
      <c r="AJ85" s="431"/>
      <c r="AK85" s="431"/>
      <c r="AL85" s="431"/>
      <c r="AM85" s="431"/>
      <c r="AN85" s="431"/>
      <c r="AO85" s="431"/>
      <c r="AP85" s="431"/>
      <c r="AQ85" s="431"/>
      <c r="AR85" s="390"/>
      <c r="AS85" s="391"/>
      <c r="AT85" s="391"/>
      <c r="AU85" s="391"/>
      <c r="AV85" s="391"/>
      <c r="AW85" s="391"/>
      <c r="AX85" s="391"/>
      <c r="AY85" s="391"/>
      <c r="AZ85" s="391"/>
      <c r="BA85" s="391"/>
      <c r="BB85" s="392"/>
      <c r="BC85" s="130"/>
    </row>
    <row r="86" spans="1:55" s="129" customFormat="1">
      <c r="A86" s="130"/>
      <c r="B86" s="388">
        <v>2</v>
      </c>
      <c r="C86" s="389"/>
      <c r="D86" s="393" t="s">
        <v>66</v>
      </c>
      <c r="E86" s="394"/>
      <c r="F86" s="394"/>
      <c r="G86" s="394"/>
      <c r="H86" s="394"/>
      <c r="I86" s="395"/>
      <c r="J86" s="393" t="s">
        <v>67</v>
      </c>
      <c r="K86" s="394"/>
      <c r="L86" s="394"/>
      <c r="M86" s="394"/>
      <c r="N86" s="394"/>
      <c r="O86" s="395"/>
      <c r="P86" s="393" t="s">
        <v>51</v>
      </c>
      <c r="Q86" s="394"/>
      <c r="R86" s="394"/>
      <c r="S86" s="394"/>
      <c r="T86" s="394"/>
      <c r="U86" s="395"/>
      <c r="V86" s="388" t="s">
        <v>52</v>
      </c>
      <c r="W86" s="389"/>
      <c r="X86" s="388" t="s">
        <v>31</v>
      </c>
      <c r="Y86" s="396"/>
      <c r="Z86" s="389"/>
      <c r="AA86" s="388" t="s">
        <v>31</v>
      </c>
      <c r="AB86" s="396"/>
      <c r="AC86" s="389"/>
      <c r="AD86" s="388" t="s">
        <v>31</v>
      </c>
      <c r="AE86" s="396"/>
      <c r="AF86" s="389"/>
      <c r="AG86" s="388" t="s">
        <v>31</v>
      </c>
      <c r="AH86" s="389"/>
      <c r="AI86" s="390" t="s">
        <v>53</v>
      </c>
      <c r="AJ86" s="391"/>
      <c r="AK86" s="391"/>
      <c r="AL86" s="391"/>
      <c r="AM86" s="391"/>
      <c r="AN86" s="391"/>
      <c r="AO86" s="391"/>
      <c r="AP86" s="391"/>
      <c r="AQ86" s="392"/>
      <c r="AR86" s="390"/>
      <c r="AS86" s="391"/>
      <c r="AT86" s="391"/>
      <c r="AU86" s="391"/>
      <c r="AV86" s="391"/>
      <c r="AW86" s="391"/>
      <c r="AX86" s="391"/>
      <c r="AY86" s="391"/>
      <c r="AZ86" s="391"/>
      <c r="BA86" s="391"/>
      <c r="BB86" s="392"/>
      <c r="BC86" s="130"/>
    </row>
    <row r="87" spans="1:55" s="129" customFormat="1">
      <c r="A87" s="130"/>
      <c r="B87" s="388">
        <v>3</v>
      </c>
      <c r="C87" s="389"/>
      <c r="D87" s="393" t="s">
        <v>416</v>
      </c>
      <c r="E87" s="394"/>
      <c r="F87" s="394"/>
      <c r="G87" s="394"/>
      <c r="H87" s="394"/>
      <c r="I87" s="395"/>
      <c r="J87" s="393" t="s">
        <v>63</v>
      </c>
      <c r="K87" s="394"/>
      <c r="L87" s="394"/>
      <c r="M87" s="394"/>
      <c r="N87" s="394"/>
      <c r="O87" s="395"/>
      <c r="P87" s="393" t="s">
        <v>51</v>
      </c>
      <c r="Q87" s="394"/>
      <c r="R87" s="394"/>
      <c r="S87" s="394"/>
      <c r="T87" s="394"/>
      <c r="U87" s="395"/>
      <c r="V87" s="388" t="s">
        <v>52</v>
      </c>
      <c r="W87" s="389"/>
      <c r="X87" s="388" t="s">
        <v>31</v>
      </c>
      <c r="Y87" s="396"/>
      <c r="Z87" s="389"/>
      <c r="AA87" s="388" t="s">
        <v>31</v>
      </c>
      <c r="AB87" s="396"/>
      <c r="AC87" s="389"/>
      <c r="AD87" s="388" t="s">
        <v>31</v>
      </c>
      <c r="AE87" s="396"/>
      <c r="AF87" s="389"/>
      <c r="AG87" s="388" t="s">
        <v>31</v>
      </c>
      <c r="AH87" s="389"/>
      <c r="AI87" s="390" t="s">
        <v>53</v>
      </c>
      <c r="AJ87" s="391"/>
      <c r="AK87" s="391"/>
      <c r="AL87" s="391"/>
      <c r="AM87" s="391"/>
      <c r="AN87" s="391"/>
      <c r="AO87" s="391"/>
      <c r="AP87" s="391"/>
      <c r="AQ87" s="392"/>
      <c r="AR87" s="390"/>
      <c r="AS87" s="391"/>
      <c r="AT87" s="391"/>
      <c r="AU87" s="391"/>
      <c r="AV87" s="391"/>
      <c r="AW87" s="391"/>
      <c r="AX87" s="391"/>
      <c r="AY87" s="391"/>
      <c r="AZ87" s="391"/>
      <c r="BA87" s="391"/>
      <c r="BB87" s="392"/>
      <c r="BC87" s="130"/>
    </row>
    <row r="88" spans="1:55" s="129" customFormat="1"/>
    <row r="89" spans="1:55" s="129" customFormat="1">
      <c r="A89" s="132"/>
      <c r="B89" s="128" t="s">
        <v>57</v>
      </c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</row>
    <row r="90" spans="1:55" s="129" customFormat="1">
      <c r="B90" s="342" t="s">
        <v>58</v>
      </c>
      <c r="C90" s="343"/>
      <c r="D90" s="344" t="s">
        <v>28</v>
      </c>
      <c r="E90" s="345"/>
      <c r="F90" s="345"/>
      <c r="G90" s="345"/>
      <c r="H90" s="345"/>
      <c r="I90" s="346"/>
      <c r="J90" s="347" t="s">
        <v>403</v>
      </c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9"/>
      <c r="W90" s="347" t="s">
        <v>404</v>
      </c>
      <c r="X90" s="348"/>
      <c r="Y90" s="348"/>
      <c r="Z90" s="348"/>
      <c r="AA90" s="348"/>
      <c r="AB90" s="348"/>
      <c r="AC90" s="348"/>
      <c r="AD90" s="348"/>
      <c r="AE90" s="348"/>
      <c r="AF90" s="348"/>
      <c r="AG90" s="348"/>
      <c r="AH90" s="348"/>
      <c r="AI90" s="349"/>
      <c r="AJ90" s="347" t="s">
        <v>405</v>
      </c>
      <c r="AK90" s="348"/>
      <c r="AL90" s="348"/>
      <c r="AM90" s="348"/>
      <c r="AN90" s="348"/>
      <c r="AO90" s="348"/>
      <c r="AP90" s="348"/>
      <c r="AQ90" s="348"/>
      <c r="AR90" s="348"/>
      <c r="AS90" s="348"/>
      <c r="AT90" s="348"/>
      <c r="AU90" s="348"/>
      <c r="AV90" s="348"/>
      <c r="AW90" s="348"/>
      <c r="AX90" s="348"/>
      <c r="AY90" s="348"/>
      <c r="AZ90" s="348"/>
      <c r="BA90" s="348"/>
      <c r="BB90" s="349"/>
    </row>
    <row r="91" spans="1:55" s="129" customFormat="1">
      <c r="B91" s="386">
        <v>1</v>
      </c>
      <c r="C91" s="386"/>
      <c r="D91" s="387" t="s">
        <v>413</v>
      </c>
      <c r="E91" s="387"/>
      <c r="F91" s="387"/>
      <c r="G91" s="387"/>
      <c r="H91" s="387"/>
      <c r="I91" s="387"/>
      <c r="J91" s="116" t="s">
        <v>427</v>
      </c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4"/>
      <c r="W91" s="113" t="s">
        <v>426</v>
      </c>
      <c r="X91" s="136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6"/>
      <c r="AJ91" s="113" t="s">
        <v>31</v>
      </c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7"/>
    </row>
    <row r="92" spans="1:55" s="129" customFormat="1">
      <c r="B92" s="386">
        <v>2</v>
      </c>
      <c r="C92" s="386"/>
      <c r="D92" s="387" t="s">
        <v>66</v>
      </c>
      <c r="E92" s="387"/>
      <c r="F92" s="387"/>
      <c r="G92" s="387"/>
      <c r="H92" s="387"/>
      <c r="I92" s="387"/>
      <c r="J92" s="116" t="s">
        <v>425</v>
      </c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4"/>
      <c r="W92" s="113" t="s">
        <v>426</v>
      </c>
      <c r="X92" s="136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6"/>
      <c r="AJ92" s="113" t="s">
        <v>31</v>
      </c>
      <c r="AK92" s="135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7"/>
    </row>
    <row r="93" spans="1:55" s="129" customFormat="1">
      <c r="B93" s="386">
        <v>3</v>
      </c>
      <c r="C93" s="386"/>
      <c r="D93" s="387" t="s">
        <v>358</v>
      </c>
      <c r="E93" s="387"/>
      <c r="F93" s="387"/>
      <c r="G93" s="387"/>
      <c r="H93" s="387"/>
      <c r="I93" s="387"/>
      <c r="J93" s="116" t="s">
        <v>428</v>
      </c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4"/>
      <c r="W93" s="113" t="s">
        <v>426</v>
      </c>
      <c r="X93" s="136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6"/>
      <c r="AJ93" s="113" t="s">
        <v>31</v>
      </c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7"/>
    </row>
    <row r="94" spans="1:55" s="129" customFormat="1">
      <c r="B94" s="140"/>
      <c r="C94" s="140"/>
      <c r="D94" s="141"/>
      <c r="E94" s="141"/>
      <c r="F94" s="141"/>
      <c r="G94" s="141"/>
      <c r="H94" s="141"/>
      <c r="I94" s="141"/>
      <c r="J94" s="142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4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44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  <c r="AU94" s="138"/>
      <c r="AV94" s="138"/>
      <c r="AW94" s="138"/>
      <c r="AX94" s="138"/>
      <c r="AY94" s="138"/>
      <c r="AZ94" s="138"/>
      <c r="BA94" s="138"/>
      <c r="BB94" s="139"/>
    </row>
    <row r="95" spans="1:55" s="129" customFormat="1">
      <c r="B95" s="128" t="s">
        <v>65</v>
      </c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</row>
    <row r="96" spans="1:55" s="129" customFormat="1">
      <c r="B96" s="151" t="s">
        <v>433</v>
      </c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</row>
    <row r="97" spans="1:55" s="129" customFormat="1">
      <c r="B97" s="151" t="s">
        <v>434</v>
      </c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</row>
    <row r="98" spans="1:55" s="129" customFormat="1">
      <c r="A98" s="132"/>
      <c r="B98" s="397" t="s">
        <v>417</v>
      </c>
      <c r="C98" s="397"/>
      <c r="D98" s="397"/>
      <c r="E98" s="397"/>
      <c r="F98" s="397"/>
      <c r="G98" s="397"/>
      <c r="H98" s="397"/>
      <c r="I98" s="397"/>
      <c r="J98" s="397"/>
      <c r="K98" s="397"/>
      <c r="L98" s="397"/>
      <c r="M98" s="397"/>
      <c r="N98" s="397"/>
      <c r="O98" s="397"/>
      <c r="P98" s="397"/>
      <c r="Q98" s="397"/>
      <c r="R98" s="397"/>
      <c r="S98" s="397"/>
      <c r="T98" s="397"/>
      <c r="U98" s="397"/>
      <c r="V98" s="397"/>
      <c r="W98" s="397"/>
      <c r="X98" s="397"/>
      <c r="Y98" s="397"/>
      <c r="Z98" s="397"/>
      <c r="AA98" s="397"/>
      <c r="AB98" s="397"/>
      <c r="AC98" s="397"/>
      <c r="AD98" s="397"/>
      <c r="AE98" s="397"/>
      <c r="AF98" s="397"/>
      <c r="AG98" s="397"/>
      <c r="AH98" s="397"/>
      <c r="AI98" s="397"/>
      <c r="AJ98" s="397"/>
      <c r="AK98" s="397"/>
      <c r="AL98" s="397"/>
      <c r="AM98" s="397"/>
      <c r="AN98" s="397"/>
      <c r="AO98" s="397"/>
      <c r="AP98" s="397"/>
      <c r="AQ98" s="397"/>
      <c r="AR98" s="397"/>
      <c r="AS98" s="397"/>
      <c r="AT98" s="397"/>
      <c r="AU98" s="397"/>
      <c r="AV98" s="397"/>
      <c r="AW98" s="397"/>
      <c r="AX98" s="397"/>
      <c r="AY98" s="397"/>
      <c r="AZ98" s="397"/>
      <c r="BA98" s="397"/>
      <c r="BB98" s="397"/>
      <c r="BC98" s="132"/>
    </row>
    <row r="99" spans="1:55" s="129" customFormat="1">
      <c r="A99" s="132"/>
      <c r="B99" s="397"/>
      <c r="C99" s="397"/>
      <c r="D99" s="397"/>
      <c r="E99" s="397"/>
      <c r="F99" s="397"/>
      <c r="G99" s="397"/>
      <c r="H99" s="397"/>
      <c r="I99" s="397"/>
      <c r="J99" s="397"/>
      <c r="K99" s="397"/>
      <c r="L99" s="397"/>
      <c r="M99" s="397"/>
      <c r="N99" s="397"/>
      <c r="O99" s="397"/>
      <c r="P99" s="397"/>
      <c r="Q99" s="397"/>
      <c r="R99" s="397"/>
      <c r="S99" s="397"/>
      <c r="T99" s="397"/>
      <c r="U99" s="397"/>
      <c r="V99" s="397"/>
      <c r="W99" s="397"/>
      <c r="X99" s="397"/>
      <c r="Y99" s="397"/>
      <c r="Z99" s="397"/>
      <c r="AA99" s="397"/>
      <c r="AB99" s="397"/>
      <c r="AC99" s="397"/>
      <c r="AD99" s="397"/>
      <c r="AE99" s="397"/>
      <c r="AF99" s="397"/>
      <c r="AG99" s="397"/>
      <c r="AH99" s="397"/>
      <c r="AI99" s="397"/>
      <c r="AJ99" s="397"/>
      <c r="AK99" s="397"/>
      <c r="AL99" s="397"/>
      <c r="AM99" s="397"/>
      <c r="AN99" s="397"/>
      <c r="AO99" s="397"/>
      <c r="AP99" s="397"/>
      <c r="AQ99" s="397"/>
      <c r="AR99" s="397"/>
      <c r="AS99" s="397"/>
      <c r="AT99" s="397"/>
      <c r="AU99" s="397"/>
      <c r="AV99" s="397"/>
      <c r="AW99" s="397"/>
      <c r="AX99" s="397"/>
      <c r="AY99" s="397"/>
      <c r="AZ99" s="397"/>
      <c r="BA99" s="397"/>
      <c r="BB99" s="397"/>
      <c r="BC99" s="132"/>
    </row>
    <row r="100" spans="1:55" s="129" customFormat="1" ht="13.5" customHeight="1">
      <c r="A100" s="130"/>
      <c r="B100" s="131" t="s">
        <v>29</v>
      </c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</row>
    <row r="101" spans="1:55" s="129" customFormat="1">
      <c r="A101" s="130"/>
      <c r="B101" s="420" t="s">
        <v>17</v>
      </c>
      <c r="C101" s="420"/>
      <c r="D101" s="403" t="s">
        <v>28</v>
      </c>
      <c r="E101" s="403"/>
      <c r="F101" s="403"/>
      <c r="G101" s="403"/>
      <c r="H101" s="403"/>
      <c r="I101" s="403"/>
      <c r="J101" s="403" t="s">
        <v>27</v>
      </c>
      <c r="K101" s="403"/>
      <c r="L101" s="403"/>
      <c r="M101" s="403"/>
      <c r="N101" s="403"/>
      <c r="O101" s="403"/>
      <c r="P101" s="403" t="s">
        <v>32</v>
      </c>
      <c r="Q101" s="403"/>
      <c r="R101" s="403"/>
      <c r="S101" s="403"/>
      <c r="T101" s="403"/>
      <c r="U101" s="403"/>
      <c r="V101" s="403" t="s">
        <v>26</v>
      </c>
      <c r="W101" s="403"/>
      <c r="X101" s="403" t="s">
        <v>25</v>
      </c>
      <c r="Y101" s="403"/>
      <c r="Z101" s="403"/>
      <c r="AA101" s="403" t="s">
        <v>24</v>
      </c>
      <c r="AB101" s="403"/>
      <c r="AC101" s="403"/>
      <c r="AD101" s="403" t="s">
        <v>23</v>
      </c>
      <c r="AE101" s="403"/>
      <c r="AF101" s="403"/>
      <c r="AG101" s="403" t="s">
        <v>33</v>
      </c>
      <c r="AH101" s="403"/>
      <c r="AI101" s="403" t="s">
        <v>22</v>
      </c>
      <c r="AJ101" s="403"/>
      <c r="AK101" s="403"/>
      <c r="AL101" s="403"/>
      <c r="AM101" s="403"/>
      <c r="AN101" s="403"/>
      <c r="AO101" s="403"/>
      <c r="AP101" s="403"/>
      <c r="AQ101" s="403"/>
      <c r="AR101" s="403" t="s">
        <v>18</v>
      </c>
      <c r="AS101" s="403"/>
      <c r="AT101" s="403"/>
      <c r="AU101" s="403"/>
      <c r="AV101" s="403"/>
      <c r="AW101" s="403"/>
      <c r="AX101" s="403"/>
      <c r="AY101" s="403"/>
      <c r="AZ101" s="403"/>
      <c r="BA101" s="403"/>
      <c r="BB101" s="403"/>
      <c r="BC101" s="130"/>
    </row>
    <row r="102" spans="1:55" s="129" customFormat="1">
      <c r="A102" s="130"/>
      <c r="B102" s="420"/>
      <c r="C102" s="420"/>
      <c r="D102" s="403"/>
      <c r="E102" s="403"/>
      <c r="F102" s="403"/>
      <c r="G102" s="403"/>
      <c r="H102" s="403"/>
      <c r="I102" s="403"/>
      <c r="J102" s="403"/>
      <c r="K102" s="403"/>
      <c r="L102" s="403"/>
      <c r="M102" s="403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  <c r="AA102" s="403"/>
      <c r="AB102" s="403"/>
      <c r="AC102" s="403"/>
      <c r="AD102" s="403"/>
      <c r="AE102" s="403"/>
      <c r="AF102" s="403"/>
      <c r="AG102" s="403"/>
      <c r="AH102" s="403"/>
      <c r="AI102" s="403"/>
      <c r="AJ102" s="403"/>
      <c r="AK102" s="403"/>
      <c r="AL102" s="403"/>
      <c r="AM102" s="403"/>
      <c r="AN102" s="403"/>
      <c r="AO102" s="403"/>
      <c r="AP102" s="403"/>
      <c r="AQ102" s="403"/>
      <c r="AR102" s="403"/>
      <c r="AS102" s="403"/>
      <c r="AT102" s="403"/>
      <c r="AU102" s="403"/>
      <c r="AV102" s="403"/>
      <c r="AW102" s="403"/>
      <c r="AX102" s="403"/>
      <c r="AY102" s="403"/>
      <c r="AZ102" s="403"/>
      <c r="BA102" s="403"/>
      <c r="BB102" s="403"/>
      <c r="BC102" s="130"/>
    </row>
    <row r="103" spans="1:55" s="129" customFormat="1">
      <c r="A103" s="130"/>
      <c r="B103" s="336">
        <v>1</v>
      </c>
      <c r="C103" s="336"/>
      <c r="D103" s="368" t="s">
        <v>413</v>
      </c>
      <c r="E103" s="368"/>
      <c r="F103" s="368"/>
      <c r="G103" s="368"/>
      <c r="H103" s="368"/>
      <c r="I103" s="368"/>
      <c r="J103" s="368" t="s">
        <v>67</v>
      </c>
      <c r="K103" s="368"/>
      <c r="L103" s="368"/>
      <c r="M103" s="368"/>
      <c r="N103" s="368"/>
      <c r="O103" s="368"/>
      <c r="P103" s="368" t="s">
        <v>51</v>
      </c>
      <c r="Q103" s="368"/>
      <c r="R103" s="368"/>
      <c r="S103" s="368"/>
      <c r="T103" s="368"/>
      <c r="U103" s="368"/>
      <c r="V103" s="336" t="s">
        <v>52</v>
      </c>
      <c r="W103" s="336"/>
      <c r="X103" s="350" t="s">
        <v>31</v>
      </c>
      <c r="Y103" s="351"/>
      <c r="Z103" s="352"/>
      <c r="AA103" s="350" t="s">
        <v>31</v>
      </c>
      <c r="AB103" s="351"/>
      <c r="AC103" s="352"/>
      <c r="AD103" s="350" t="s">
        <v>31</v>
      </c>
      <c r="AE103" s="351"/>
      <c r="AF103" s="352"/>
      <c r="AG103" s="350" t="s">
        <v>31</v>
      </c>
      <c r="AH103" s="352"/>
      <c r="AI103" s="400" t="s">
        <v>53</v>
      </c>
      <c r="AJ103" s="400"/>
      <c r="AK103" s="400"/>
      <c r="AL103" s="400"/>
      <c r="AM103" s="400"/>
      <c r="AN103" s="400"/>
      <c r="AO103" s="400"/>
      <c r="AP103" s="400"/>
      <c r="AQ103" s="400"/>
      <c r="AR103" s="338"/>
      <c r="AS103" s="339"/>
      <c r="AT103" s="339"/>
      <c r="AU103" s="339"/>
      <c r="AV103" s="339"/>
      <c r="AW103" s="339"/>
      <c r="AX103" s="339"/>
      <c r="AY103" s="339"/>
      <c r="AZ103" s="339"/>
      <c r="BA103" s="339"/>
      <c r="BB103" s="340"/>
      <c r="BC103" s="130"/>
    </row>
    <row r="104" spans="1:55" s="129" customFormat="1">
      <c r="A104" s="130"/>
      <c r="B104" s="411">
        <v>2</v>
      </c>
      <c r="C104" s="411"/>
      <c r="D104" s="416" t="s">
        <v>358</v>
      </c>
      <c r="E104" s="416"/>
      <c r="F104" s="416"/>
      <c r="G104" s="416"/>
      <c r="H104" s="416"/>
      <c r="I104" s="416"/>
      <c r="J104" s="416" t="s">
        <v>359</v>
      </c>
      <c r="K104" s="416"/>
      <c r="L104" s="416"/>
      <c r="M104" s="416"/>
      <c r="N104" s="416"/>
      <c r="O104" s="416"/>
      <c r="P104" s="416" t="s">
        <v>51</v>
      </c>
      <c r="Q104" s="416"/>
      <c r="R104" s="416"/>
      <c r="S104" s="416"/>
      <c r="T104" s="416"/>
      <c r="U104" s="416"/>
      <c r="V104" s="411" t="s">
        <v>52</v>
      </c>
      <c r="W104" s="411"/>
      <c r="X104" s="417" t="s">
        <v>31</v>
      </c>
      <c r="Y104" s="418"/>
      <c r="Z104" s="419"/>
      <c r="AA104" s="417" t="s">
        <v>31</v>
      </c>
      <c r="AB104" s="418"/>
      <c r="AC104" s="419"/>
      <c r="AD104" s="417" t="s">
        <v>31</v>
      </c>
      <c r="AE104" s="418"/>
      <c r="AF104" s="419"/>
      <c r="AG104" s="417" t="s">
        <v>31</v>
      </c>
      <c r="AH104" s="419"/>
      <c r="AI104" s="412" t="s">
        <v>53</v>
      </c>
      <c r="AJ104" s="412"/>
      <c r="AK104" s="412"/>
      <c r="AL104" s="412"/>
      <c r="AM104" s="412"/>
      <c r="AN104" s="412"/>
      <c r="AO104" s="412"/>
      <c r="AP104" s="412"/>
      <c r="AQ104" s="412"/>
      <c r="AR104" s="413"/>
      <c r="AS104" s="414"/>
      <c r="AT104" s="414"/>
      <c r="AU104" s="414"/>
      <c r="AV104" s="414"/>
      <c r="AW104" s="414"/>
      <c r="AX104" s="414"/>
      <c r="AY104" s="414"/>
      <c r="AZ104" s="414"/>
      <c r="BA104" s="414"/>
      <c r="BB104" s="415"/>
      <c r="BC104" s="130"/>
    </row>
    <row r="105" spans="1:55" s="129" customFormat="1">
      <c r="A105" s="130"/>
      <c r="B105" s="411">
        <v>3</v>
      </c>
      <c r="C105" s="411"/>
      <c r="D105" s="368" t="s">
        <v>64</v>
      </c>
      <c r="E105" s="368"/>
      <c r="F105" s="368"/>
      <c r="G105" s="368"/>
      <c r="H105" s="368"/>
      <c r="I105" s="368"/>
      <c r="J105" s="368" t="s">
        <v>74</v>
      </c>
      <c r="K105" s="368"/>
      <c r="L105" s="368"/>
      <c r="M105" s="368"/>
      <c r="N105" s="368"/>
      <c r="O105" s="368"/>
      <c r="P105" s="368" t="s">
        <v>51</v>
      </c>
      <c r="Q105" s="368"/>
      <c r="R105" s="368"/>
      <c r="S105" s="368"/>
      <c r="T105" s="368"/>
      <c r="U105" s="368"/>
      <c r="V105" s="336" t="s">
        <v>52</v>
      </c>
      <c r="W105" s="336"/>
      <c r="X105" s="350" t="s">
        <v>31</v>
      </c>
      <c r="Y105" s="351"/>
      <c r="Z105" s="352"/>
      <c r="AA105" s="350" t="s">
        <v>31</v>
      </c>
      <c r="AB105" s="351"/>
      <c r="AC105" s="352"/>
      <c r="AD105" s="350" t="s">
        <v>31</v>
      </c>
      <c r="AE105" s="351"/>
      <c r="AF105" s="352"/>
      <c r="AG105" s="350" t="s">
        <v>31</v>
      </c>
      <c r="AH105" s="352"/>
      <c r="AI105" s="400" t="s">
        <v>53</v>
      </c>
      <c r="AJ105" s="400"/>
      <c r="AK105" s="400"/>
      <c r="AL105" s="400"/>
      <c r="AM105" s="400"/>
      <c r="AN105" s="400"/>
      <c r="AO105" s="400"/>
      <c r="AP105" s="400"/>
      <c r="AQ105" s="400"/>
      <c r="AR105" s="338"/>
      <c r="AS105" s="339"/>
      <c r="AT105" s="339"/>
      <c r="AU105" s="339"/>
      <c r="AV105" s="339"/>
      <c r="AW105" s="339"/>
      <c r="AX105" s="339"/>
      <c r="AY105" s="339"/>
      <c r="AZ105" s="339"/>
      <c r="BA105" s="339"/>
      <c r="BB105" s="340"/>
      <c r="BC105" s="130"/>
    </row>
    <row r="106" spans="1:55" s="129" customFormat="1">
      <c r="A106" s="130"/>
      <c r="B106" s="401">
        <v>4</v>
      </c>
      <c r="C106" s="401"/>
      <c r="D106" s="402" t="s">
        <v>76</v>
      </c>
      <c r="E106" s="402"/>
      <c r="F106" s="402"/>
      <c r="G106" s="402"/>
      <c r="H106" s="402"/>
      <c r="I106" s="402"/>
      <c r="J106" s="402" t="s">
        <v>31</v>
      </c>
      <c r="K106" s="402"/>
      <c r="L106" s="402"/>
      <c r="M106" s="402"/>
      <c r="N106" s="402"/>
      <c r="O106" s="402"/>
      <c r="P106" s="402" t="s">
        <v>46</v>
      </c>
      <c r="Q106" s="402"/>
      <c r="R106" s="402"/>
      <c r="S106" s="402"/>
      <c r="T106" s="402"/>
      <c r="U106" s="402"/>
      <c r="V106" s="404" t="s">
        <v>31</v>
      </c>
      <c r="W106" s="404"/>
      <c r="X106" s="405" t="s">
        <v>31</v>
      </c>
      <c r="Y106" s="406"/>
      <c r="Z106" s="407"/>
      <c r="AA106" s="405" t="s">
        <v>31</v>
      </c>
      <c r="AB106" s="406"/>
      <c r="AC106" s="407"/>
      <c r="AD106" s="405" t="s">
        <v>31</v>
      </c>
      <c r="AE106" s="406"/>
      <c r="AF106" s="407"/>
      <c r="AG106" s="405" t="s">
        <v>31</v>
      </c>
      <c r="AH106" s="407"/>
      <c r="AI106" s="400" t="s">
        <v>83</v>
      </c>
      <c r="AJ106" s="400"/>
      <c r="AK106" s="400"/>
      <c r="AL106" s="400"/>
      <c r="AM106" s="400"/>
      <c r="AN106" s="400"/>
      <c r="AO106" s="400"/>
      <c r="AP106" s="400"/>
      <c r="AQ106" s="400"/>
      <c r="AR106" s="408" t="s">
        <v>396</v>
      </c>
      <c r="AS106" s="409"/>
      <c r="AT106" s="409"/>
      <c r="AU106" s="409"/>
      <c r="AV106" s="409"/>
      <c r="AW106" s="409"/>
      <c r="AX106" s="409"/>
      <c r="AY106" s="409"/>
      <c r="AZ106" s="409"/>
      <c r="BA106" s="409"/>
      <c r="BB106" s="410"/>
      <c r="BC106" s="130"/>
    </row>
    <row r="107" spans="1:55" s="129" customForma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</row>
    <row r="108" spans="1:55" s="129" customFormat="1">
      <c r="A108" s="132"/>
      <c r="B108" s="131" t="s">
        <v>57</v>
      </c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</row>
    <row r="109" spans="1:55" s="129" customFormat="1">
      <c r="B109" s="342" t="s">
        <v>58</v>
      </c>
      <c r="C109" s="343"/>
      <c r="D109" s="344" t="s">
        <v>28</v>
      </c>
      <c r="E109" s="345"/>
      <c r="F109" s="345"/>
      <c r="G109" s="345"/>
      <c r="H109" s="345"/>
      <c r="I109" s="346"/>
      <c r="J109" s="347" t="s">
        <v>403</v>
      </c>
      <c r="K109" s="348"/>
      <c r="L109" s="348"/>
      <c r="M109" s="348"/>
      <c r="N109" s="348"/>
      <c r="O109" s="348"/>
      <c r="P109" s="348"/>
      <c r="Q109" s="348"/>
      <c r="R109" s="348"/>
      <c r="S109" s="348"/>
      <c r="T109" s="348"/>
      <c r="U109" s="348"/>
      <c r="V109" s="349"/>
      <c r="W109" s="347" t="s">
        <v>404</v>
      </c>
      <c r="X109" s="348"/>
      <c r="Y109" s="348"/>
      <c r="Z109" s="348"/>
      <c r="AA109" s="348"/>
      <c r="AB109" s="348"/>
      <c r="AC109" s="348"/>
      <c r="AD109" s="348"/>
      <c r="AE109" s="348"/>
      <c r="AF109" s="348"/>
      <c r="AG109" s="348"/>
      <c r="AH109" s="348"/>
      <c r="AI109" s="349"/>
      <c r="AJ109" s="347" t="s">
        <v>405</v>
      </c>
      <c r="AK109" s="348"/>
      <c r="AL109" s="348"/>
      <c r="AM109" s="348"/>
      <c r="AN109" s="348"/>
      <c r="AO109" s="348"/>
      <c r="AP109" s="348"/>
      <c r="AQ109" s="348"/>
      <c r="AR109" s="348"/>
      <c r="AS109" s="348"/>
      <c r="AT109" s="348"/>
      <c r="AU109" s="348"/>
      <c r="AV109" s="348"/>
      <c r="AW109" s="348"/>
      <c r="AX109" s="348"/>
      <c r="AY109" s="348"/>
      <c r="AZ109" s="348"/>
      <c r="BA109" s="348"/>
      <c r="BB109" s="349"/>
    </row>
    <row r="110" spans="1:55" s="129" customFormat="1">
      <c r="B110" s="398">
        <v>1</v>
      </c>
      <c r="C110" s="398"/>
      <c r="D110" s="399" t="s">
        <v>64</v>
      </c>
      <c r="E110" s="399"/>
      <c r="F110" s="399"/>
      <c r="G110" s="399"/>
      <c r="H110" s="399"/>
      <c r="I110" s="399"/>
      <c r="J110" s="109" t="s">
        <v>409</v>
      </c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1"/>
      <c r="W110" s="125" t="s">
        <v>406</v>
      </c>
      <c r="X110" s="126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6"/>
      <c r="AJ110" s="125" t="s">
        <v>374</v>
      </c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7"/>
    </row>
    <row r="111" spans="1:55" s="129" customFormat="1">
      <c r="B111" s="398">
        <v>2</v>
      </c>
      <c r="C111" s="398"/>
      <c r="D111" s="399" t="s">
        <v>66</v>
      </c>
      <c r="E111" s="399"/>
      <c r="F111" s="399"/>
      <c r="G111" s="399"/>
      <c r="H111" s="399"/>
      <c r="I111" s="399"/>
      <c r="J111" s="109" t="s">
        <v>410</v>
      </c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1"/>
      <c r="W111" s="125" t="s">
        <v>406</v>
      </c>
      <c r="X111" s="126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6"/>
      <c r="AJ111" s="125" t="s">
        <v>374</v>
      </c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7"/>
    </row>
    <row r="112" spans="1:55" s="129" customFormat="1">
      <c r="B112" s="386">
        <v>3</v>
      </c>
      <c r="C112" s="386"/>
      <c r="D112" s="387" t="s">
        <v>358</v>
      </c>
      <c r="E112" s="387"/>
      <c r="F112" s="387"/>
      <c r="G112" s="387"/>
      <c r="H112" s="387"/>
      <c r="I112" s="387"/>
      <c r="J112" s="145" t="s">
        <v>411</v>
      </c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7"/>
      <c r="W112" s="148" t="s">
        <v>406</v>
      </c>
      <c r="X112" s="149"/>
      <c r="Y112" s="148"/>
      <c r="Z112" s="148"/>
      <c r="AA112" s="148"/>
      <c r="AB112" s="125"/>
      <c r="AC112" s="125"/>
      <c r="AD112" s="125"/>
      <c r="AE112" s="125"/>
      <c r="AF112" s="125"/>
      <c r="AG112" s="125"/>
      <c r="AH112" s="125"/>
      <c r="AI112" s="126"/>
      <c r="AJ112" s="125" t="s">
        <v>374</v>
      </c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7"/>
    </row>
    <row r="113" spans="1:55" s="129" customFormat="1"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</row>
    <row r="114" spans="1:55" s="129" customFormat="1">
      <c r="A114" s="134"/>
      <c r="B114" s="131" t="s">
        <v>65</v>
      </c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0"/>
    </row>
    <row r="115" spans="1:55" s="129" customFormat="1">
      <c r="A115" s="130"/>
      <c r="B115" s="133" t="s">
        <v>391</v>
      </c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</row>
    <row r="116" spans="1:55" s="129" customForma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</row>
  </sheetData>
  <mergeCells count="265">
    <mergeCell ref="B59:C59"/>
    <mergeCell ref="D59:L59"/>
    <mergeCell ref="M59:V59"/>
    <mergeCell ref="W59:AE59"/>
    <mergeCell ref="AF59:BB59"/>
    <mergeCell ref="B56:C56"/>
    <mergeCell ref="D56:L56"/>
    <mergeCell ref="M56:V56"/>
    <mergeCell ref="B61:C61"/>
    <mergeCell ref="D61:L61"/>
    <mergeCell ref="M61:V61"/>
    <mergeCell ref="W61:AE61"/>
    <mergeCell ref="AF61:BB61"/>
    <mergeCell ref="B60:C60"/>
    <mergeCell ref="D60:L60"/>
    <mergeCell ref="M60:V60"/>
    <mergeCell ref="W60:AE60"/>
    <mergeCell ref="AF60:BB60"/>
    <mergeCell ref="W56:AE56"/>
    <mergeCell ref="AF56:BB56"/>
    <mergeCell ref="B58:C58"/>
    <mergeCell ref="D58:L58"/>
    <mergeCell ref="M58:V58"/>
    <mergeCell ref="W58:AE58"/>
    <mergeCell ref="B55:C55"/>
    <mergeCell ref="D55:L55"/>
    <mergeCell ref="M55:V55"/>
    <mergeCell ref="W55:AE55"/>
    <mergeCell ref="AF55:BB55"/>
    <mergeCell ref="B52:BA52"/>
    <mergeCell ref="B48:BA48"/>
    <mergeCell ref="B49:C49"/>
    <mergeCell ref="D49:L49"/>
    <mergeCell ref="M49:V49"/>
    <mergeCell ref="W49:AE49"/>
    <mergeCell ref="AF49:BB49"/>
    <mergeCell ref="M54:V54"/>
    <mergeCell ref="B51:C51"/>
    <mergeCell ref="B53:C53"/>
    <mergeCell ref="D53:L53"/>
    <mergeCell ref="M53:V53"/>
    <mergeCell ref="W53:AE53"/>
    <mergeCell ref="AF53:BB53"/>
    <mergeCell ref="B50:BA50"/>
    <mergeCell ref="D51:L51"/>
    <mergeCell ref="M51:V51"/>
    <mergeCell ref="W51:AE51"/>
    <mergeCell ref="AF51:BB51"/>
    <mergeCell ref="AF44:BB44"/>
    <mergeCell ref="B41:C42"/>
    <mergeCell ref="D41:L42"/>
    <mergeCell ref="M41:AE41"/>
    <mergeCell ref="AF41:BB42"/>
    <mergeCell ref="M42:V42"/>
    <mergeCell ref="W42:AE42"/>
    <mergeCell ref="B43:BA43"/>
    <mergeCell ref="B46:C46"/>
    <mergeCell ref="B45:C45"/>
    <mergeCell ref="D45:L45"/>
    <mergeCell ref="M45:V45"/>
    <mergeCell ref="W45:AE45"/>
    <mergeCell ref="AF45:BB45"/>
    <mergeCell ref="B44:C44"/>
    <mergeCell ref="D44:L44"/>
    <mergeCell ref="M44:V44"/>
    <mergeCell ref="W44:AE44"/>
    <mergeCell ref="D46:L46"/>
    <mergeCell ref="M46:V46"/>
    <mergeCell ref="W46:AE46"/>
    <mergeCell ref="AF46:BB46"/>
    <mergeCell ref="X68:Z68"/>
    <mergeCell ref="B69:C69"/>
    <mergeCell ref="D69:I69"/>
    <mergeCell ref="AA66:AC67"/>
    <mergeCell ref="AD66:AF67"/>
    <mergeCell ref="AG66:AH67"/>
    <mergeCell ref="AI66:AQ67"/>
    <mergeCell ref="AR66:BB67"/>
    <mergeCell ref="B66:C67"/>
    <mergeCell ref="D66:I67"/>
    <mergeCell ref="J66:O67"/>
    <mergeCell ref="P66:U67"/>
    <mergeCell ref="V66:W67"/>
    <mergeCell ref="X66:Z67"/>
    <mergeCell ref="B68:C68"/>
    <mergeCell ref="D68:I68"/>
    <mergeCell ref="J68:O68"/>
    <mergeCell ref="P68:U68"/>
    <mergeCell ref="V68:W6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58:BB58"/>
    <mergeCell ref="B57:C57"/>
    <mergeCell ref="W54:AE54"/>
    <mergeCell ref="AF54:BB54"/>
    <mergeCell ref="B54:C54"/>
    <mergeCell ref="D54:L54"/>
    <mergeCell ref="AF57:BB57"/>
    <mergeCell ref="P86:U86"/>
    <mergeCell ref="V86:W86"/>
    <mergeCell ref="X86:Z86"/>
    <mergeCell ref="AA86:AC86"/>
    <mergeCell ref="J69:O69"/>
    <mergeCell ref="P69:U69"/>
    <mergeCell ref="V69:W69"/>
    <mergeCell ref="X69:Z69"/>
    <mergeCell ref="AA69:AC69"/>
    <mergeCell ref="AD69:AF69"/>
    <mergeCell ref="AG69:AH69"/>
    <mergeCell ref="AI69:AQ69"/>
    <mergeCell ref="AR69:BB69"/>
    <mergeCell ref="AA68:AC68"/>
    <mergeCell ref="AD68:AF68"/>
    <mergeCell ref="B85:C85"/>
    <mergeCell ref="D85:I85"/>
    <mergeCell ref="B47:C47"/>
    <mergeCell ref="D47:L47"/>
    <mergeCell ref="M47:V47"/>
    <mergeCell ref="W47:AE47"/>
    <mergeCell ref="AF47:BB47"/>
    <mergeCell ref="D91:I91"/>
    <mergeCell ref="B92:C92"/>
    <mergeCell ref="D92:I92"/>
    <mergeCell ref="B93:C93"/>
    <mergeCell ref="D93:I93"/>
    <mergeCell ref="D57:L57"/>
    <mergeCell ref="M57:V57"/>
    <mergeCell ref="W57:AE57"/>
    <mergeCell ref="AI85:AQ85"/>
    <mergeCell ref="AR87:BB87"/>
    <mergeCell ref="B80:BB81"/>
    <mergeCell ref="B83:C84"/>
    <mergeCell ref="D83:I84"/>
    <mergeCell ref="J83:O84"/>
    <mergeCell ref="P83:U84"/>
    <mergeCell ref="V83:W84"/>
    <mergeCell ref="X83:Z84"/>
    <mergeCell ref="AA83:AC84"/>
    <mergeCell ref="AD83:AF84"/>
    <mergeCell ref="B63:BB64"/>
    <mergeCell ref="B101:C102"/>
    <mergeCell ref="D101:I102"/>
    <mergeCell ref="J101:O102"/>
    <mergeCell ref="P101:U102"/>
    <mergeCell ref="V101:W102"/>
    <mergeCell ref="X101:Z102"/>
    <mergeCell ref="AA101:AC102"/>
    <mergeCell ref="AD101:AF102"/>
    <mergeCell ref="AG101:AH102"/>
    <mergeCell ref="AI101:AQ102"/>
    <mergeCell ref="AR101:BB102"/>
    <mergeCell ref="AR85:BB85"/>
    <mergeCell ref="J86:O86"/>
    <mergeCell ref="J85:O85"/>
    <mergeCell ref="P85:U85"/>
    <mergeCell ref="V85:W85"/>
    <mergeCell ref="X85:Z85"/>
    <mergeCell ref="AA85:AC85"/>
    <mergeCell ref="AD85:AF85"/>
    <mergeCell ref="AG85:AH85"/>
    <mergeCell ref="AG68:AH68"/>
    <mergeCell ref="AI68:AQ68"/>
    <mergeCell ref="AR68:BB68"/>
    <mergeCell ref="AI104:AQ104"/>
    <mergeCell ref="AR104:BB104"/>
    <mergeCell ref="B103:C103"/>
    <mergeCell ref="D103:I103"/>
    <mergeCell ref="J103:O103"/>
    <mergeCell ref="P103:U103"/>
    <mergeCell ref="V103:W103"/>
    <mergeCell ref="X103:Z103"/>
    <mergeCell ref="AI103:AQ103"/>
    <mergeCell ref="AG103:AH103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H104"/>
    <mergeCell ref="AA103:AC103"/>
    <mergeCell ref="AD103:AF103"/>
    <mergeCell ref="AR103:BB103"/>
    <mergeCell ref="AR106:BB106"/>
    <mergeCell ref="B105:C105"/>
    <mergeCell ref="D105:I105"/>
    <mergeCell ref="J105:O105"/>
    <mergeCell ref="P105:U105"/>
    <mergeCell ref="V105:W105"/>
    <mergeCell ref="X105:Z105"/>
    <mergeCell ref="AA105:AC105"/>
    <mergeCell ref="AD105:AF105"/>
    <mergeCell ref="AG105:AH105"/>
    <mergeCell ref="AG83:AH84"/>
    <mergeCell ref="AI83:AQ84"/>
    <mergeCell ref="AR83:BB84"/>
    <mergeCell ref="AA87:AC87"/>
    <mergeCell ref="AD87:AF87"/>
    <mergeCell ref="AG87:AH87"/>
    <mergeCell ref="AI87:AQ87"/>
    <mergeCell ref="B86:C86"/>
    <mergeCell ref="D86:I86"/>
    <mergeCell ref="AD86:AF86"/>
    <mergeCell ref="B112:C112"/>
    <mergeCell ref="D112:I112"/>
    <mergeCell ref="B98:BB99"/>
    <mergeCell ref="B109:C109"/>
    <mergeCell ref="D109:I109"/>
    <mergeCell ref="J109:V109"/>
    <mergeCell ref="W109:AI109"/>
    <mergeCell ref="AJ109:BB109"/>
    <mergeCell ref="B110:C110"/>
    <mergeCell ref="D110:I110"/>
    <mergeCell ref="B111:C111"/>
    <mergeCell ref="D111:I111"/>
    <mergeCell ref="AI105:AQ105"/>
    <mergeCell ref="AR105:BB105"/>
    <mergeCell ref="B106:C106"/>
    <mergeCell ref="D106:I106"/>
    <mergeCell ref="J106:O106"/>
    <mergeCell ref="P106:U106"/>
    <mergeCell ref="V106:W106"/>
    <mergeCell ref="X106:Z106"/>
    <mergeCell ref="AA106:AC106"/>
    <mergeCell ref="AD106:AF106"/>
    <mergeCell ref="AG106:AH106"/>
    <mergeCell ref="AI106:AQ106"/>
    <mergeCell ref="B90:C90"/>
    <mergeCell ref="D90:I90"/>
    <mergeCell ref="J90:V90"/>
    <mergeCell ref="W90:AI90"/>
    <mergeCell ref="AJ90:BB90"/>
    <mergeCell ref="B91:C91"/>
    <mergeCell ref="B73:C73"/>
    <mergeCell ref="D73:I73"/>
    <mergeCell ref="B72:C72"/>
    <mergeCell ref="D72:I72"/>
    <mergeCell ref="J72:V72"/>
    <mergeCell ref="W72:AI72"/>
    <mergeCell ref="AJ72:BB72"/>
    <mergeCell ref="B74:C74"/>
    <mergeCell ref="D74:I74"/>
    <mergeCell ref="AG86:AH86"/>
    <mergeCell ref="AI86:AQ86"/>
    <mergeCell ref="AR86:BB86"/>
    <mergeCell ref="B87:C87"/>
    <mergeCell ref="D87:I87"/>
    <mergeCell ref="J87:O87"/>
    <mergeCell ref="P87:U87"/>
    <mergeCell ref="V87:W87"/>
    <mergeCell ref="X87:Z8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62" max="5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105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3.25" customWidth="1"/>
    <col min="38" max="38" width="2" customWidth="1"/>
    <col min="55" max="55" width="3.875" customWidth="1"/>
  </cols>
  <sheetData>
    <row r="1" spans="1:55" ht="13.5" customHeight="1">
      <c r="A1" s="195" t="s">
        <v>0</v>
      </c>
      <c r="B1" s="164"/>
      <c r="C1" s="164"/>
      <c r="D1" s="164"/>
      <c r="E1" s="164"/>
      <c r="F1" s="165"/>
      <c r="G1" s="165"/>
      <c r="H1" s="165"/>
      <c r="I1" s="196"/>
      <c r="J1" s="197" t="s">
        <v>1</v>
      </c>
      <c r="K1" s="164"/>
      <c r="L1" s="164"/>
      <c r="M1" s="164"/>
      <c r="N1" s="164"/>
      <c r="O1" s="165"/>
      <c r="P1" s="165"/>
      <c r="Q1" s="165"/>
      <c r="R1" s="198" t="str">
        <f>表紙!S12</f>
        <v>画面レイアウト設計書</v>
      </c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  <c r="AJ1" s="201" t="s">
        <v>2</v>
      </c>
      <c r="AK1" s="202"/>
      <c r="AL1" s="202"/>
      <c r="AM1" s="202"/>
      <c r="AN1" s="202"/>
      <c r="AO1" s="203" t="s">
        <v>3</v>
      </c>
      <c r="AP1" s="202"/>
      <c r="AQ1" s="202"/>
      <c r="AR1" s="202"/>
      <c r="AS1" s="202"/>
      <c r="AT1" s="203" t="s">
        <v>4</v>
      </c>
      <c r="AU1" s="202"/>
      <c r="AV1" s="202"/>
      <c r="AW1" s="202"/>
      <c r="AX1" s="202"/>
      <c r="AY1" s="164" t="s">
        <v>5</v>
      </c>
      <c r="AZ1" s="165"/>
      <c r="BA1" s="165"/>
      <c r="BB1" s="165"/>
      <c r="BC1" s="166"/>
    </row>
    <row r="2" spans="1:55" ht="13.5" customHeight="1">
      <c r="A2" s="287" t="str">
        <f>表紙!O9</f>
        <v>助成金書類ダウンロード機能のユーザビリティ向上</v>
      </c>
      <c r="B2" s="288"/>
      <c r="C2" s="288"/>
      <c r="D2" s="288"/>
      <c r="E2" s="288"/>
      <c r="F2" s="289"/>
      <c r="G2" s="289"/>
      <c r="H2" s="289"/>
      <c r="I2" s="290"/>
      <c r="J2" s="175" t="str">
        <f>表紙!O10</f>
        <v>LMS学習管理システム</v>
      </c>
      <c r="K2" s="168"/>
      <c r="L2" s="168"/>
      <c r="M2" s="168"/>
      <c r="N2" s="168"/>
      <c r="O2" s="169"/>
      <c r="P2" s="169"/>
      <c r="Q2" s="176"/>
      <c r="R2" s="179" t="str">
        <f ca="1">RIGHT(CELL("filename",A1),LEN(CELL("filename",A1))-FIND("]",CELL("filename",A1)))</f>
        <v>助成金書類ダウンロード画面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1"/>
      <c r="AJ2" s="185" t="s">
        <v>36</v>
      </c>
      <c r="AK2" s="186"/>
      <c r="AL2" s="186"/>
      <c r="AM2" s="186"/>
      <c r="AN2" s="186"/>
      <c r="AO2" s="189">
        <v>42661</v>
      </c>
      <c r="AP2" s="186"/>
      <c r="AQ2" s="186"/>
      <c r="AR2" s="186"/>
      <c r="AS2" s="186"/>
      <c r="AT2" s="185" t="s">
        <v>43</v>
      </c>
      <c r="AU2" s="186"/>
      <c r="AV2" s="186"/>
      <c r="AW2" s="186"/>
      <c r="AX2" s="186"/>
      <c r="AY2" s="190">
        <v>43104</v>
      </c>
      <c r="AZ2" s="191"/>
      <c r="BA2" s="191"/>
      <c r="BB2" s="191"/>
      <c r="BC2" s="192"/>
    </row>
    <row r="3" spans="1:55" ht="13.5" customHeight="1" thickBot="1">
      <c r="A3" s="291"/>
      <c r="B3" s="292"/>
      <c r="C3" s="292"/>
      <c r="D3" s="292"/>
      <c r="E3" s="292"/>
      <c r="F3" s="293"/>
      <c r="G3" s="293"/>
      <c r="H3" s="293"/>
      <c r="I3" s="294"/>
      <c r="J3" s="177"/>
      <c r="K3" s="172"/>
      <c r="L3" s="172"/>
      <c r="M3" s="172"/>
      <c r="N3" s="172"/>
      <c r="O3" s="173"/>
      <c r="P3" s="173"/>
      <c r="Q3" s="178"/>
      <c r="R3" s="182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4"/>
      <c r="AJ3" s="187"/>
      <c r="AK3" s="188"/>
      <c r="AL3" s="188"/>
      <c r="AM3" s="188"/>
      <c r="AN3" s="188"/>
      <c r="AO3" s="188"/>
      <c r="AP3" s="188"/>
      <c r="AQ3" s="188"/>
      <c r="AR3" s="188"/>
      <c r="AS3" s="188"/>
      <c r="AT3" s="187"/>
      <c r="AU3" s="188"/>
      <c r="AV3" s="188"/>
      <c r="AW3" s="188"/>
      <c r="AX3" s="188"/>
      <c r="AY3" s="193"/>
      <c r="AZ3" s="193"/>
      <c r="BA3" s="193"/>
      <c r="BB3" s="193"/>
      <c r="BC3" s="194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3"/>
      <c r="B5" s="48" t="s">
        <v>20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ht="13.5" customHeight="1">
      <c r="A6" s="43"/>
      <c r="B6" s="43"/>
      <c r="C6" s="57" t="s">
        <v>353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ht="13.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</row>
    <row r="8" spans="1:55" ht="13.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</row>
    <row r="9" spans="1:55" ht="13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</row>
    <row r="10" spans="1:55" ht="13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</row>
    <row r="11" spans="1:55" ht="13.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</row>
    <row r="12" spans="1:55" ht="13.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</row>
    <row r="13" spans="1:55" ht="13.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</row>
    <row r="14" spans="1:55" ht="13.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ht="13.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52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</row>
    <row r="16" spans="1:55" ht="13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ht="13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</row>
    <row r="18" spans="1:55" ht="13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ht="13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</row>
    <row r="20" spans="1:55" ht="13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</row>
    <row r="21" spans="1:55" ht="13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</row>
    <row r="22" spans="1:55" ht="13.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</row>
    <row r="23" spans="1:55" ht="13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</row>
    <row r="24" spans="1:55" ht="13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</row>
    <row r="25" spans="1:55" ht="13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</row>
    <row r="26" spans="1:55" ht="13.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</row>
    <row r="27" spans="1:55" ht="13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</row>
    <row r="28" spans="1:55" ht="13.5" customHeight="1">
      <c r="A28" s="43"/>
      <c r="B28" s="43"/>
      <c r="C28" s="43"/>
      <c r="D28" s="43"/>
      <c r="E28" s="43"/>
      <c r="F28" s="43" t="s">
        <v>40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</row>
    <row r="29" spans="1:55" ht="13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</row>
    <row r="30" spans="1:55" ht="13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</row>
    <row r="31" spans="1:55" ht="13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</row>
    <row r="32" spans="1:55" ht="13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</row>
    <row r="33" spans="1:55" ht="13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</row>
    <row r="34" spans="1:55" ht="13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</row>
    <row r="35" spans="1:55" ht="13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</row>
    <row r="36" spans="1:55" ht="13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</row>
    <row r="37" spans="1:55" ht="13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</row>
    <row r="38" spans="1:55" ht="13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</row>
    <row r="39" spans="1:55" ht="13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</row>
    <row r="40" spans="1:55">
      <c r="A40" s="43"/>
      <c r="B40" s="48" t="s">
        <v>35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</row>
    <row r="41" spans="1:55">
      <c r="A41" s="43"/>
      <c r="B41" s="420" t="s">
        <v>17</v>
      </c>
      <c r="C41" s="420"/>
      <c r="D41" s="403" t="s">
        <v>28</v>
      </c>
      <c r="E41" s="403"/>
      <c r="F41" s="403"/>
      <c r="G41" s="403"/>
      <c r="H41" s="403"/>
      <c r="I41" s="403"/>
      <c r="J41" s="403"/>
      <c r="K41" s="403"/>
      <c r="L41" s="403"/>
      <c r="M41" s="403" t="s">
        <v>21</v>
      </c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3"/>
      <c r="AA41" s="403"/>
      <c r="AB41" s="403"/>
      <c r="AC41" s="403"/>
      <c r="AD41" s="403"/>
      <c r="AE41" s="444"/>
      <c r="AF41" s="420" t="s">
        <v>18</v>
      </c>
      <c r="AG41" s="420"/>
      <c r="AH41" s="420"/>
      <c r="AI41" s="420"/>
      <c r="AJ41" s="420"/>
      <c r="AK41" s="420"/>
      <c r="AL41" s="420"/>
      <c r="AM41" s="420"/>
      <c r="AN41" s="420"/>
      <c r="AO41" s="420"/>
      <c r="AP41" s="420"/>
      <c r="AQ41" s="420"/>
      <c r="AR41" s="420"/>
      <c r="AS41" s="420"/>
      <c r="AT41" s="420"/>
      <c r="AU41" s="420"/>
      <c r="AV41" s="420"/>
      <c r="AW41" s="420"/>
      <c r="AX41" s="420"/>
      <c r="AY41" s="420"/>
      <c r="AZ41" s="420"/>
      <c r="BA41" s="420"/>
      <c r="BB41" s="420"/>
      <c r="BC41" s="43"/>
    </row>
    <row r="42" spans="1:55">
      <c r="A42" s="43"/>
      <c r="B42" s="420"/>
      <c r="C42" s="420"/>
      <c r="D42" s="403"/>
      <c r="E42" s="403"/>
      <c r="F42" s="403"/>
      <c r="G42" s="403"/>
      <c r="H42" s="403"/>
      <c r="I42" s="403"/>
      <c r="J42" s="403"/>
      <c r="K42" s="403"/>
      <c r="L42" s="403"/>
      <c r="M42" s="403" t="s">
        <v>34</v>
      </c>
      <c r="N42" s="403"/>
      <c r="O42" s="403"/>
      <c r="P42" s="403"/>
      <c r="Q42" s="403"/>
      <c r="R42" s="403"/>
      <c r="S42" s="403"/>
      <c r="T42" s="403"/>
      <c r="U42" s="403"/>
      <c r="V42" s="403"/>
      <c r="W42" s="403" t="s">
        <v>30</v>
      </c>
      <c r="X42" s="403"/>
      <c r="Y42" s="403"/>
      <c r="Z42" s="403"/>
      <c r="AA42" s="403"/>
      <c r="AB42" s="403"/>
      <c r="AC42" s="403"/>
      <c r="AD42" s="403"/>
      <c r="AE42" s="444"/>
      <c r="AF42" s="420"/>
      <c r="AG42" s="420"/>
      <c r="AH42" s="420"/>
      <c r="AI42" s="420"/>
      <c r="AJ42" s="420"/>
      <c r="AK42" s="420"/>
      <c r="AL42" s="420"/>
      <c r="AM42" s="420"/>
      <c r="AN42" s="420"/>
      <c r="AO42" s="420"/>
      <c r="AP42" s="420"/>
      <c r="AQ42" s="420"/>
      <c r="AR42" s="420"/>
      <c r="AS42" s="420"/>
      <c r="AT42" s="420"/>
      <c r="AU42" s="420"/>
      <c r="AV42" s="420"/>
      <c r="AW42" s="420"/>
      <c r="AX42" s="420"/>
      <c r="AY42" s="420"/>
      <c r="AZ42" s="420"/>
      <c r="BA42" s="420"/>
      <c r="BB42" s="420"/>
      <c r="BC42" s="43"/>
    </row>
    <row r="43" spans="1:55" s="82" customFormat="1">
      <c r="A43" s="81"/>
      <c r="B43" s="492" t="s">
        <v>362</v>
      </c>
      <c r="C43" s="493"/>
      <c r="D43" s="493"/>
      <c r="E43" s="493"/>
      <c r="F43" s="493"/>
      <c r="G43" s="493"/>
      <c r="H43" s="493"/>
      <c r="I43" s="493"/>
      <c r="J43" s="493"/>
      <c r="K43" s="493"/>
      <c r="L43" s="493"/>
      <c r="M43" s="493"/>
      <c r="N43" s="493"/>
      <c r="O43" s="493"/>
      <c r="P43" s="493"/>
      <c r="Q43" s="493"/>
      <c r="R43" s="493"/>
      <c r="S43" s="493"/>
      <c r="T43" s="493"/>
      <c r="U43" s="493"/>
      <c r="V43" s="493"/>
      <c r="W43" s="493"/>
      <c r="X43" s="493"/>
      <c r="Y43" s="493"/>
      <c r="Z43" s="493"/>
      <c r="AA43" s="493"/>
      <c r="AB43" s="493"/>
      <c r="AC43" s="493"/>
      <c r="AD43" s="493"/>
      <c r="AE43" s="493"/>
      <c r="AF43" s="493"/>
      <c r="AG43" s="493"/>
      <c r="AH43" s="493"/>
      <c r="AI43" s="493"/>
      <c r="AJ43" s="493"/>
      <c r="AK43" s="493"/>
      <c r="AL43" s="493"/>
      <c r="AM43" s="493"/>
      <c r="AN43" s="493"/>
      <c r="AO43" s="493"/>
      <c r="AP43" s="493"/>
      <c r="AQ43" s="493"/>
      <c r="AR43" s="493"/>
      <c r="AS43" s="493"/>
      <c r="AT43" s="493"/>
      <c r="AU43" s="493"/>
      <c r="AV43" s="493"/>
      <c r="AW43" s="493"/>
      <c r="AX43" s="493"/>
      <c r="AY43" s="493"/>
      <c r="AZ43" s="493"/>
      <c r="BA43" s="493"/>
      <c r="BB43" s="91"/>
      <c r="BC43" s="81"/>
    </row>
    <row r="44" spans="1:55">
      <c r="A44" s="43"/>
      <c r="B44" s="404">
        <v>1</v>
      </c>
      <c r="C44" s="404"/>
      <c r="D44" s="402" t="s">
        <v>47</v>
      </c>
      <c r="E44" s="402"/>
      <c r="F44" s="402"/>
      <c r="G44" s="402"/>
      <c r="H44" s="402"/>
      <c r="I44" s="402"/>
      <c r="J44" s="402"/>
      <c r="K44" s="402"/>
      <c r="L44" s="402"/>
      <c r="M44" s="408" t="s">
        <v>37</v>
      </c>
      <c r="N44" s="409"/>
      <c r="O44" s="409"/>
      <c r="P44" s="409"/>
      <c r="Q44" s="409"/>
      <c r="R44" s="409"/>
      <c r="S44" s="409"/>
      <c r="T44" s="409"/>
      <c r="U44" s="409"/>
      <c r="V44" s="410"/>
      <c r="W44" s="428" t="s">
        <v>38</v>
      </c>
      <c r="X44" s="429"/>
      <c r="Y44" s="429"/>
      <c r="Z44" s="429"/>
      <c r="AA44" s="429"/>
      <c r="AB44" s="429"/>
      <c r="AC44" s="429"/>
      <c r="AD44" s="429"/>
      <c r="AE44" s="430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33"/>
      <c r="AQ44" s="433"/>
      <c r="AR44" s="433"/>
      <c r="AS44" s="433"/>
      <c r="AT44" s="433"/>
      <c r="AU44" s="433"/>
      <c r="AV44" s="433"/>
      <c r="AW44" s="433"/>
      <c r="AX44" s="433"/>
      <c r="AY44" s="433"/>
      <c r="AZ44" s="433"/>
      <c r="BA44" s="433"/>
      <c r="BB44" s="433"/>
      <c r="BC44" s="43"/>
    </row>
    <row r="45" spans="1:55">
      <c r="A45" s="43"/>
      <c r="B45" s="404">
        <v>2</v>
      </c>
      <c r="C45" s="404"/>
      <c r="D45" s="483" t="s">
        <v>435</v>
      </c>
      <c r="E45" s="483"/>
      <c r="F45" s="483"/>
      <c r="G45" s="483"/>
      <c r="H45" s="483"/>
      <c r="I45" s="483"/>
      <c r="J45" s="483"/>
      <c r="K45" s="483"/>
      <c r="L45" s="483"/>
      <c r="M45" s="408" t="s">
        <v>31</v>
      </c>
      <c r="N45" s="409"/>
      <c r="O45" s="409"/>
      <c r="P45" s="409"/>
      <c r="Q45" s="409"/>
      <c r="R45" s="409"/>
      <c r="S45" s="409"/>
      <c r="T45" s="409"/>
      <c r="U45" s="409"/>
      <c r="V45" s="410"/>
      <c r="W45" s="408" t="s">
        <v>31</v>
      </c>
      <c r="X45" s="409"/>
      <c r="Y45" s="409"/>
      <c r="Z45" s="409"/>
      <c r="AA45" s="409"/>
      <c r="AB45" s="409"/>
      <c r="AC45" s="409"/>
      <c r="AD45" s="409"/>
      <c r="AE45" s="410"/>
      <c r="AF45" s="408" t="s">
        <v>400</v>
      </c>
      <c r="AG45" s="409"/>
      <c r="AH45" s="409"/>
      <c r="AI45" s="409"/>
      <c r="AJ45" s="409"/>
      <c r="AK45" s="409"/>
      <c r="AL45" s="409"/>
      <c r="AM45" s="409"/>
      <c r="AN45" s="409"/>
      <c r="AO45" s="409"/>
      <c r="AP45" s="409"/>
      <c r="AQ45" s="409"/>
      <c r="AR45" s="409"/>
      <c r="AS45" s="409"/>
      <c r="AT45" s="409"/>
      <c r="AU45" s="409"/>
      <c r="AV45" s="409"/>
      <c r="AW45" s="409"/>
      <c r="AX45" s="409"/>
      <c r="AY45" s="409"/>
      <c r="AZ45" s="409"/>
      <c r="BA45" s="409"/>
      <c r="BB45" s="410"/>
      <c r="BC45" s="43"/>
    </row>
    <row r="46" spans="1:55">
      <c r="A46" s="43"/>
      <c r="B46" s="336">
        <v>3</v>
      </c>
      <c r="C46" s="336"/>
      <c r="D46" s="368" t="s">
        <v>75</v>
      </c>
      <c r="E46" s="368"/>
      <c r="F46" s="368"/>
      <c r="G46" s="368"/>
      <c r="H46" s="368"/>
      <c r="I46" s="368"/>
      <c r="J46" s="368"/>
      <c r="K46" s="368"/>
      <c r="L46" s="368"/>
      <c r="M46" s="338" t="s">
        <v>31</v>
      </c>
      <c r="N46" s="339"/>
      <c r="O46" s="339"/>
      <c r="P46" s="339"/>
      <c r="Q46" s="339"/>
      <c r="R46" s="339"/>
      <c r="S46" s="339"/>
      <c r="T46" s="339"/>
      <c r="U46" s="339"/>
      <c r="V46" s="340"/>
      <c r="W46" s="338" t="s">
        <v>31</v>
      </c>
      <c r="X46" s="339"/>
      <c r="Y46" s="339"/>
      <c r="Z46" s="339"/>
      <c r="AA46" s="339"/>
      <c r="AB46" s="339"/>
      <c r="AC46" s="339"/>
      <c r="AD46" s="339"/>
      <c r="AE46" s="340"/>
      <c r="AF46" s="353" t="s">
        <v>397</v>
      </c>
      <c r="AG46" s="353"/>
      <c r="AH46" s="353"/>
      <c r="AI46" s="353"/>
      <c r="AJ46" s="353"/>
      <c r="AK46" s="353"/>
      <c r="AL46" s="353"/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3"/>
      <c r="AY46" s="353"/>
      <c r="AZ46" s="353"/>
      <c r="BA46" s="353"/>
      <c r="BB46" s="353"/>
      <c r="BC46" s="43"/>
    </row>
    <row r="47" spans="1:55">
      <c r="A47" s="43"/>
      <c r="B47" s="422"/>
      <c r="C47" s="422"/>
      <c r="D47" s="423"/>
      <c r="E47" s="423"/>
      <c r="F47" s="423"/>
      <c r="G47" s="423"/>
      <c r="H47" s="423"/>
      <c r="I47" s="423"/>
      <c r="J47" s="423"/>
      <c r="K47" s="423"/>
      <c r="L47" s="423"/>
      <c r="M47" s="424"/>
      <c r="N47" s="425"/>
      <c r="O47" s="425"/>
      <c r="P47" s="425"/>
      <c r="Q47" s="425"/>
      <c r="R47" s="425"/>
      <c r="S47" s="425"/>
      <c r="T47" s="425"/>
      <c r="U47" s="425"/>
      <c r="V47" s="426"/>
      <c r="W47" s="424"/>
      <c r="X47" s="425"/>
      <c r="Y47" s="425"/>
      <c r="Z47" s="425"/>
      <c r="AA47" s="425"/>
      <c r="AB47" s="425"/>
      <c r="AC47" s="425"/>
      <c r="AD47" s="425"/>
      <c r="AE47" s="426"/>
      <c r="AF47" s="427" t="s">
        <v>369</v>
      </c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3"/>
    </row>
    <row r="48" spans="1:55">
      <c r="A48" s="43"/>
      <c r="B48" s="404">
        <v>4</v>
      </c>
      <c r="C48" s="404"/>
      <c r="D48" s="494" t="s">
        <v>39</v>
      </c>
      <c r="E48" s="495"/>
      <c r="F48" s="495"/>
      <c r="G48" s="495"/>
      <c r="H48" s="495"/>
      <c r="I48" s="495"/>
      <c r="J48" s="495"/>
      <c r="K48" s="495"/>
      <c r="L48" s="496"/>
      <c r="M48" s="408" t="s">
        <v>31</v>
      </c>
      <c r="N48" s="409"/>
      <c r="O48" s="409"/>
      <c r="P48" s="409"/>
      <c r="Q48" s="409"/>
      <c r="R48" s="409"/>
      <c r="S48" s="409"/>
      <c r="T48" s="409"/>
      <c r="U48" s="409"/>
      <c r="V48" s="410"/>
      <c r="W48" s="408" t="s">
        <v>31</v>
      </c>
      <c r="X48" s="409"/>
      <c r="Y48" s="409"/>
      <c r="Z48" s="409"/>
      <c r="AA48" s="409"/>
      <c r="AB48" s="409"/>
      <c r="AC48" s="409"/>
      <c r="AD48" s="409"/>
      <c r="AE48" s="410"/>
      <c r="AF48" s="408" t="s">
        <v>399</v>
      </c>
      <c r="AG48" s="409"/>
      <c r="AH48" s="409"/>
      <c r="AI48" s="409"/>
      <c r="AJ48" s="409"/>
      <c r="AK48" s="409"/>
      <c r="AL48" s="409"/>
      <c r="AM48" s="409"/>
      <c r="AN48" s="409"/>
      <c r="AO48" s="409"/>
      <c r="AP48" s="409"/>
      <c r="AQ48" s="409"/>
      <c r="AR48" s="409"/>
      <c r="AS48" s="409"/>
      <c r="AT48" s="409"/>
      <c r="AU48" s="409"/>
      <c r="AV48" s="409"/>
      <c r="AW48" s="409"/>
      <c r="AX48" s="409"/>
      <c r="AY48" s="409"/>
      <c r="AZ48" s="409"/>
      <c r="BA48" s="409"/>
      <c r="BB48" s="410"/>
      <c r="BC48" s="43"/>
    </row>
    <row r="49" spans="1:55" s="82" customFormat="1">
      <c r="A49" s="81"/>
      <c r="B49" s="492" t="s">
        <v>387</v>
      </c>
      <c r="C49" s="493"/>
      <c r="D49" s="493"/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/>
      <c r="U49" s="493"/>
      <c r="V49" s="493"/>
      <c r="W49" s="493"/>
      <c r="X49" s="493"/>
      <c r="Y49" s="493"/>
      <c r="Z49" s="493"/>
      <c r="AA49" s="493"/>
      <c r="AB49" s="493"/>
      <c r="AC49" s="493"/>
      <c r="AD49" s="493"/>
      <c r="AE49" s="493"/>
      <c r="AF49" s="493"/>
      <c r="AG49" s="493"/>
      <c r="AH49" s="493"/>
      <c r="AI49" s="493"/>
      <c r="AJ49" s="493"/>
      <c r="AK49" s="493"/>
      <c r="AL49" s="493"/>
      <c r="AM49" s="493"/>
      <c r="AN49" s="493"/>
      <c r="AO49" s="493"/>
      <c r="AP49" s="493"/>
      <c r="AQ49" s="493"/>
      <c r="AR49" s="493"/>
      <c r="AS49" s="493"/>
      <c r="AT49" s="493"/>
      <c r="AU49" s="493"/>
      <c r="AV49" s="493"/>
      <c r="AW49" s="493"/>
      <c r="AX49" s="493"/>
      <c r="AY49" s="493"/>
      <c r="AZ49" s="493"/>
      <c r="BA49" s="493"/>
      <c r="BB49" s="91"/>
      <c r="BC49" s="81"/>
    </row>
    <row r="50" spans="1:55">
      <c r="A50" s="43"/>
      <c r="B50" s="336">
        <v>5</v>
      </c>
      <c r="C50" s="336"/>
      <c r="D50" s="500" t="s">
        <v>388</v>
      </c>
      <c r="E50" s="501"/>
      <c r="F50" s="501"/>
      <c r="G50" s="501"/>
      <c r="H50" s="501"/>
      <c r="I50" s="501"/>
      <c r="J50" s="501"/>
      <c r="K50" s="501"/>
      <c r="L50" s="502"/>
      <c r="M50" s="338" t="s">
        <v>102</v>
      </c>
      <c r="N50" s="339"/>
      <c r="O50" s="339"/>
      <c r="P50" s="339"/>
      <c r="Q50" s="339"/>
      <c r="R50" s="339"/>
      <c r="S50" s="339"/>
      <c r="T50" s="339"/>
      <c r="U50" s="339"/>
      <c r="V50" s="340"/>
      <c r="W50" s="338" t="s">
        <v>103</v>
      </c>
      <c r="X50" s="339"/>
      <c r="Y50" s="339"/>
      <c r="Z50" s="339"/>
      <c r="AA50" s="339"/>
      <c r="AB50" s="339"/>
      <c r="AC50" s="339"/>
      <c r="AD50" s="339"/>
      <c r="AE50" s="340"/>
      <c r="AF50" s="338" t="s">
        <v>401</v>
      </c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39"/>
      <c r="AY50" s="339"/>
      <c r="AZ50" s="339"/>
      <c r="BA50" s="339"/>
      <c r="BB50" s="340"/>
      <c r="BC50" s="43"/>
    </row>
    <row r="51" spans="1:55">
      <c r="A51" s="43"/>
      <c r="B51" s="92"/>
      <c r="C51" s="93"/>
      <c r="D51" s="94"/>
      <c r="E51" s="87"/>
      <c r="F51" s="87"/>
      <c r="G51" s="87"/>
      <c r="H51" s="87"/>
      <c r="I51" s="87"/>
      <c r="J51" s="87"/>
      <c r="K51" s="87"/>
      <c r="L51" s="95"/>
      <c r="M51" s="96"/>
      <c r="N51" s="88"/>
      <c r="O51" s="88"/>
      <c r="P51" s="88"/>
      <c r="Q51" s="88"/>
      <c r="R51" s="88"/>
      <c r="S51" s="88"/>
      <c r="T51" s="88"/>
      <c r="U51" s="88"/>
      <c r="V51" s="97"/>
      <c r="W51" s="96"/>
      <c r="X51" s="88"/>
      <c r="Y51" s="88"/>
      <c r="Z51" s="88"/>
      <c r="AA51" s="88"/>
      <c r="AB51" s="88"/>
      <c r="AC51" s="88"/>
      <c r="AD51" s="88"/>
      <c r="AE51" s="97"/>
      <c r="AF51" s="96" t="s">
        <v>398</v>
      </c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97"/>
      <c r="BC51" s="43"/>
    </row>
    <row r="52" spans="1:55">
      <c r="A52" s="43"/>
      <c r="B52" s="422"/>
      <c r="C52" s="422"/>
      <c r="D52" s="497"/>
      <c r="E52" s="498"/>
      <c r="F52" s="498"/>
      <c r="G52" s="498"/>
      <c r="H52" s="498"/>
      <c r="I52" s="498"/>
      <c r="J52" s="498"/>
      <c r="K52" s="498"/>
      <c r="L52" s="499"/>
      <c r="M52" s="424"/>
      <c r="N52" s="425"/>
      <c r="O52" s="425"/>
      <c r="P52" s="425"/>
      <c r="Q52" s="425"/>
      <c r="R52" s="425"/>
      <c r="S52" s="425"/>
      <c r="T52" s="425"/>
      <c r="U52" s="425"/>
      <c r="V52" s="426"/>
      <c r="W52" s="424"/>
      <c r="X52" s="425"/>
      <c r="Y52" s="425"/>
      <c r="Z52" s="425"/>
      <c r="AA52" s="425"/>
      <c r="AB52" s="425"/>
      <c r="AC52" s="425"/>
      <c r="AD52" s="425"/>
      <c r="AE52" s="426"/>
      <c r="AF52" s="424" t="s">
        <v>386</v>
      </c>
      <c r="AG52" s="425"/>
      <c r="AH52" s="425"/>
      <c r="AI52" s="425"/>
      <c r="AJ52" s="425"/>
      <c r="AK52" s="425"/>
      <c r="AL52" s="425"/>
      <c r="AM52" s="425"/>
      <c r="AN52" s="425"/>
      <c r="AO52" s="425"/>
      <c r="AP52" s="425"/>
      <c r="AQ52" s="425"/>
      <c r="AR52" s="425"/>
      <c r="AS52" s="425"/>
      <c r="AT52" s="425"/>
      <c r="AU52" s="425"/>
      <c r="AV52" s="425"/>
      <c r="AW52" s="425"/>
      <c r="AX52" s="425"/>
      <c r="AY52" s="425"/>
      <c r="AZ52" s="425"/>
      <c r="BA52" s="425"/>
      <c r="BB52" s="426"/>
      <c r="BC52" s="43"/>
    </row>
    <row r="53" spans="1:55" s="82" customFormat="1">
      <c r="A53" s="81"/>
      <c r="B53" s="492" t="s">
        <v>364</v>
      </c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  <c r="N53" s="493"/>
      <c r="O53" s="493"/>
      <c r="P53" s="493"/>
      <c r="Q53" s="493"/>
      <c r="R53" s="493"/>
      <c r="S53" s="493"/>
      <c r="T53" s="493"/>
      <c r="U53" s="493"/>
      <c r="V53" s="493"/>
      <c r="W53" s="493"/>
      <c r="X53" s="493"/>
      <c r="Y53" s="493"/>
      <c r="Z53" s="493"/>
      <c r="AA53" s="493"/>
      <c r="AB53" s="493"/>
      <c r="AC53" s="493"/>
      <c r="AD53" s="493"/>
      <c r="AE53" s="493"/>
      <c r="AF53" s="493"/>
      <c r="AG53" s="493"/>
      <c r="AH53" s="493"/>
      <c r="AI53" s="493"/>
      <c r="AJ53" s="493"/>
      <c r="AK53" s="493"/>
      <c r="AL53" s="493"/>
      <c r="AM53" s="493"/>
      <c r="AN53" s="493"/>
      <c r="AO53" s="493"/>
      <c r="AP53" s="493"/>
      <c r="AQ53" s="493"/>
      <c r="AR53" s="493"/>
      <c r="AS53" s="493"/>
      <c r="AT53" s="493"/>
      <c r="AU53" s="493"/>
      <c r="AV53" s="493"/>
      <c r="AW53" s="493"/>
      <c r="AX53" s="493"/>
      <c r="AY53" s="493"/>
      <c r="AZ53" s="493"/>
      <c r="BA53" s="493"/>
      <c r="BB53" s="91"/>
      <c r="BC53" s="81"/>
    </row>
    <row r="54" spans="1:55">
      <c r="A54" s="43"/>
      <c r="B54" s="404">
        <v>6</v>
      </c>
      <c r="C54" s="404"/>
      <c r="D54" s="494" t="s">
        <v>367</v>
      </c>
      <c r="E54" s="495"/>
      <c r="F54" s="495"/>
      <c r="G54" s="495"/>
      <c r="H54" s="495"/>
      <c r="I54" s="495"/>
      <c r="J54" s="495"/>
      <c r="K54" s="495"/>
      <c r="L54" s="496"/>
      <c r="M54" s="408" t="s">
        <v>375</v>
      </c>
      <c r="N54" s="409"/>
      <c r="O54" s="409"/>
      <c r="P54" s="409"/>
      <c r="Q54" s="409"/>
      <c r="R54" s="409"/>
      <c r="S54" s="409"/>
      <c r="T54" s="409"/>
      <c r="U54" s="409"/>
      <c r="V54" s="410"/>
      <c r="W54" s="408" t="s">
        <v>374</v>
      </c>
      <c r="X54" s="409"/>
      <c r="Y54" s="409"/>
      <c r="Z54" s="409"/>
      <c r="AA54" s="409"/>
      <c r="AB54" s="409"/>
      <c r="AC54" s="409"/>
      <c r="AD54" s="409"/>
      <c r="AE54" s="410"/>
      <c r="AF54" s="408" t="s">
        <v>390</v>
      </c>
      <c r="AG54" s="409"/>
      <c r="AH54" s="409"/>
      <c r="AI54" s="409"/>
      <c r="AJ54" s="409"/>
      <c r="AK54" s="409"/>
      <c r="AL54" s="409"/>
      <c r="AM54" s="409"/>
      <c r="AN54" s="409"/>
      <c r="AO54" s="409"/>
      <c r="AP54" s="409"/>
      <c r="AQ54" s="409"/>
      <c r="AR54" s="409"/>
      <c r="AS54" s="409"/>
      <c r="AT54" s="409"/>
      <c r="AU54" s="409"/>
      <c r="AV54" s="409"/>
      <c r="AW54" s="409"/>
      <c r="AX54" s="409"/>
      <c r="AY54" s="409"/>
      <c r="AZ54" s="409"/>
      <c r="BA54" s="409"/>
      <c r="BB54" s="410"/>
      <c r="BC54" s="43"/>
    </row>
    <row r="55" spans="1:55">
      <c r="A55" s="43"/>
      <c r="B55" s="404">
        <v>7</v>
      </c>
      <c r="C55" s="404"/>
      <c r="D55" s="494" t="s">
        <v>68</v>
      </c>
      <c r="E55" s="495"/>
      <c r="F55" s="495"/>
      <c r="G55" s="495"/>
      <c r="H55" s="495"/>
      <c r="I55" s="495"/>
      <c r="J55" s="495"/>
      <c r="K55" s="495"/>
      <c r="L55" s="496"/>
      <c r="M55" s="408" t="s">
        <v>70</v>
      </c>
      <c r="N55" s="409"/>
      <c r="O55" s="409"/>
      <c r="P55" s="409"/>
      <c r="Q55" s="409"/>
      <c r="R55" s="409"/>
      <c r="S55" s="409"/>
      <c r="T55" s="409"/>
      <c r="U55" s="409"/>
      <c r="V55" s="410"/>
      <c r="W55" s="408" t="s">
        <v>71</v>
      </c>
      <c r="X55" s="409"/>
      <c r="Y55" s="409"/>
      <c r="Z55" s="409"/>
      <c r="AA55" s="409"/>
      <c r="AB55" s="409"/>
      <c r="AC55" s="409"/>
      <c r="AD55" s="409"/>
      <c r="AE55" s="410"/>
      <c r="AF55" s="408" t="s">
        <v>384</v>
      </c>
      <c r="AG55" s="409"/>
      <c r="AH55" s="409"/>
      <c r="AI55" s="409"/>
      <c r="AJ55" s="409"/>
      <c r="AK55" s="409"/>
      <c r="AL55" s="409"/>
      <c r="AM55" s="409"/>
      <c r="AN55" s="409"/>
      <c r="AO55" s="409"/>
      <c r="AP55" s="409"/>
      <c r="AQ55" s="409"/>
      <c r="AR55" s="409"/>
      <c r="AS55" s="409"/>
      <c r="AT55" s="409"/>
      <c r="AU55" s="409"/>
      <c r="AV55" s="409"/>
      <c r="AW55" s="409"/>
      <c r="AX55" s="409"/>
      <c r="AY55" s="409"/>
      <c r="AZ55" s="409"/>
      <c r="BA55" s="409"/>
      <c r="BB55" s="410"/>
      <c r="BC55" s="43"/>
    </row>
    <row r="56" spans="1:55">
      <c r="A56" s="43"/>
      <c r="B56" s="404">
        <v>8</v>
      </c>
      <c r="C56" s="404"/>
      <c r="D56" s="494" t="s">
        <v>69</v>
      </c>
      <c r="E56" s="495"/>
      <c r="F56" s="495"/>
      <c r="G56" s="495"/>
      <c r="H56" s="495"/>
      <c r="I56" s="495"/>
      <c r="J56" s="495"/>
      <c r="K56" s="495"/>
      <c r="L56" s="496"/>
      <c r="M56" s="408" t="s">
        <v>72</v>
      </c>
      <c r="N56" s="409"/>
      <c r="O56" s="409"/>
      <c r="P56" s="409"/>
      <c r="Q56" s="409"/>
      <c r="R56" s="409"/>
      <c r="S56" s="409"/>
      <c r="T56" s="409"/>
      <c r="U56" s="409"/>
      <c r="V56" s="410"/>
      <c r="W56" s="408" t="s">
        <v>73</v>
      </c>
      <c r="X56" s="409"/>
      <c r="Y56" s="409"/>
      <c r="Z56" s="409"/>
      <c r="AA56" s="409"/>
      <c r="AB56" s="409"/>
      <c r="AC56" s="409"/>
      <c r="AD56" s="409"/>
      <c r="AE56" s="410"/>
      <c r="AF56" s="408" t="s">
        <v>385</v>
      </c>
      <c r="AG56" s="409"/>
      <c r="AH56" s="409"/>
      <c r="AI56" s="409"/>
      <c r="AJ56" s="409"/>
      <c r="AK56" s="409"/>
      <c r="AL56" s="409"/>
      <c r="AM56" s="409"/>
      <c r="AN56" s="409"/>
      <c r="AO56" s="409"/>
      <c r="AP56" s="409"/>
      <c r="AQ56" s="409"/>
      <c r="AR56" s="409"/>
      <c r="AS56" s="409"/>
      <c r="AT56" s="409"/>
      <c r="AU56" s="409"/>
      <c r="AV56" s="409"/>
      <c r="AW56" s="409"/>
      <c r="AX56" s="409"/>
      <c r="AY56" s="409"/>
      <c r="AZ56" s="409"/>
      <c r="BA56" s="409"/>
      <c r="BB56" s="410"/>
      <c r="BC56" s="43"/>
    </row>
    <row r="57" spans="1:55">
      <c r="A57" s="43"/>
      <c r="B57" s="404">
        <v>9</v>
      </c>
      <c r="C57" s="404"/>
      <c r="D57" s="494" t="s">
        <v>368</v>
      </c>
      <c r="E57" s="495"/>
      <c r="F57" s="495"/>
      <c r="G57" s="495"/>
      <c r="H57" s="495"/>
      <c r="I57" s="495"/>
      <c r="J57" s="495"/>
      <c r="K57" s="495"/>
      <c r="L57" s="496"/>
      <c r="M57" s="408" t="s">
        <v>375</v>
      </c>
      <c r="N57" s="409"/>
      <c r="O57" s="409"/>
      <c r="P57" s="409"/>
      <c r="Q57" s="409"/>
      <c r="R57" s="409"/>
      <c r="S57" s="409"/>
      <c r="T57" s="409"/>
      <c r="U57" s="409"/>
      <c r="V57" s="410"/>
      <c r="W57" s="408" t="s">
        <v>374</v>
      </c>
      <c r="X57" s="409"/>
      <c r="Y57" s="409"/>
      <c r="Z57" s="409"/>
      <c r="AA57" s="409"/>
      <c r="AB57" s="409"/>
      <c r="AC57" s="409"/>
      <c r="AD57" s="409"/>
      <c r="AE57" s="410"/>
      <c r="AF57" s="408" t="s">
        <v>389</v>
      </c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409"/>
      <c r="AS57" s="409"/>
      <c r="AT57" s="409"/>
      <c r="AU57" s="409"/>
      <c r="AV57" s="409"/>
      <c r="AW57" s="409"/>
      <c r="AX57" s="409"/>
      <c r="AY57" s="409"/>
      <c r="AZ57" s="409"/>
      <c r="BA57" s="409"/>
      <c r="BB57" s="410"/>
      <c r="BC57" s="43"/>
    </row>
    <row r="58" spans="1:55">
      <c r="A58" s="43"/>
      <c r="B58" s="53"/>
      <c r="C58" s="53"/>
      <c r="D58" s="74"/>
      <c r="E58" s="74"/>
      <c r="F58" s="74"/>
      <c r="G58" s="74"/>
      <c r="H58" s="74"/>
      <c r="I58" s="74"/>
      <c r="J58" s="74"/>
      <c r="K58" s="74"/>
      <c r="L58" s="7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43"/>
    </row>
    <row r="59" spans="1:55" s="129" customFormat="1">
      <c r="A59" s="132"/>
      <c r="B59" s="397" t="s">
        <v>418</v>
      </c>
      <c r="C59" s="397"/>
      <c r="D59" s="397"/>
      <c r="E59" s="397"/>
      <c r="F59" s="397"/>
      <c r="G59" s="397"/>
      <c r="H59" s="397"/>
      <c r="I59" s="397"/>
      <c r="J59" s="397"/>
      <c r="K59" s="397"/>
      <c r="L59" s="397"/>
      <c r="M59" s="397"/>
      <c r="N59" s="397"/>
      <c r="O59" s="397"/>
      <c r="P59" s="397"/>
      <c r="Q59" s="397"/>
      <c r="R59" s="397"/>
      <c r="S59" s="397"/>
      <c r="T59" s="397"/>
      <c r="U59" s="397"/>
      <c r="V59" s="397"/>
      <c r="W59" s="397"/>
      <c r="X59" s="397"/>
      <c r="Y59" s="397"/>
      <c r="Z59" s="397"/>
      <c r="AA59" s="397"/>
      <c r="AB59" s="397"/>
      <c r="AC59" s="397"/>
      <c r="AD59" s="397"/>
      <c r="AE59" s="397"/>
      <c r="AF59" s="397"/>
      <c r="AG59" s="397"/>
      <c r="AH59" s="397"/>
      <c r="AI59" s="397"/>
      <c r="AJ59" s="397"/>
      <c r="AK59" s="397"/>
      <c r="AL59" s="397"/>
      <c r="AM59" s="397"/>
      <c r="AN59" s="397"/>
      <c r="AO59" s="397"/>
      <c r="AP59" s="397"/>
      <c r="AQ59" s="397"/>
      <c r="AR59" s="397"/>
      <c r="AS59" s="397"/>
      <c r="AT59" s="397"/>
      <c r="AU59" s="397"/>
      <c r="AV59" s="397"/>
      <c r="AW59" s="397"/>
      <c r="AX59" s="397"/>
      <c r="AY59" s="397"/>
      <c r="AZ59" s="397"/>
      <c r="BA59" s="397"/>
      <c r="BB59" s="397"/>
      <c r="BC59" s="132"/>
    </row>
    <row r="60" spans="1:55" s="129" customFormat="1">
      <c r="A60" s="132"/>
      <c r="B60" s="397"/>
      <c r="C60" s="397"/>
      <c r="D60" s="397"/>
      <c r="E60" s="397"/>
      <c r="F60" s="397"/>
      <c r="G60" s="397"/>
      <c r="H60" s="397"/>
      <c r="I60" s="397"/>
      <c r="J60" s="397"/>
      <c r="K60" s="397"/>
      <c r="L60" s="397"/>
      <c r="M60" s="397"/>
      <c r="N60" s="397"/>
      <c r="O60" s="397"/>
      <c r="P60" s="397"/>
      <c r="Q60" s="397"/>
      <c r="R60" s="397"/>
      <c r="S60" s="397"/>
      <c r="T60" s="397"/>
      <c r="U60" s="397"/>
      <c r="V60" s="397"/>
      <c r="W60" s="397"/>
      <c r="X60" s="397"/>
      <c r="Y60" s="397"/>
      <c r="Z60" s="397"/>
      <c r="AA60" s="397"/>
      <c r="AB60" s="397"/>
      <c r="AC60" s="397"/>
      <c r="AD60" s="397"/>
      <c r="AE60" s="397"/>
      <c r="AF60" s="397"/>
      <c r="AG60" s="397"/>
      <c r="AH60" s="397"/>
      <c r="AI60" s="397"/>
      <c r="AJ60" s="397"/>
      <c r="AK60" s="397"/>
      <c r="AL60" s="397"/>
      <c r="AM60" s="397"/>
      <c r="AN60" s="397"/>
      <c r="AO60" s="397"/>
      <c r="AP60" s="397"/>
      <c r="AQ60" s="397"/>
      <c r="AR60" s="397"/>
      <c r="AS60" s="397"/>
      <c r="AT60" s="397"/>
      <c r="AU60" s="397"/>
      <c r="AV60" s="397"/>
      <c r="AW60" s="397"/>
      <c r="AX60" s="397"/>
      <c r="AY60" s="397"/>
      <c r="AZ60" s="397"/>
      <c r="BA60" s="397"/>
      <c r="BB60" s="397"/>
      <c r="BC60" s="132"/>
    </row>
    <row r="61" spans="1:55">
      <c r="A61" s="43"/>
      <c r="B61" s="48" t="s">
        <v>29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</row>
    <row r="62" spans="1:55">
      <c r="A62" s="43"/>
      <c r="B62" s="420" t="s">
        <v>17</v>
      </c>
      <c r="C62" s="420"/>
      <c r="D62" s="403" t="s">
        <v>28</v>
      </c>
      <c r="E62" s="403"/>
      <c r="F62" s="403"/>
      <c r="G62" s="403"/>
      <c r="H62" s="403"/>
      <c r="I62" s="403"/>
      <c r="J62" s="403" t="s">
        <v>27</v>
      </c>
      <c r="K62" s="403"/>
      <c r="L62" s="403"/>
      <c r="M62" s="403"/>
      <c r="N62" s="403"/>
      <c r="O62" s="403"/>
      <c r="P62" s="403" t="s">
        <v>32</v>
      </c>
      <c r="Q62" s="403"/>
      <c r="R62" s="403"/>
      <c r="S62" s="403"/>
      <c r="T62" s="403"/>
      <c r="U62" s="403"/>
      <c r="V62" s="403" t="s">
        <v>26</v>
      </c>
      <c r="W62" s="403"/>
      <c r="X62" s="403" t="s">
        <v>25</v>
      </c>
      <c r="Y62" s="403"/>
      <c r="Z62" s="403"/>
      <c r="AA62" s="403" t="s">
        <v>24</v>
      </c>
      <c r="AB62" s="403"/>
      <c r="AC62" s="403"/>
      <c r="AD62" s="403" t="s">
        <v>23</v>
      </c>
      <c r="AE62" s="403"/>
      <c r="AF62" s="403"/>
      <c r="AG62" s="403" t="s">
        <v>33</v>
      </c>
      <c r="AH62" s="403"/>
      <c r="AI62" s="403" t="s">
        <v>22</v>
      </c>
      <c r="AJ62" s="403"/>
      <c r="AK62" s="403"/>
      <c r="AL62" s="403"/>
      <c r="AM62" s="403"/>
      <c r="AN62" s="403"/>
      <c r="AO62" s="403"/>
      <c r="AP62" s="403"/>
      <c r="AQ62" s="403"/>
      <c r="AR62" s="403" t="s">
        <v>18</v>
      </c>
      <c r="AS62" s="403"/>
      <c r="AT62" s="403"/>
      <c r="AU62" s="403"/>
      <c r="AV62" s="403"/>
      <c r="AW62" s="403"/>
      <c r="AX62" s="403"/>
      <c r="AY62" s="403"/>
      <c r="AZ62" s="403"/>
      <c r="BA62" s="403"/>
      <c r="BB62" s="403"/>
      <c r="BC62" s="43"/>
    </row>
    <row r="63" spans="1:55">
      <c r="A63" s="43"/>
      <c r="B63" s="420"/>
      <c r="C63" s="420"/>
      <c r="D63" s="403"/>
      <c r="E63" s="403"/>
      <c r="F63" s="403"/>
      <c r="G63" s="403"/>
      <c r="H63" s="403"/>
      <c r="I63" s="403"/>
      <c r="J63" s="403"/>
      <c r="K63" s="403"/>
      <c r="L63" s="403"/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403"/>
      <c r="AD63" s="403"/>
      <c r="AE63" s="403"/>
      <c r="AF63" s="403"/>
      <c r="AG63" s="403"/>
      <c r="AH63" s="403"/>
      <c r="AI63" s="403"/>
      <c r="AJ63" s="403"/>
      <c r="AK63" s="403"/>
      <c r="AL63" s="403"/>
      <c r="AM63" s="403"/>
      <c r="AN63" s="403"/>
      <c r="AO63" s="403"/>
      <c r="AP63" s="403"/>
      <c r="AQ63" s="403"/>
      <c r="AR63" s="403"/>
      <c r="AS63" s="403"/>
      <c r="AT63" s="403"/>
      <c r="AU63" s="403"/>
      <c r="AV63" s="403"/>
      <c r="AW63" s="403"/>
      <c r="AX63" s="403"/>
      <c r="AY63" s="403"/>
      <c r="AZ63" s="403"/>
      <c r="BA63" s="403"/>
      <c r="BB63" s="403"/>
      <c r="BC63" s="43"/>
    </row>
    <row r="64" spans="1:55">
      <c r="A64" s="43"/>
      <c r="B64" s="336">
        <v>1</v>
      </c>
      <c r="C64" s="336"/>
      <c r="D64" s="368" t="s">
        <v>77</v>
      </c>
      <c r="E64" s="368"/>
      <c r="F64" s="368"/>
      <c r="G64" s="368"/>
      <c r="H64" s="368"/>
      <c r="I64" s="368"/>
      <c r="J64" s="368" t="s">
        <v>78</v>
      </c>
      <c r="K64" s="368"/>
      <c r="L64" s="368"/>
      <c r="M64" s="368"/>
      <c r="N64" s="368"/>
      <c r="O64" s="368"/>
      <c r="P64" s="368" t="s">
        <v>51</v>
      </c>
      <c r="Q64" s="368"/>
      <c r="R64" s="368"/>
      <c r="S64" s="368"/>
      <c r="T64" s="368"/>
      <c r="U64" s="368"/>
      <c r="V64" s="336" t="s">
        <v>52</v>
      </c>
      <c r="W64" s="336"/>
      <c r="X64" s="350" t="s">
        <v>31</v>
      </c>
      <c r="Y64" s="351"/>
      <c r="Z64" s="352"/>
      <c r="AA64" s="350" t="s">
        <v>31</v>
      </c>
      <c r="AB64" s="351"/>
      <c r="AC64" s="352"/>
      <c r="AD64" s="350" t="s">
        <v>31</v>
      </c>
      <c r="AE64" s="351"/>
      <c r="AF64" s="352"/>
      <c r="AG64" s="350" t="s">
        <v>31</v>
      </c>
      <c r="AH64" s="352"/>
      <c r="AI64" s="400" t="s">
        <v>53</v>
      </c>
      <c r="AJ64" s="400"/>
      <c r="AK64" s="400"/>
      <c r="AL64" s="400"/>
      <c r="AM64" s="400"/>
      <c r="AN64" s="400"/>
      <c r="AO64" s="400"/>
      <c r="AP64" s="400"/>
      <c r="AQ64" s="400"/>
      <c r="AR64" s="338"/>
      <c r="AS64" s="339"/>
      <c r="AT64" s="339"/>
      <c r="AU64" s="339"/>
      <c r="AV64" s="339"/>
      <c r="AW64" s="339"/>
      <c r="AX64" s="339"/>
      <c r="AY64" s="339"/>
      <c r="AZ64" s="339"/>
      <c r="BA64" s="339"/>
      <c r="BB64" s="340"/>
      <c r="BC64" s="43"/>
    </row>
    <row r="65" spans="1:55">
      <c r="A65" s="43"/>
      <c r="B65" s="404">
        <v>2</v>
      </c>
      <c r="C65" s="404"/>
      <c r="D65" s="402" t="s">
        <v>79</v>
      </c>
      <c r="E65" s="402"/>
      <c r="F65" s="402"/>
      <c r="G65" s="402"/>
      <c r="H65" s="402"/>
      <c r="I65" s="402"/>
      <c r="J65" s="402" t="s">
        <v>31</v>
      </c>
      <c r="K65" s="402"/>
      <c r="L65" s="402"/>
      <c r="M65" s="402"/>
      <c r="N65" s="402"/>
      <c r="O65" s="402"/>
      <c r="P65" s="402" t="s">
        <v>46</v>
      </c>
      <c r="Q65" s="402"/>
      <c r="R65" s="402"/>
      <c r="S65" s="402"/>
      <c r="T65" s="402"/>
      <c r="U65" s="402"/>
      <c r="V65" s="404" t="s">
        <v>31</v>
      </c>
      <c r="W65" s="404"/>
      <c r="X65" s="405" t="s">
        <v>31</v>
      </c>
      <c r="Y65" s="406"/>
      <c r="Z65" s="407"/>
      <c r="AA65" s="405" t="s">
        <v>31</v>
      </c>
      <c r="AB65" s="406"/>
      <c r="AC65" s="407"/>
      <c r="AD65" s="405" t="s">
        <v>31</v>
      </c>
      <c r="AE65" s="406"/>
      <c r="AF65" s="407"/>
      <c r="AG65" s="405" t="s">
        <v>31</v>
      </c>
      <c r="AH65" s="407"/>
      <c r="AI65" s="400" t="s">
        <v>84</v>
      </c>
      <c r="AJ65" s="400"/>
      <c r="AK65" s="400"/>
      <c r="AL65" s="400"/>
      <c r="AM65" s="400"/>
      <c r="AN65" s="400"/>
      <c r="AO65" s="400"/>
      <c r="AP65" s="400"/>
      <c r="AQ65" s="400"/>
      <c r="AR65" s="408" t="s">
        <v>379</v>
      </c>
      <c r="AS65" s="409"/>
      <c r="AT65" s="409"/>
      <c r="AU65" s="409"/>
      <c r="AV65" s="409"/>
      <c r="AW65" s="409"/>
      <c r="AX65" s="409"/>
      <c r="AY65" s="409"/>
      <c r="AZ65" s="409"/>
      <c r="BA65" s="409"/>
      <c r="BB65" s="410"/>
      <c r="BC65" s="43"/>
    </row>
    <row r="66" spans="1:5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</row>
    <row r="67" spans="1:55" s="129" customFormat="1">
      <c r="A67" s="132"/>
      <c r="B67" s="131" t="s">
        <v>57</v>
      </c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</row>
    <row r="68" spans="1:55" s="129" customFormat="1">
      <c r="B68" s="342" t="s">
        <v>58</v>
      </c>
      <c r="C68" s="343"/>
      <c r="D68" s="344" t="s">
        <v>28</v>
      </c>
      <c r="E68" s="345"/>
      <c r="F68" s="345"/>
      <c r="G68" s="345"/>
      <c r="H68" s="345"/>
      <c r="I68" s="346"/>
      <c r="J68" s="347" t="s">
        <v>403</v>
      </c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9"/>
      <c r="W68" s="347" t="s">
        <v>404</v>
      </c>
      <c r="X68" s="348"/>
      <c r="Y68" s="348"/>
      <c r="Z68" s="348"/>
      <c r="AA68" s="348"/>
      <c r="AB68" s="348"/>
      <c r="AC68" s="348"/>
      <c r="AD68" s="348"/>
      <c r="AE68" s="348"/>
      <c r="AF68" s="348"/>
      <c r="AG68" s="348"/>
      <c r="AH68" s="348"/>
      <c r="AI68" s="349"/>
      <c r="AJ68" s="347" t="s">
        <v>405</v>
      </c>
      <c r="AK68" s="348"/>
      <c r="AL68" s="348"/>
      <c r="AM68" s="348"/>
      <c r="AN68" s="348"/>
      <c r="AO68" s="348"/>
      <c r="AP68" s="348"/>
      <c r="AQ68" s="348"/>
      <c r="AR68" s="348"/>
      <c r="AS68" s="348"/>
      <c r="AT68" s="348"/>
      <c r="AU68" s="348"/>
      <c r="AV68" s="348"/>
      <c r="AW68" s="348"/>
      <c r="AX68" s="348"/>
      <c r="AY68" s="348"/>
      <c r="AZ68" s="348"/>
      <c r="BA68" s="348"/>
      <c r="BB68" s="349"/>
    </row>
    <row r="69" spans="1:55" s="129" customFormat="1">
      <c r="B69" s="398">
        <v>1</v>
      </c>
      <c r="C69" s="398"/>
      <c r="D69" s="399" t="s">
        <v>80</v>
      </c>
      <c r="E69" s="399"/>
      <c r="F69" s="399"/>
      <c r="G69" s="399"/>
      <c r="H69" s="399"/>
      <c r="I69" s="399"/>
      <c r="J69" s="109" t="s">
        <v>419</v>
      </c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1"/>
      <c r="W69" s="125" t="s">
        <v>406</v>
      </c>
      <c r="X69" s="126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6"/>
      <c r="AJ69" s="125" t="s">
        <v>374</v>
      </c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7"/>
    </row>
    <row r="70" spans="1:55" s="129" customFormat="1">
      <c r="B70" s="488">
        <v>2</v>
      </c>
      <c r="C70" s="488"/>
      <c r="D70" s="489" t="s">
        <v>96</v>
      </c>
      <c r="E70" s="490"/>
      <c r="F70" s="490"/>
      <c r="G70" s="490"/>
      <c r="H70" s="490"/>
      <c r="I70" s="491"/>
      <c r="J70" s="109" t="s">
        <v>420</v>
      </c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1"/>
      <c r="W70" s="125" t="s">
        <v>406</v>
      </c>
      <c r="X70" s="126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6"/>
      <c r="AJ70" s="125" t="s">
        <v>374</v>
      </c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7"/>
    </row>
    <row r="71" spans="1:55" s="129" customFormat="1">
      <c r="B71" s="484"/>
      <c r="C71" s="484"/>
      <c r="D71" s="485"/>
      <c r="E71" s="486"/>
      <c r="F71" s="486"/>
      <c r="G71" s="486"/>
      <c r="H71" s="486"/>
      <c r="I71" s="487"/>
      <c r="J71" s="109" t="s">
        <v>421</v>
      </c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1"/>
      <c r="W71" s="125" t="s">
        <v>406</v>
      </c>
      <c r="X71" s="126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6"/>
      <c r="AJ71" s="125" t="s">
        <v>374</v>
      </c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7"/>
    </row>
    <row r="72" spans="1:5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</row>
    <row r="73" spans="1:55">
      <c r="A73" s="43"/>
      <c r="B73" s="48" t="s">
        <v>65</v>
      </c>
      <c r="C73" s="43"/>
      <c r="D73" s="43"/>
      <c r="E73" s="74"/>
      <c r="F73" s="74"/>
      <c r="G73" s="74"/>
      <c r="H73" s="74"/>
      <c r="I73" s="74"/>
      <c r="J73" s="74"/>
      <c r="K73" s="74"/>
      <c r="L73" s="7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5"/>
      <c r="X73" s="55"/>
      <c r="Y73" s="55"/>
      <c r="Z73" s="55"/>
      <c r="AA73" s="55"/>
      <c r="AB73" s="55"/>
      <c r="AC73" s="55"/>
      <c r="AD73" s="55"/>
      <c r="AE73" s="55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43"/>
    </row>
    <row r="74" spans="1:55">
      <c r="A74" s="43"/>
      <c r="B74" s="57" t="s">
        <v>98</v>
      </c>
      <c r="D74" s="43"/>
      <c r="E74" s="74"/>
      <c r="F74" s="74"/>
      <c r="G74" s="74"/>
      <c r="H74" s="74"/>
      <c r="I74" s="74"/>
      <c r="J74" s="74"/>
      <c r="K74" s="74"/>
      <c r="L74" s="7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5"/>
      <c r="X74" s="55"/>
      <c r="Y74" s="55"/>
      <c r="Z74" s="55"/>
      <c r="AA74" s="55"/>
      <c r="AB74" s="55"/>
      <c r="AC74" s="55"/>
      <c r="AD74" s="55"/>
      <c r="AE74" s="55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43"/>
    </row>
    <row r="75" spans="1:55">
      <c r="A75" s="43"/>
      <c r="B75" s="420" t="s">
        <v>58</v>
      </c>
      <c r="C75" s="420"/>
      <c r="D75" s="520" t="s">
        <v>165</v>
      </c>
      <c r="E75" s="403"/>
      <c r="F75" s="403"/>
      <c r="G75" s="403"/>
      <c r="H75" s="403"/>
      <c r="I75" s="403"/>
      <c r="J75" s="510" t="s">
        <v>160</v>
      </c>
      <c r="K75" s="511"/>
      <c r="L75" s="511"/>
      <c r="M75" s="511"/>
      <c r="N75" s="511"/>
      <c r="O75" s="510" t="s">
        <v>163</v>
      </c>
      <c r="P75" s="511"/>
      <c r="Q75" s="511"/>
      <c r="R75" s="511"/>
      <c r="S75" s="511"/>
      <c r="T75" s="511"/>
      <c r="U75" s="514"/>
      <c r="V75" s="403" t="s">
        <v>170</v>
      </c>
      <c r="W75" s="403"/>
      <c r="X75" s="403"/>
      <c r="Y75" s="403"/>
      <c r="Z75" s="403"/>
      <c r="AA75" s="403"/>
      <c r="AB75" s="403" t="s">
        <v>164</v>
      </c>
      <c r="AC75" s="403"/>
      <c r="AD75" s="403"/>
      <c r="AE75" s="403"/>
      <c r="AF75" s="403"/>
      <c r="AG75" s="403"/>
      <c r="AH75" s="403"/>
      <c r="AI75" s="403"/>
      <c r="AJ75" s="403"/>
      <c r="AK75" s="403"/>
      <c r="AL75" s="403"/>
      <c r="AM75" s="504" t="s">
        <v>173</v>
      </c>
      <c r="AN75" s="505"/>
      <c r="AO75" s="505"/>
      <c r="AP75" s="505"/>
      <c r="AQ75" s="505"/>
      <c r="AR75" s="505"/>
      <c r="AS75" s="505"/>
      <c r="AT75" s="505"/>
      <c r="AU75" s="505"/>
      <c r="AV75" s="505"/>
      <c r="AW75" s="505"/>
      <c r="AX75" s="505"/>
      <c r="AY75" s="505"/>
      <c r="AZ75" s="505"/>
      <c r="BA75" s="505"/>
      <c r="BB75" s="506"/>
    </row>
    <row r="76" spans="1:55">
      <c r="A76" s="43"/>
      <c r="B76" s="420"/>
      <c r="C76" s="420"/>
      <c r="D76" s="403"/>
      <c r="E76" s="403"/>
      <c r="F76" s="403"/>
      <c r="G76" s="403"/>
      <c r="H76" s="403"/>
      <c r="I76" s="403"/>
      <c r="J76" s="512"/>
      <c r="K76" s="513"/>
      <c r="L76" s="513"/>
      <c r="M76" s="513"/>
      <c r="N76" s="513"/>
      <c r="O76" s="512"/>
      <c r="P76" s="513"/>
      <c r="Q76" s="513"/>
      <c r="R76" s="513"/>
      <c r="S76" s="513"/>
      <c r="T76" s="513"/>
      <c r="U76" s="515"/>
      <c r="V76" s="403"/>
      <c r="W76" s="403"/>
      <c r="X76" s="403"/>
      <c r="Y76" s="403"/>
      <c r="Z76" s="403"/>
      <c r="AA76" s="403"/>
      <c r="AB76" s="403"/>
      <c r="AC76" s="403"/>
      <c r="AD76" s="403"/>
      <c r="AE76" s="403"/>
      <c r="AF76" s="403"/>
      <c r="AG76" s="403"/>
      <c r="AH76" s="403"/>
      <c r="AI76" s="403"/>
      <c r="AJ76" s="403"/>
      <c r="AK76" s="403"/>
      <c r="AL76" s="403"/>
      <c r="AM76" s="507"/>
      <c r="AN76" s="508"/>
      <c r="AO76" s="508"/>
      <c r="AP76" s="508"/>
      <c r="AQ76" s="508"/>
      <c r="AR76" s="508"/>
      <c r="AS76" s="508"/>
      <c r="AT76" s="508"/>
      <c r="AU76" s="508"/>
      <c r="AV76" s="508"/>
      <c r="AW76" s="508"/>
      <c r="AX76" s="508"/>
      <c r="AY76" s="508"/>
      <c r="AZ76" s="508"/>
      <c r="BA76" s="508"/>
      <c r="BB76" s="509"/>
    </row>
    <row r="77" spans="1:55">
      <c r="A77" s="43"/>
      <c r="B77" s="336">
        <v>1</v>
      </c>
      <c r="C77" s="336"/>
      <c r="D77" s="368" t="s">
        <v>166</v>
      </c>
      <c r="E77" s="368"/>
      <c r="F77" s="368"/>
      <c r="G77" s="368"/>
      <c r="H77" s="368"/>
      <c r="I77" s="368"/>
      <c r="J77" s="98" t="s">
        <v>161</v>
      </c>
      <c r="K77" s="99"/>
      <c r="L77" s="99"/>
      <c r="M77" s="99"/>
      <c r="N77" s="99"/>
      <c r="O77" s="500" t="s">
        <v>169</v>
      </c>
      <c r="P77" s="501"/>
      <c r="Q77" s="501"/>
      <c r="R77" s="501"/>
      <c r="S77" s="501"/>
      <c r="T77" s="501"/>
      <c r="U77" s="502"/>
      <c r="V77" s="368" t="s">
        <v>172</v>
      </c>
      <c r="W77" s="368"/>
      <c r="X77" s="368"/>
      <c r="Y77" s="368"/>
      <c r="Z77" s="368"/>
      <c r="AA77" s="368"/>
      <c r="AB77" s="368" t="s">
        <v>174</v>
      </c>
      <c r="AC77" s="368"/>
      <c r="AD77" s="368"/>
      <c r="AE77" s="368"/>
      <c r="AF77" s="368"/>
      <c r="AG77" s="368"/>
      <c r="AH77" s="368"/>
      <c r="AI77" s="368"/>
      <c r="AJ77" s="368"/>
      <c r="AK77" s="368"/>
      <c r="AL77" s="368"/>
      <c r="AM77" s="98" t="s">
        <v>380</v>
      </c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100"/>
    </row>
    <row r="78" spans="1:55">
      <c r="A78" s="43"/>
      <c r="B78" s="92"/>
      <c r="C78" s="93"/>
      <c r="D78" s="94"/>
      <c r="E78" s="87"/>
      <c r="F78" s="87"/>
      <c r="G78" s="87"/>
      <c r="H78" s="87"/>
      <c r="I78" s="95"/>
      <c r="J78" s="83"/>
      <c r="K78" s="84"/>
      <c r="L78" s="84"/>
      <c r="M78" s="84"/>
      <c r="N78" s="84"/>
      <c r="O78" s="94"/>
      <c r="P78" s="87"/>
      <c r="Q78" s="87"/>
      <c r="R78" s="87"/>
      <c r="S78" s="87"/>
      <c r="T78" s="87"/>
      <c r="U78" s="95"/>
      <c r="V78" s="94"/>
      <c r="W78" s="87"/>
      <c r="X78" s="87"/>
      <c r="Y78" s="87"/>
      <c r="Z78" s="87"/>
      <c r="AA78" s="95"/>
      <c r="AB78" s="101" t="s">
        <v>175</v>
      </c>
      <c r="AC78" s="86"/>
      <c r="AD78" s="86"/>
      <c r="AE78" s="86"/>
      <c r="AF78" s="86"/>
      <c r="AG78" s="86"/>
      <c r="AH78" s="86"/>
      <c r="AI78" s="86"/>
      <c r="AJ78" s="86"/>
      <c r="AK78" s="86"/>
      <c r="AL78" s="102"/>
      <c r="AM78" s="101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103"/>
    </row>
    <row r="79" spans="1:55">
      <c r="A79" s="43"/>
      <c r="B79" s="336">
        <v>2</v>
      </c>
      <c r="C79" s="336"/>
      <c r="D79" s="521"/>
      <c r="E79" s="521"/>
      <c r="F79" s="521"/>
      <c r="G79" s="521"/>
      <c r="H79" s="521"/>
      <c r="I79" s="521"/>
      <c r="J79" s="98" t="s">
        <v>162</v>
      </c>
      <c r="K79" s="99"/>
      <c r="L79" s="99"/>
      <c r="M79" s="99"/>
      <c r="N79" s="99"/>
      <c r="O79" s="516"/>
      <c r="P79" s="517"/>
      <c r="Q79" s="517"/>
      <c r="R79" s="517"/>
      <c r="S79" s="517"/>
      <c r="T79" s="517"/>
      <c r="U79" s="518"/>
      <c r="V79" s="368" t="s">
        <v>171</v>
      </c>
      <c r="W79" s="368"/>
      <c r="X79" s="368"/>
      <c r="Y79" s="368"/>
      <c r="Z79" s="368"/>
      <c r="AA79" s="368"/>
      <c r="AB79" s="368" t="s">
        <v>176</v>
      </c>
      <c r="AC79" s="368"/>
      <c r="AD79" s="368"/>
      <c r="AE79" s="368"/>
      <c r="AF79" s="368"/>
      <c r="AG79" s="368"/>
      <c r="AH79" s="368"/>
      <c r="AI79" s="368"/>
      <c r="AJ79" s="368"/>
      <c r="AK79" s="368"/>
      <c r="AL79" s="368"/>
      <c r="AM79" s="98" t="s">
        <v>381</v>
      </c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100"/>
    </row>
    <row r="80" spans="1:55">
      <c r="A80" s="43"/>
      <c r="B80" s="85"/>
      <c r="C80" s="104"/>
      <c r="D80" s="101"/>
      <c r="E80" s="86"/>
      <c r="F80" s="86"/>
      <c r="G80" s="86"/>
      <c r="H80" s="86"/>
      <c r="I80" s="102"/>
      <c r="J80" s="83"/>
      <c r="K80" s="84"/>
      <c r="L80" s="84"/>
      <c r="M80" s="84"/>
      <c r="N80" s="84"/>
      <c r="O80" s="101"/>
      <c r="P80" s="86"/>
      <c r="Q80" s="86"/>
      <c r="R80" s="86"/>
      <c r="S80" s="86"/>
      <c r="T80" s="86"/>
      <c r="U80" s="102"/>
      <c r="V80" s="101"/>
      <c r="W80" s="86"/>
      <c r="X80" s="86"/>
      <c r="Y80" s="86"/>
      <c r="Z80" s="86"/>
      <c r="AA80" s="102"/>
      <c r="AB80" s="101" t="s">
        <v>175</v>
      </c>
      <c r="AC80" s="86"/>
      <c r="AD80" s="86"/>
      <c r="AE80" s="86"/>
      <c r="AF80" s="86"/>
      <c r="AG80" s="86"/>
      <c r="AH80" s="86"/>
      <c r="AI80" s="86"/>
      <c r="AJ80" s="86"/>
      <c r="AK80" s="86"/>
      <c r="AL80" s="102"/>
      <c r="AM80" s="101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105"/>
    </row>
    <row r="81" spans="1:55">
      <c r="A81" s="43"/>
      <c r="B81" s="404">
        <v>3</v>
      </c>
      <c r="C81" s="404"/>
      <c r="D81" s="402" t="s">
        <v>167</v>
      </c>
      <c r="E81" s="402"/>
      <c r="F81" s="402"/>
      <c r="G81" s="402"/>
      <c r="H81" s="402"/>
      <c r="I81" s="402"/>
      <c r="J81" s="79" t="s">
        <v>168</v>
      </c>
      <c r="K81" s="80"/>
      <c r="L81" s="80"/>
      <c r="M81" s="80"/>
      <c r="N81" s="80"/>
      <c r="O81" s="494" t="s">
        <v>168</v>
      </c>
      <c r="P81" s="495"/>
      <c r="Q81" s="495"/>
      <c r="R81" s="495"/>
      <c r="S81" s="495"/>
      <c r="T81" s="495"/>
      <c r="U81" s="496"/>
      <c r="V81" s="402" t="s">
        <v>168</v>
      </c>
      <c r="W81" s="402"/>
      <c r="X81" s="402"/>
      <c r="Y81" s="402"/>
      <c r="Z81" s="402"/>
      <c r="AA81" s="402"/>
      <c r="AB81" s="402" t="s">
        <v>168</v>
      </c>
      <c r="AC81" s="402"/>
      <c r="AD81" s="402"/>
      <c r="AE81" s="402"/>
      <c r="AF81" s="402"/>
      <c r="AG81" s="402"/>
      <c r="AH81" s="402"/>
      <c r="AI81" s="402"/>
      <c r="AJ81" s="402"/>
      <c r="AK81" s="402"/>
      <c r="AL81" s="402"/>
      <c r="AM81" s="79" t="s">
        <v>382</v>
      </c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105"/>
    </row>
    <row r="82" spans="1:55">
      <c r="A82" s="43"/>
      <c r="B82" s="53"/>
      <c r="C82" s="90" t="s">
        <v>383</v>
      </c>
      <c r="D82" s="74"/>
      <c r="E82" s="74"/>
      <c r="F82" s="74"/>
      <c r="G82" s="74"/>
      <c r="H82" s="74"/>
      <c r="I82" s="74"/>
      <c r="J82" s="74"/>
      <c r="K82" s="74"/>
      <c r="L82" s="7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5"/>
      <c r="X82" s="55"/>
      <c r="Y82" s="55"/>
      <c r="Z82" s="55"/>
      <c r="AA82" s="55"/>
      <c r="AB82" s="55"/>
      <c r="AC82" s="55"/>
      <c r="AD82" s="55"/>
      <c r="AE82" s="55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43"/>
    </row>
    <row r="83" spans="1:55">
      <c r="A83" s="43"/>
      <c r="B83" s="5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</row>
    <row r="84" spans="1:55">
      <c r="A84" s="43"/>
      <c r="B84" s="5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</row>
    <row r="85" spans="1:55">
      <c r="A85" s="43"/>
      <c r="B85" s="5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</row>
    <row r="86" spans="1:55">
      <c r="A86" s="43"/>
      <c r="B86" s="5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</row>
    <row r="87" spans="1:55">
      <c r="A87" s="43"/>
      <c r="B87" s="5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</row>
    <row r="88" spans="1:55">
      <c r="A88" s="43"/>
      <c r="B88" s="5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</row>
    <row r="89" spans="1:55">
      <c r="A89" s="43"/>
      <c r="B89" s="43"/>
      <c r="C89" s="43"/>
      <c r="D89" s="43"/>
      <c r="E89" s="43"/>
      <c r="F89" s="74"/>
      <c r="G89" s="74"/>
      <c r="H89" s="74"/>
      <c r="I89" s="74"/>
      <c r="J89" s="74"/>
      <c r="K89" s="74"/>
      <c r="L89" s="7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5"/>
      <c r="X89" s="55"/>
      <c r="Y89" s="55"/>
      <c r="Z89" s="55"/>
      <c r="AA89" s="55"/>
      <c r="AB89" s="55"/>
      <c r="AC89" s="55"/>
      <c r="AD89" s="55"/>
      <c r="AE89" s="55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43"/>
    </row>
    <row r="90" spans="1:55">
      <c r="A90" s="43"/>
      <c r="B90" s="43"/>
      <c r="C90" s="43"/>
      <c r="D90" s="43"/>
      <c r="E90" s="43"/>
      <c r="F90" s="74"/>
      <c r="G90" s="74"/>
      <c r="H90" s="74"/>
      <c r="I90" s="74"/>
      <c r="J90" s="74"/>
      <c r="K90" s="74"/>
      <c r="L90" s="74"/>
      <c r="M90" s="54"/>
      <c r="N90" s="54"/>
      <c r="O90" s="54"/>
      <c r="P90" s="61"/>
      <c r="Q90" s="61"/>
      <c r="R90" s="61"/>
      <c r="S90" s="61"/>
      <c r="T90" s="61"/>
      <c r="U90" s="61"/>
      <c r="V90" s="54"/>
      <c r="W90" s="55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43"/>
    </row>
    <row r="91" spans="1:55">
      <c r="A91" s="43"/>
      <c r="B91" s="43"/>
      <c r="C91" s="43"/>
      <c r="D91" s="43"/>
      <c r="E91" s="43"/>
      <c r="F91" s="74"/>
      <c r="G91" s="74"/>
      <c r="H91" s="74"/>
      <c r="I91" s="74"/>
      <c r="J91" s="74"/>
      <c r="K91" s="74"/>
      <c r="L91" s="74"/>
      <c r="M91" s="54"/>
      <c r="N91" s="54"/>
      <c r="O91" s="54"/>
      <c r="P91" s="61"/>
      <c r="Q91" s="61"/>
      <c r="R91" s="61"/>
      <c r="S91" s="61"/>
      <c r="T91" s="61"/>
      <c r="U91" s="61"/>
      <c r="V91" s="54"/>
      <c r="W91" s="43"/>
      <c r="X91" s="43"/>
      <c r="Y91" s="43"/>
      <c r="Z91" s="43"/>
      <c r="AA91" s="43"/>
      <c r="AB91" s="43"/>
      <c r="AC91" s="43"/>
      <c r="AD91" s="43"/>
      <c r="AE91" s="43"/>
      <c r="AF91" s="56"/>
      <c r="AG91" s="56"/>
      <c r="AH91" s="56"/>
      <c r="AI91" s="56"/>
      <c r="AJ91" s="43"/>
      <c r="AK91" s="43"/>
      <c r="AL91" s="43"/>
      <c r="AM91" s="43"/>
      <c r="AN91" s="43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43"/>
    </row>
    <row r="92" spans="1:55">
      <c r="A92" s="43"/>
      <c r="B92" s="43"/>
      <c r="C92" s="43"/>
      <c r="D92" s="43"/>
      <c r="E92" s="43"/>
      <c r="F92" s="74"/>
      <c r="G92" s="74"/>
      <c r="H92" s="74"/>
      <c r="I92" s="74"/>
      <c r="J92" s="74"/>
      <c r="K92" s="74"/>
      <c r="L92" s="74"/>
      <c r="M92" s="54"/>
      <c r="N92" s="54"/>
      <c r="O92" s="54"/>
      <c r="P92" s="503"/>
      <c r="Q92" s="503"/>
      <c r="R92" s="503"/>
      <c r="S92" s="503"/>
      <c r="T92" s="503"/>
      <c r="U92" s="503"/>
      <c r="V92" s="54"/>
      <c r="W92" s="43"/>
      <c r="X92" s="43"/>
      <c r="Y92" s="43"/>
      <c r="Z92" s="43"/>
      <c r="AA92" s="43"/>
      <c r="AB92" s="43"/>
      <c r="AC92" s="43"/>
      <c r="AD92" s="43"/>
      <c r="AE92" s="43"/>
      <c r="AF92" s="56"/>
      <c r="AG92" s="56"/>
      <c r="AH92" s="56"/>
      <c r="AI92" s="56"/>
      <c r="AJ92" s="43"/>
      <c r="AK92" s="43"/>
      <c r="AL92" s="43"/>
      <c r="AM92" s="43"/>
      <c r="AN92" s="43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43"/>
    </row>
    <row r="93" spans="1:55">
      <c r="A93" s="43"/>
      <c r="B93" s="53"/>
      <c r="C93" s="53"/>
      <c r="D93" s="74"/>
      <c r="E93" s="74"/>
      <c r="F93" s="74"/>
      <c r="G93" s="74"/>
      <c r="H93" s="74"/>
      <c r="I93" s="74"/>
      <c r="J93" s="74"/>
      <c r="K93" s="74"/>
      <c r="L93" s="74"/>
      <c r="M93" s="54"/>
      <c r="N93" s="54"/>
      <c r="O93" s="54"/>
      <c r="P93" s="519"/>
      <c r="Q93" s="519"/>
      <c r="R93" s="519"/>
      <c r="S93" s="519"/>
      <c r="T93" s="519"/>
      <c r="U93" s="519"/>
      <c r="V93" s="54"/>
      <c r="W93" s="43"/>
      <c r="X93" s="43"/>
      <c r="Y93" s="43"/>
      <c r="Z93" s="43"/>
      <c r="AA93" s="43"/>
      <c r="AB93" s="43"/>
      <c r="AC93" s="43"/>
      <c r="AD93" s="43"/>
      <c r="AE93" s="43"/>
      <c r="AF93" s="56"/>
      <c r="AG93" s="56"/>
      <c r="AH93" s="56"/>
      <c r="AI93" s="56"/>
      <c r="AJ93" s="43"/>
      <c r="AK93" s="43"/>
      <c r="AL93" s="43"/>
      <c r="AM93" s="43"/>
      <c r="AN93" s="43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43"/>
    </row>
    <row r="94" spans="1:55">
      <c r="A94" s="43"/>
      <c r="B94" s="53"/>
      <c r="C94" s="53"/>
      <c r="D94" s="74"/>
      <c r="E94" s="74"/>
      <c r="F94" s="74"/>
      <c r="G94" s="74"/>
      <c r="H94" s="74"/>
      <c r="I94" s="74"/>
      <c r="J94" s="74"/>
      <c r="K94" s="74"/>
      <c r="L94" s="7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43"/>
      <c r="X94" s="43"/>
      <c r="Y94" s="43"/>
      <c r="Z94" s="43"/>
      <c r="AA94" s="43"/>
      <c r="AB94" s="43"/>
      <c r="AC94" s="43"/>
      <c r="AD94" s="43"/>
      <c r="AE94" s="43"/>
      <c r="AF94" s="56"/>
      <c r="AG94" s="56"/>
      <c r="AH94" s="56"/>
      <c r="AI94" s="56"/>
      <c r="AJ94" s="43"/>
      <c r="AK94" s="43"/>
      <c r="AL94" s="43"/>
      <c r="AM94" s="43"/>
      <c r="AN94" s="43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43"/>
    </row>
    <row r="95" spans="1:55">
      <c r="A95" s="43"/>
      <c r="B95" s="53"/>
      <c r="C95" s="53"/>
      <c r="D95" s="74"/>
      <c r="E95" s="74"/>
      <c r="F95" s="74"/>
      <c r="G95" s="74"/>
      <c r="H95" s="74"/>
      <c r="I95" s="74"/>
      <c r="J95" s="74"/>
      <c r="K95" s="74"/>
      <c r="L95" s="7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5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43"/>
    </row>
    <row r="96" spans="1:55">
      <c r="A96" s="43"/>
      <c r="B96" s="53"/>
      <c r="C96" s="53"/>
      <c r="D96" s="74"/>
      <c r="E96" s="74"/>
      <c r="F96" s="74"/>
      <c r="G96" s="74"/>
      <c r="H96" s="74"/>
      <c r="I96" s="74"/>
      <c r="J96" s="74"/>
      <c r="K96" s="74"/>
      <c r="L96" s="7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5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43"/>
    </row>
    <row r="97" spans="1:55">
      <c r="A97" s="43"/>
      <c r="B97" s="53"/>
      <c r="C97" s="53"/>
      <c r="D97" s="74"/>
      <c r="E97" s="74"/>
      <c r="F97" s="74"/>
      <c r="G97" s="74"/>
      <c r="H97" s="74"/>
      <c r="I97" s="74"/>
      <c r="J97" s="74"/>
      <c r="K97" s="74"/>
      <c r="L97" s="7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5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43"/>
    </row>
    <row r="98" spans="1:55">
      <c r="A98" s="43"/>
      <c r="B98" s="53"/>
      <c r="C98" s="53"/>
      <c r="D98" s="74"/>
      <c r="E98" s="74"/>
      <c r="F98" s="74"/>
      <c r="G98" s="74"/>
      <c r="H98" s="74"/>
      <c r="I98" s="74"/>
      <c r="J98" s="74"/>
      <c r="K98" s="74"/>
      <c r="L98" s="7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5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43"/>
    </row>
    <row r="99" spans="1:55">
      <c r="A99" s="43"/>
      <c r="B99" s="53"/>
      <c r="C99" s="53"/>
      <c r="D99" s="74"/>
      <c r="E99" s="74"/>
      <c r="F99" s="74"/>
      <c r="G99" s="74"/>
      <c r="H99" s="74"/>
      <c r="I99" s="74"/>
      <c r="J99" s="74"/>
      <c r="K99" s="74"/>
      <c r="L99" s="7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5"/>
      <c r="X99" s="55"/>
      <c r="Y99" s="55"/>
      <c r="Z99" s="55"/>
      <c r="AA99" s="55"/>
      <c r="AB99" s="55"/>
      <c r="AC99" s="55"/>
      <c r="AD99" s="55"/>
      <c r="AE99" s="55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43"/>
    </row>
    <row r="100" spans="1:55">
      <c r="A100" s="43"/>
      <c r="B100" s="53"/>
      <c r="C100" s="53"/>
      <c r="D100" s="74"/>
      <c r="E100" s="74"/>
      <c r="F100" s="74"/>
      <c r="G100" s="74"/>
      <c r="H100" s="74"/>
      <c r="I100" s="74"/>
      <c r="J100" s="74"/>
      <c r="K100" s="74"/>
      <c r="L100" s="7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5"/>
      <c r="X100" s="55"/>
      <c r="Y100" s="55"/>
      <c r="Z100" s="55"/>
      <c r="AA100" s="55"/>
      <c r="AB100" s="55"/>
      <c r="AC100" s="55"/>
      <c r="AD100" s="55"/>
      <c r="AE100" s="55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43"/>
    </row>
    <row r="101" spans="1:55">
      <c r="A101" s="43"/>
      <c r="B101" s="53"/>
      <c r="C101" s="53"/>
      <c r="D101" s="74"/>
      <c r="E101" s="74"/>
      <c r="F101" s="74"/>
      <c r="G101" s="74"/>
      <c r="H101" s="74"/>
      <c r="I101" s="74"/>
      <c r="J101" s="74"/>
      <c r="K101" s="74"/>
      <c r="L101" s="7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5"/>
      <c r="X101" s="55"/>
      <c r="Y101" s="55"/>
      <c r="Z101" s="55"/>
      <c r="AA101" s="55"/>
      <c r="AB101" s="55"/>
      <c r="AC101" s="55"/>
      <c r="AD101" s="55"/>
      <c r="AE101" s="55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43"/>
    </row>
    <row r="102" spans="1:55">
      <c r="A102" s="43"/>
      <c r="B102" s="53"/>
      <c r="C102" s="53"/>
      <c r="D102" s="74"/>
      <c r="E102" s="74"/>
      <c r="F102" s="74"/>
      <c r="G102" s="74"/>
      <c r="H102" s="74"/>
      <c r="I102" s="74"/>
      <c r="J102" s="74"/>
      <c r="K102" s="74"/>
      <c r="L102" s="7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5"/>
      <c r="X102" s="55"/>
      <c r="Y102" s="55"/>
      <c r="Z102" s="55"/>
      <c r="AA102" s="55"/>
      <c r="AB102" s="55"/>
      <c r="AC102" s="55"/>
      <c r="AD102" s="55"/>
      <c r="AE102" s="55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43"/>
    </row>
    <row r="103" spans="1:55">
      <c r="A103" s="43"/>
      <c r="B103" s="53"/>
      <c r="C103" s="53"/>
      <c r="D103" s="74"/>
      <c r="E103" s="74"/>
      <c r="F103" s="74"/>
      <c r="G103" s="74"/>
      <c r="H103" s="74"/>
      <c r="I103" s="74"/>
      <c r="J103" s="74"/>
      <c r="K103" s="74"/>
      <c r="L103" s="7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5"/>
      <c r="X103" s="55"/>
      <c r="Y103" s="55"/>
      <c r="Z103" s="55"/>
      <c r="AA103" s="55"/>
      <c r="AB103" s="55"/>
      <c r="AC103" s="55"/>
      <c r="AD103" s="55"/>
      <c r="AE103" s="55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43"/>
    </row>
    <row r="104" spans="1:55">
      <c r="A104" s="43"/>
      <c r="B104" s="53"/>
      <c r="C104" s="53"/>
      <c r="D104" s="74"/>
      <c r="E104" s="74"/>
      <c r="F104" s="74"/>
      <c r="G104" s="74"/>
      <c r="H104" s="74"/>
      <c r="I104" s="74"/>
      <c r="J104" s="74"/>
      <c r="K104" s="74"/>
      <c r="L104" s="7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5"/>
      <c r="X104" s="55"/>
      <c r="Y104" s="55"/>
      <c r="Z104" s="55"/>
      <c r="AA104" s="55"/>
      <c r="AB104" s="55"/>
      <c r="AC104" s="55"/>
      <c r="AD104" s="55"/>
      <c r="AE104" s="55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43"/>
    </row>
    <row r="105" spans="1:5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</row>
  </sheetData>
  <mergeCells count="147">
    <mergeCell ref="P93:U93"/>
    <mergeCell ref="D75:I76"/>
    <mergeCell ref="D77:I77"/>
    <mergeCell ref="D79:I79"/>
    <mergeCell ref="V75:AA76"/>
    <mergeCell ref="V77:AA77"/>
    <mergeCell ref="V79:AA79"/>
    <mergeCell ref="V81:AA81"/>
    <mergeCell ref="AG65:AH65"/>
    <mergeCell ref="AB81:AL81"/>
    <mergeCell ref="AB75:AL76"/>
    <mergeCell ref="AI65:AQ65"/>
    <mergeCell ref="AR65:BB65"/>
    <mergeCell ref="AD64:AF64"/>
    <mergeCell ref="AG64:AH64"/>
    <mergeCell ref="AI64:AQ64"/>
    <mergeCell ref="AR64:BB64"/>
    <mergeCell ref="J64:O64"/>
    <mergeCell ref="AA65:AC65"/>
    <mergeCell ref="AD65:AF65"/>
    <mergeCell ref="P64:U64"/>
    <mergeCell ref="V64:W64"/>
    <mergeCell ref="X64:Z64"/>
    <mergeCell ref="AA64:AC64"/>
    <mergeCell ref="B81:C81"/>
    <mergeCell ref="D81:I81"/>
    <mergeCell ref="J75:N76"/>
    <mergeCell ref="O75:U76"/>
    <mergeCell ref="O77:U77"/>
    <mergeCell ref="O79:U79"/>
    <mergeCell ref="O81:U81"/>
    <mergeCell ref="B75:C76"/>
    <mergeCell ref="B77:C77"/>
    <mergeCell ref="B79:C79"/>
    <mergeCell ref="B65:C65"/>
    <mergeCell ref="B46:C46"/>
    <mergeCell ref="D46:L46"/>
    <mergeCell ref="M46:V46"/>
    <mergeCell ref="P92:U92"/>
    <mergeCell ref="B54:C54"/>
    <mergeCell ref="AF54:BB54"/>
    <mergeCell ref="B57:C57"/>
    <mergeCell ref="D57:L57"/>
    <mergeCell ref="M57:V57"/>
    <mergeCell ref="W57:AE57"/>
    <mergeCell ref="AF57:BB57"/>
    <mergeCell ref="B56:C56"/>
    <mergeCell ref="D56:L56"/>
    <mergeCell ref="M56:V56"/>
    <mergeCell ref="D65:I65"/>
    <mergeCell ref="J65:O65"/>
    <mergeCell ref="P65:U65"/>
    <mergeCell ref="V65:W65"/>
    <mergeCell ref="X65:Z65"/>
    <mergeCell ref="B59:BB60"/>
    <mergeCell ref="AM75:BB76"/>
    <mergeCell ref="AB77:AL77"/>
    <mergeCell ref="AB79:AL79"/>
    <mergeCell ref="B52:C52"/>
    <mergeCell ref="D52:L52"/>
    <mergeCell ref="M52:V52"/>
    <mergeCell ref="W52:AE52"/>
    <mergeCell ref="AF52:BB52"/>
    <mergeCell ref="B50:C50"/>
    <mergeCell ref="D50:L50"/>
    <mergeCell ref="M50:V50"/>
    <mergeCell ref="W50:AE50"/>
    <mergeCell ref="AF50:BB50"/>
    <mergeCell ref="AF41:BB42"/>
    <mergeCell ref="M42:V42"/>
    <mergeCell ref="W42:AE42"/>
    <mergeCell ref="AF48:BB48"/>
    <mergeCell ref="AF46:BB46"/>
    <mergeCell ref="B41:C42"/>
    <mergeCell ref="D41:L42"/>
    <mergeCell ref="M41:AE41"/>
    <mergeCell ref="B43:BA43"/>
    <mergeCell ref="W47:AE47"/>
    <mergeCell ref="AF47:BB47"/>
    <mergeCell ref="B45:C45"/>
    <mergeCell ref="B44:C44"/>
    <mergeCell ref="M44:V44"/>
    <mergeCell ref="D48:L48"/>
    <mergeCell ref="M48:V48"/>
    <mergeCell ref="W48:AE48"/>
    <mergeCell ref="D44:L44"/>
    <mergeCell ref="B64:C64"/>
    <mergeCell ref="D64:I64"/>
    <mergeCell ref="V62:W63"/>
    <mergeCell ref="X62:Z63"/>
    <mergeCell ref="AA62:AC63"/>
    <mergeCell ref="B62:C63"/>
    <mergeCell ref="D62:I63"/>
    <mergeCell ref="J62:O63"/>
    <mergeCell ref="P62:U63"/>
    <mergeCell ref="B49:BA49"/>
    <mergeCell ref="B53:BA53"/>
    <mergeCell ref="W56:AE56"/>
    <mergeCell ref="AF56:BB56"/>
    <mergeCell ref="B55:C55"/>
    <mergeCell ref="D55:L55"/>
    <mergeCell ref="M55:V55"/>
    <mergeCell ref="B47:C47"/>
    <mergeCell ref="D54:L54"/>
    <mergeCell ref="M54:V54"/>
    <mergeCell ref="W44:AE44"/>
    <mergeCell ref="AF44:BB44"/>
    <mergeCell ref="B48:C48"/>
    <mergeCell ref="W46:AE46"/>
    <mergeCell ref="AY1:BC1"/>
    <mergeCell ref="AT2:AX3"/>
    <mergeCell ref="AY2:BC3"/>
    <mergeCell ref="AT1:AX1"/>
    <mergeCell ref="A1:I1"/>
    <mergeCell ref="J1:Q1"/>
    <mergeCell ref="R1:AI1"/>
    <mergeCell ref="AJ1:AN1"/>
    <mergeCell ref="AO1:AS1"/>
    <mergeCell ref="A2:I3"/>
    <mergeCell ref="J2:Q3"/>
    <mergeCell ref="R2:AI3"/>
    <mergeCell ref="AJ2:AN3"/>
    <mergeCell ref="AO2:AS3"/>
    <mergeCell ref="D45:L45"/>
    <mergeCell ref="M45:V45"/>
    <mergeCell ref="W45:AE45"/>
    <mergeCell ref="AF45:BB45"/>
    <mergeCell ref="D47:L47"/>
    <mergeCell ref="B71:C71"/>
    <mergeCell ref="D71:I71"/>
    <mergeCell ref="B68:C68"/>
    <mergeCell ref="D68:I68"/>
    <mergeCell ref="J68:V68"/>
    <mergeCell ref="W68:AI68"/>
    <mergeCell ref="AJ68:BB68"/>
    <mergeCell ref="B69:C69"/>
    <mergeCell ref="D69:I69"/>
    <mergeCell ref="B70:C70"/>
    <mergeCell ref="D70:I70"/>
    <mergeCell ref="M47:V47"/>
    <mergeCell ref="AR62:BB63"/>
    <mergeCell ref="AD62:AF63"/>
    <mergeCell ref="AG62:AH63"/>
    <mergeCell ref="AI62:AQ63"/>
    <mergeCell ref="W54:AE54"/>
    <mergeCell ref="W55:AE55"/>
    <mergeCell ref="AF55:BB5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rowBreaks count="2" manualBreakCount="2">
    <brk id="72" max="54" man="1"/>
    <brk id="84" max="5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1"/>
  <sheetViews>
    <sheetView showGridLines="0" view="pageBreakPreview" zoomScale="70" zoomScaleSheetLayoutView="70" workbookViewId="0">
      <selection activeCell="V27" sqref="V27:AS29"/>
    </sheetView>
  </sheetViews>
  <sheetFormatPr defaultColWidth="2.625" defaultRowHeight="13.5"/>
  <cols>
    <col min="1" max="1" width="3.625" customWidth="1"/>
  </cols>
  <sheetData>
    <row r="1" spans="1:55" ht="13.5" customHeight="1" thickBot="1"/>
    <row r="2" spans="1:55" ht="13.5" customHeight="1">
      <c r="A2" s="195" t="s">
        <v>0</v>
      </c>
      <c r="B2" s="164"/>
      <c r="C2" s="164"/>
      <c r="D2" s="164"/>
      <c r="E2" s="164"/>
      <c r="F2" s="165"/>
      <c r="G2" s="165"/>
      <c r="H2" s="165"/>
      <c r="I2" s="196"/>
      <c r="J2" s="197" t="s">
        <v>1</v>
      </c>
      <c r="K2" s="164"/>
      <c r="L2" s="164"/>
      <c r="M2" s="164"/>
      <c r="N2" s="164"/>
      <c r="O2" s="165"/>
      <c r="P2" s="165"/>
      <c r="Q2" s="165"/>
      <c r="R2" s="198" t="str">
        <f>表紙!S12</f>
        <v>画面レイアウト設計書</v>
      </c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  <c r="AJ2" s="201" t="s">
        <v>2</v>
      </c>
      <c r="AK2" s="202"/>
      <c r="AL2" s="202"/>
      <c r="AM2" s="202"/>
      <c r="AN2" s="202"/>
      <c r="AO2" s="203" t="s">
        <v>3</v>
      </c>
      <c r="AP2" s="202"/>
      <c r="AQ2" s="202"/>
      <c r="AR2" s="202"/>
      <c r="AS2" s="202"/>
      <c r="AT2" s="203" t="s">
        <v>4</v>
      </c>
      <c r="AU2" s="202"/>
      <c r="AV2" s="202"/>
      <c r="AW2" s="202"/>
      <c r="AX2" s="202"/>
      <c r="AY2" s="164" t="s">
        <v>5</v>
      </c>
      <c r="AZ2" s="165"/>
      <c r="BA2" s="165"/>
      <c r="BB2" s="165"/>
      <c r="BC2" s="166"/>
    </row>
    <row r="3" spans="1:55" ht="13.5" customHeight="1">
      <c r="A3" s="287" t="str">
        <f>表紙!O9</f>
        <v>助成金書類ダウンロード機能のユーザビリティ向上</v>
      </c>
      <c r="B3" s="522"/>
      <c r="C3" s="522"/>
      <c r="D3" s="522"/>
      <c r="E3" s="522"/>
      <c r="F3" s="523"/>
      <c r="G3" s="523"/>
      <c r="H3" s="523"/>
      <c r="I3" s="524"/>
      <c r="J3" s="525" t="str">
        <f>表紙!O10</f>
        <v>LMS学習管理システム</v>
      </c>
      <c r="K3" s="526"/>
      <c r="L3" s="526"/>
      <c r="M3" s="526"/>
      <c r="N3" s="526"/>
      <c r="O3" s="527"/>
      <c r="P3" s="527"/>
      <c r="Q3" s="176"/>
      <c r="R3" s="179" t="str">
        <f ca="1">RIGHT(CELL("filename",A2),LEN(CELL("filename",A2))-FIND("]",CELL("filename",A2)))</f>
        <v>勤怠管理画面</v>
      </c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1"/>
      <c r="AJ3" s="528" t="s">
        <v>36</v>
      </c>
      <c r="AK3" s="529"/>
      <c r="AL3" s="529"/>
      <c r="AM3" s="529"/>
      <c r="AN3" s="529"/>
      <c r="AO3" s="530">
        <v>42696</v>
      </c>
      <c r="AP3" s="529"/>
      <c r="AQ3" s="529"/>
      <c r="AR3" s="529"/>
      <c r="AS3" s="529"/>
      <c r="AT3" s="528"/>
      <c r="AU3" s="529"/>
      <c r="AV3" s="529"/>
      <c r="AW3" s="529"/>
      <c r="AX3" s="529"/>
      <c r="AY3" s="531"/>
      <c r="AZ3" s="532"/>
      <c r="BA3" s="532"/>
      <c r="BB3" s="532"/>
      <c r="BC3" s="192"/>
    </row>
    <row r="4" spans="1:55" ht="13.5" customHeight="1" thickBot="1">
      <c r="A4" s="291"/>
      <c r="B4" s="292"/>
      <c r="C4" s="292"/>
      <c r="D4" s="292"/>
      <c r="E4" s="292"/>
      <c r="F4" s="293"/>
      <c r="G4" s="293"/>
      <c r="H4" s="293"/>
      <c r="I4" s="294"/>
      <c r="J4" s="177"/>
      <c r="K4" s="172"/>
      <c r="L4" s="172"/>
      <c r="M4" s="172"/>
      <c r="N4" s="172"/>
      <c r="O4" s="173"/>
      <c r="P4" s="173"/>
      <c r="Q4" s="178"/>
      <c r="R4" s="182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4"/>
      <c r="AJ4" s="187"/>
      <c r="AK4" s="188"/>
      <c r="AL4" s="188"/>
      <c r="AM4" s="188"/>
      <c r="AN4" s="188"/>
      <c r="AO4" s="188"/>
      <c r="AP4" s="188"/>
      <c r="AQ4" s="188"/>
      <c r="AR4" s="188"/>
      <c r="AS4" s="188"/>
      <c r="AT4" s="187"/>
      <c r="AU4" s="188"/>
      <c r="AV4" s="188"/>
      <c r="AW4" s="188"/>
      <c r="AX4" s="188"/>
      <c r="AY4" s="193"/>
      <c r="AZ4" s="193"/>
      <c r="BA4" s="193"/>
      <c r="BB4" s="193"/>
      <c r="BC4" s="194"/>
    </row>
    <row r="5" spans="1:55" ht="13.5" customHeight="1" thickBot="1"/>
    <row r="6" spans="1:55" ht="13.5" customHeight="1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1"/>
    </row>
    <row r="7" spans="1:55" ht="13.5" customHeight="1">
      <c r="A7" s="42"/>
      <c r="B7" s="48" t="s">
        <v>20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4"/>
    </row>
    <row r="8" spans="1:55" ht="13.5" customHeight="1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</row>
    <row r="9" spans="1:5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4"/>
    </row>
    <row r="10" spans="1:55" ht="13.5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4"/>
    </row>
    <row r="11" spans="1:55" ht="13.5" customHeight="1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4"/>
    </row>
    <row r="12" spans="1:55" ht="13.5" customHeight="1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4"/>
    </row>
    <row r="13" spans="1:55" ht="13.5" customHeight="1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</row>
    <row r="14" spans="1:55" ht="13.5" customHeight="1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4"/>
    </row>
    <row r="15" spans="1:55" ht="13.5" customHeigh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4"/>
    </row>
    <row r="16" spans="1:55" ht="13.5" customHeight="1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4"/>
    </row>
    <row r="17" spans="1:55" ht="13.5" customHeight="1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4"/>
    </row>
    <row r="18" spans="1:55" ht="13.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</row>
    <row r="19" spans="1:55" ht="13.5" customHeight="1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4"/>
    </row>
    <row r="20" spans="1:55" ht="13.5" customHeight="1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4"/>
    </row>
    <row r="21" spans="1:55" ht="13.5" customHeight="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4"/>
    </row>
    <row r="22" spans="1:55" ht="13.5" customHeight="1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4"/>
    </row>
    <row r="23" spans="1:55" ht="13.5" customHeight="1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4"/>
    </row>
    <row r="24" spans="1:55" ht="13.5" customHeigh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4"/>
    </row>
    <row r="25" spans="1:55" ht="13.5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4"/>
    </row>
    <row r="26" spans="1:55" ht="13.5" customHeight="1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4"/>
    </row>
    <row r="27" spans="1:55" ht="13.5" customHeight="1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4"/>
    </row>
    <row r="28" spans="1:55" ht="13.5" customHeight="1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4"/>
    </row>
    <row r="29" spans="1:55" ht="13.5" customHeight="1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4"/>
    </row>
    <row r="30" spans="1:55" ht="13.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4"/>
    </row>
    <row r="31" spans="1:55" ht="13.5" customHeight="1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4"/>
    </row>
    <row r="32" spans="1:55" ht="13.5" customHeight="1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4"/>
    </row>
    <row r="33" spans="1:55" ht="13.5" customHeight="1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4"/>
    </row>
    <row r="34" spans="1:55" ht="13.5" customHeight="1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4"/>
    </row>
    <row r="35" spans="1:55" ht="13.5" customHeight="1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4"/>
    </row>
    <row r="36" spans="1:55" ht="13.5" customHeight="1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4"/>
    </row>
    <row r="37" spans="1:55" ht="13.5" customHeigh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4"/>
    </row>
    <row r="38" spans="1:55" ht="13.5" customHeight="1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4"/>
    </row>
    <row r="39" spans="1:55" ht="13.5" customHeight="1" thickBot="1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7"/>
    </row>
    <row r="40" spans="1:55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4"/>
    </row>
    <row r="41" spans="1:55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4"/>
    </row>
    <row r="42" spans="1:55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4"/>
    </row>
    <row r="43" spans="1:55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4"/>
    </row>
    <row r="44" spans="1:55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4"/>
    </row>
    <row r="45" spans="1:55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4"/>
    </row>
    <row r="46" spans="1:5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4"/>
    </row>
    <row r="47" spans="1:5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4"/>
    </row>
    <row r="48" spans="1:5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4"/>
    </row>
    <row r="49" spans="1:55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4"/>
    </row>
    <row r="50" spans="1:55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4"/>
    </row>
    <row r="51" spans="1:55">
      <c r="A51" s="4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4"/>
    </row>
    <row r="52" spans="1:55">
      <c r="A52" s="4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4"/>
    </row>
    <row r="53" spans="1:55">
      <c r="A53" s="4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4"/>
    </row>
    <row r="54" spans="1:5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4"/>
    </row>
    <row r="55" spans="1:55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4"/>
    </row>
    <row r="56" spans="1:55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4"/>
    </row>
    <row r="57" spans="1:55">
      <c r="A57" s="4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4"/>
    </row>
    <row r="58" spans="1:55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4"/>
    </row>
    <row r="59" spans="1:55">
      <c r="A59" s="4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4"/>
    </row>
    <row r="60" spans="1:55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4"/>
    </row>
    <row r="61" spans="1:55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4"/>
    </row>
    <row r="62" spans="1:55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4"/>
    </row>
    <row r="63" spans="1:55">
      <c r="A63" s="4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4"/>
    </row>
    <row r="64" spans="1:55">
      <c r="A64" s="4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4"/>
    </row>
    <row r="65" spans="1:55">
      <c r="A65" s="4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4"/>
    </row>
    <row r="66" spans="1:55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4"/>
    </row>
    <row r="67" spans="1:55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4"/>
    </row>
    <row r="68" spans="1:55">
      <c r="A68" s="4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4"/>
    </row>
    <row r="69" spans="1:55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4"/>
    </row>
    <row r="70" spans="1:55">
      <c r="A70" s="4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4"/>
    </row>
    <row r="71" spans="1:55">
      <c r="A71" s="4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4"/>
    </row>
    <row r="72" spans="1:55">
      <c r="A72" s="4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4"/>
    </row>
    <row r="73" spans="1:55">
      <c r="A73" s="4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4"/>
    </row>
    <row r="74" spans="1:55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4"/>
    </row>
    <row r="75" spans="1:55">
      <c r="A75" s="42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4"/>
    </row>
    <row r="76" spans="1:55">
      <c r="A76" s="42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4"/>
    </row>
    <row r="77" spans="1:55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4"/>
    </row>
    <row r="78" spans="1:55">
      <c r="A78" s="42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4"/>
    </row>
    <row r="79" spans="1:55">
      <c r="A79" s="42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4"/>
    </row>
    <row r="80" spans="1:55">
      <c r="A80" s="4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4"/>
    </row>
    <row r="81" spans="1:55">
      <c r="A81" s="4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4"/>
    </row>
    <row r="82" spans="1:55">
      <c r="A82" s="4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4"/>
    </row>
    <row r="83" spans="1:55">
      <c r="A83" s="4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4"/>
    </row>
    <row r="84" spans="1:55">
      <c r="A84" s="4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4"/>
    </row>
    <row r="85" spans="1:55">
      <c r="A85" s="4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4"/>
    </row>
    <row r="86" spans="1:55">
      <c r="A86" s="42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4"/>
    </row>
    <row r="87" spans="1:55">
      <c r="A87" s="4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4"/>
    </row>
    <row r="88" spans="1:55">
      <c r="A88" s="42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4"/>
    </row>
    <row r="89" spans="1:55">
      <c r="A89" s="42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4"/>
    </row>
    <row r="90" spans="1:55">
      <c r="A90" s="42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4"/>
    </row>
    <row r="91" spans="1:55">
      <c r="A91" s="42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4"/>
    </row>
    <row r="92" spans="1:55">
      <c r="A92" s="4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4"/>
    </row>
    <row r="93" spans="1:55">
      <c r="A93" s="4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4"/>
    </row>
    <row r="94" spans="1:55">
      <c r="A94" s="4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4"/>
    </row>
    <row r="95" spans="1:55">
      <c r="A95" s="4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4"/>
    </row>
    <row r="96" spans="1:55">
      <c r="A96" s="4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4"/>
    </row>
    <row r="97" spans="1:55">
      <c r="A97" s="42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4"/>
    </row>
    <row r="98" spans="1:55">
      <c r="A98" s="42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4"/>
    </row>
    <row r="99" spans="1:55">
      <c r="A99" s="4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4"/>
    </row>
    <row r="100" spans="1:55">
      <c r="A100" s="4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4"/>
    </row>
    <row r="101" spans="1:55" ht="14.25" thickBot="1">
      <c r="A101" s="45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7"/>
    </row>
  </sheetData>
  <mergeCells count="1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0"/>
  <sheetViews>
    <sheetView view="pageBreakPreview" zoomScale="40" zoomScaleNormal="100" zoomScaleSheetLayoutView="40" workbookViewId="0">
      <pane ySplit="3" topLeftCell="A4" activePane="bottomLeft" state="frozen"/>
      <selection activeCell="V27" sqref="V27:AS29"/>
      <selection pane="bottomLeft" activeCell="A59" sqref="A59:XFD61"/>
    </sheetView>
  </sheetViews>
  <sheetFormatPr defaultRowHeight="13.5"/>
  <cols>
    <col min="1" max="1" width="4.25" bestFit="1" customWidth="1"/>
    <col min="2" max="2" width="9.75" bestFit="1" customWidth="1"/>
    <col min="3" max="3" width="9.75" customWidth="1"/>
    <col min="4" max="4" width="16.5" bestFit="1" customWidth="1"/>
    <col min="5" max="5" width="20.25" bestFit="1" customWidth="1"/>
    <col min="6" max="6" width="21.125" bestFit="1" customWidth="1"/>
    <col min="7" max="7" width="24" customWidth="1"/>
    <col min="8" max="8" width="20.125" customWidth="1"/>
  </cols>
  <sheetData>
    <row r="1" spans="1:56">
      <c r="A1" s="55" t="str">
        <f ca="1">RIGHT(CELL("filename",A2),LEN(CELL("filename",A2))-FIND("]",CELL("filename",A2)))</f>
        <v>出力項目一覧_タイプ1</v>
      </c>
      <c r="B1" s="55"/>
      <c r="C1" s="55"/>
      <c r="D1" s="55"/>
      <c r="G1" s="59" t="s">
        <v>104</v>
      </c>
    </row>
    <row r="2" spans="1:56">
      <c r="A2" s="533" t="s">
        <v>92</v>
      </c>
      <c r="B2" s="533" t="s">
        <v>200</v>
      </c>
      <c r="C2" s="533"/>
      <c r="D2" s="533" t="s">
        <v>199</v>
      </c>
      <c r="E2" s="533" t="s">
        <v>105</v>
      </c>
      <c r="F2" s="533"/>
      <c r="G2" s="533" t="s">
        <v>106</v>
      </c>
      <c r="H2" s="533" t="s">
        <v>18</v>
      </c>
    </row>
    <row r="3" spans="1:56">
      <c r="A3" s="533"/>
      <c r="B3" s="71" t="s">
        <v>208</v>
      </c>
      <c r="C3" s="71" t="s">
        <v>209</v>
      </c>
      <c r="D3" s="533"/>
      <c r="E3" s="71" t="s">
        <v>107</v>
      </c>
      <c r="F3" s="71" t="s">
        <v>108</v>
      </c>
      <c r="G3" s="533"/>
      <c r="H3" s="533"/>
    </row>
    <row r="4" spans="1:56" ht="27" customHeight="1">
      <c r="A4" s="69">
        <f t="shared" ref="A4:A6" ca="1" si="0">IF(ISNUMBER(INDIRECT("A"&amp;ROW()-1)), INDIRECT("A"&amp;ROW()-1), 0) + 1</f>
        <v>1</v>
      </c>
      <c r="B4" s="69" t="s">
        <v>273</v>
      </c>
      <c r="C4" s="72">
        <v>2</v>
      </c>
      <c r="D4" s="69" t="s">
        <v>265</v>
      </c>
      <c r="E4" s="63"/>
      <c r="F4" s="63"/>
      <c r="G4" s="65" t="s">
        <v>268</v>
      </c>
      <c r="H4" s="63"/>
    </row>
    <row r="5" spans="1:56" s="43" customFormat="1" ht="27" customHeight="1">
      <c r="A5" s="63">
        <f t="shared" ca="1" si="0"/>
        <v>2</v>
      </c>
      <c r="B5" s="63" t="s">
        <v>274</v>
      </c>
      <c r="C5" s="64">
        <v>2</v>
      </c>
      <c r="D5" s="63" t="s">
        <v>266</v>
      </c>
      <c r="E5" s="63"/>
      <c r="F5" s="63"/>
      <c r="G5" s="65"/>
      <c r="H5" s="63"/>
    </row>
    <row r="6" spans="1:56" s="43" customFormat="1" ht="27" customHeight="1">
      <c r="A6" s="63">
        <f t="shared" ca="1" si="0"/>
        <v>3</v>
      </c>
      <c r="B6" s="63" t="s">
        <v>275</v>
      </c>
      <c r="C6" s="64">
        <v>2</v>
      </c>
      <c r="D6" s="63" t="s">
        <v>267</v>
      </c>
      <c r="E6" s="63"/>
      <c r="F6" s="63"/>
      <c r="G6" s="65"/>
      <c r="H6" s="63"/>
    </row>
    <row r="7" spans="1:56" ht="27" customHeight="1">
      <c r="A7" s="66">
        <f ca="1">IF(ISNUMBER(INDIRECT("A"&amp;ROW()-1)), INDIRECT("A"&amp;ROW()-1), 0) + 1</f>
        <v>4</v>
      </c>
      <c r="B7" s="63" t="s">
        <v>276</v>
      </c>
      <c r="C7" s="64">
        <v>2</v>
      </c>
      <c r="D7" s="66" t="s">
        <v>110</v>
      </c>
      <c r="E7" s="66" t="s">
        <v>109</v>
      </c>
      <c r="F7" s="66" t="s">
        <v>110</v>
      </c>
      <c r="G7" s="68"/>
      <c r="H7" s="6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</row>
    <row r="8" spans="1:56" ht="27" customHeight="1">
      <c r="A8" s="66">
        <f t="shared" ref="A8:A58" ca="1" si="1">IF(ISNUMBER(INDIRECT("A"&amp;ROW()-1)), INDIRECT("A"&amp;ROW()-1), 0) + 1</f>
        <v>5</v>
      </c>
      <c r="B8" s="63" t="s">
        <v>277</v>
      </c>
      <c r="C8" s="64">
        <v>2</v>
      </c>
      <c r="D8" s="66" t="s">
        <v>111</v>
      </c>
      <c r="E8" s="66" t="s">
        <v>109</v>
      </c>
      <c r="F8" s="66" t="s">
        <v>111</v>
      </c>
      <c r="G8" s="68"/>
      <c r="H8" s="66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</row>
    <row r="9" spans="1:56" ht="27" customHeight="1">
      <c r="A9" s="66">
        <f t="shared" ca="1" si="1"/>
        <v>6</v>
      </c>
      <c r="B9" s="63" t="s">
        <v>278</v>
      </c>
      <c r="C9" s="64">
        <v>2</v>
      </c>
      <c r="D9" s="66" t="s">
        <v>112</v>
      </c>
      <c r="E9" s="66" t="s">
        <v>109</v>
      </c>
      <c r="F9" s="66" t="s">
        <v>112</v>
      </c>
      <c r="G9" s="68"/>
      <c r="H9" s="66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</row>
    <row r="10" spans="1:56" ht="27" customHeight="1">
      <c r="A10" s="66">
        <f t="shared" ca="1" si="1"/>
        <v>7</v>
      </c>
      <c r="B10" s="69" t="s">
        <v>279</v>
      </c>
      <c r="C10" s="64">
        <v>2</v>
      </c>
      <c r="D10" s="66" t="s">
        <v>113</v>
      </c>
      <c r="E10" s="66" t="s">
        <v>109</v>
      </c>
      <c r="F10" s="66" t="s">
        <v>113</v>
      </c>
      <c r="G10" s="68"/>
      <c r="H10" s="66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</row>
    <row r="11" spans="1:56" ht="27" customHeight="1">
      <c r="A11" s="66">
        <f t="shared" ca="1" si="1"/>
        <v>8</v>
      </c>
      <c r="B11" s="63" t="s">
        <v>280</v>
      </c>
      <c r="C11" s="64">
        <v>2</v>
      </c>
      <c r="D11" s="66" t="s">
        <v>125</v>
      </c>
      <c r="E11" s="66" t="s">
        <v>122</v>
      </c>
      <c r="F11" s="66" t="s">
        <v>125</v>
      </c>
      <c r="G11" s="68"/>
      <c r="H11" s="66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</row>
    <row r="12" spans="1:56" ht="27" customHeight="1">
      <c r="A12" s="66">
        <f t="shared" ca="1" si="1"/>
        <v>9</v>
      </c>
      <c r="B12" s="69" t="s">
        <v>281</v>
      </c>
      <c r="C12" s="64">
        <v>2</v>
      </c>
      <c r="D12" s="66" t="s">
        <v>126</v>
      </c>
      <c r="E12" s="66" t="s">
        <v>109</v>
      </c>
      <c r="F12" s="66" t="s">
        <v>126</v>
      </c>
      <c r="G12" s="68"/>
      <c r="H12" s="66"/>
      <c r="I12" s="70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</row>
    <row r="13" spans="1:56" ht="27" customHeight="1">
      <c r="A13" s="66">
        <f t="shared" ca="1" si="1"/>
        <v>10</v>
      </c>
      <c r="B13" s="63" t="s">
        <v>282</v>
      </c>
      <c r="C13" s="64">
        <v>2</v>
      </c>
      <c r="D13" s="66" t="s">
        <v>114</v>
      </c>
      <c r="E13" s="66" t="s">
        <v>109</v>
      </c>
      <c r="F13" s="66" t="s">
        <v>114</v>
      </c>
      <c r="G13" s="68"/>
      <c r="H13" s="66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</row>
    <row r="14" spans="1:56" ht="27" customHeight="1">
      <c r="A14" s="66">
        <f t="shared" ca="1" si="1"/>
        <v>11</v>
      </c>
      <c r="B14" s="63" t="s">
        <v>283</v>
      </c>
      <c r="C14" s="64">
        <v>2</v>
      </c>
      <c r="D14" s="66" t="s">
        <v>115</v>
      </c>
      <c r="E14" s="66" t="s">
        <v>109</v>
      </c>
      <c r="F14" s="66" t="s">
        <v>115</v>
      </c>
      <c r="G14" s="68"/>
      <c r="H14" s="66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</row>
    <row r="15" spans="1:56" ht="27" customHeight="1">
      <c r="A15" s="66">
        <f t="shared" ca="1" si="1"/>
        <v>12</v>
      </c>
      <c r="B15" s="63" t="s">
        <v>284</v>
      </c>
      <c r="C15" s="64">
        <v>2</v>
      </c>
      <c r="D15" s="66" t="s">
        <v>116</v>
      </c>
      <c r="E15" s="66" t="s">
        <v>109</v>
      </c>
      <c r="F15" s="66" t="s">
        <v>116</v>
      </c>
      <c r="G15" s="68"/>
      <c r="H15" s="66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</row>
    <row r="16" spans="1:56" ht="27" customHeight="1">
      <c r="A16" s="66">
        <f ca="1">IF(ISNUMBER(INDIRECT("A"&amp;ROW()-1)), INDIRECT("A"&amp;ROW()-1), 0) + 1</f>
        <v>13</v>
      </c>
      <c r="B16" s="63" t="s">
        <v>285</v>
      </c>
      <c r="C16" s="64">
        <v>2</v>
      </c>
      <c r="D16" s="66" t="s">
        <v>117</v>
      </c>
      <c r="E16" s="66" t="s">
        <v>109</v>
      </c>
      <c r="F16" s="66" t="s">
        <v>117</v>
      </c>
      <c r="G16" s="68"/>
      <c r="H16" s="66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</row>
    <row r="17" spans="1:56" ht="27" customHeight="1">
      <c r="A17" s="66">
        <f t="shared" ca="1" si="1"/>
        <v>14</v>
      </c>
      <c r="B17" s="63" t="s">
        <v>286</v>
      </c>
      <c r="C17" s="64">
        <v>2</v>
      </c>
      <c r="D17" s="66" t="s">
        <v>118</v>
      </c>
      <c r="E17" s="66" t="s">
        <v>109</v>
      </c>
      <c r="F17" s="66" t="s">
        <v>118</v>
      </c>
      <c r="G17" s="68"/>
      <c r="H17" s="66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</row>
    <row r="18" spans="1:56" ht="27" customHeight="1">
      <c r="A18" s="66">
        <f t="shared" ca="1" si="1"/>
        <v>15</v>
      </c>
      <c r="B18" s="69" t="s">
        <v>287</v>
      </c>
      <c r="C18" s="64">
        <v>2</v>
      </c>
      <c r="D18" s="66" t="s">
        <v>119</v>
      </c>
      <c r="E18" s="66" t="s">
        <v>109</v>
      </c>
      <c r="F18" s="66" t="s">
        <v>119</v>
      </c>
      <c r="G18" s="68"/>
      <c r="H18" s="66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</row>
    <row r="19" spans="1:56" ht="27" customHeight="1">
      <c r="A19" s="66">
        <f t="shared" ca="1" si="1"/>
        <v>16</v>
      </c>
      <c r="B19" s="63" t="s">
        <v>288</v>
      </c>
      <c r="C19" s="64">
        <v>2</v>
      </c>
      <c r="D19" s="66" t="s">
        <v>120</v>
      </c>
      <c r="E19" s="66" t="s">
        <v>109</v>
      </c>
      <c r="F19" s="66" t="s">
        <v>120</v>
      </c>
      <c r="G19" s="68"/>
      <c r="H19" s="66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</row>
    <row r="20" spans="1:56" ht="27" customHeight="1">
      <c r="A20" s="66">
        <f t="shared" ca="1" si="1"/>
        <v>17</v>
      </c>
      <c r="B20" s="63" t="s">
        <v>289</v>
      </c>
      <c r="C20" s="64">
        <v>2</v>
      </c>
      <c r="D20" s="66" t="s">
        <v>121</v>
      </c>
      <c r="E20" s="66" t="s">
        <v>109</v>
      </c>
      <c r="F20" s="66" t="s">
        <v>121</v>
      </c>
      <c r="G20" s="68"/>
      <c r="H20" s="66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 spans="1:56" ht="27" customHeight="1">
      <c r="A21" s="66">
        <f t="shared" ca="1" si="1"/>
        <v>18</v>
      </c>
      <c r="B21" s="63" t="s">
        <v>290</v>
      </c>
      <c r="C21" s="64">
        <v>2</v>
      </c>
      <c r="D21" s="66" t="s">
        <v>123</v>
      </c>
      <c r="E21" s="66" t="s">
        <v>122</v>
      </c>
      <c r="F21" s="66" t="s">
        <v>123</v>
      </c>
      <c r="G21" s="68"/>
      <c r="H21" s="66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 spans="1:56" ht="27" customHeight="1">
      <c r="A22" s="66">
        <f t="shared" ca="1" si="1"/>
        <v>19</v>
      </c>
      <c r="B22" s="63" t="s">
        <v>291</v>
      </c>
      <c r="C22" s="64">
        <v>2</v>
      </c>
      <c r="D22" s="66" t="s">
        <v>124</v>
      </c>
      <c r="E22" s="66" t="s">
        <v>122</v>
      </c>
      <c r="F22" s="66" t="s">
        <v>124</v>
      </c>
      <c r="G22" s="68"/>
      <c r="H22" s="66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</row>
    <row r="23" spans="1:56" ht="27" customHeight="1">
      <c r="A23" s="66">
        <f t="shared" ca="1" si="1"/>
        <v>20</v>
      </c>
      <c r="B23" s="63" t="s">
        <v>292</v>
      </c>
      <c r="C23" s="64">
        <v>2</v>
      </c>
      <c r="D23" s="66" t="s">
        <v>271</v>
      </c>
      <c r="E23" s="66" t="s">
        <v>122</v>
      </c>
      <c r="F23" s="66" t="s">
        <v>271</v>
      </c>
      <c r="G23" s="68"/>
      <c r="H23" s="66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</row>
    <row r="24" spans="1:56" ht="27" customHeight="1">
      <c r="A24" s="66">
        <f t="shared" ca="1" si="1"/>
        <v>21</v>
      </c>
      <c r="B24" s="63" t="s">
        <v>293</v>
      </c>
      <c r="C24" s="64">
        <v>2</v>
      </c>
      <c r="D24" s="63" t="s">
        <v>204</v>
      </c>
      <c r="E24" s="66" t="s">
        <v>122</v>
      </c>
      <c r="F24" s="66" t="s">
        <v>130</v>
      </c>
      <c r="G24" s="68"/>
      <c r="H24" s="66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</row>
    <row r="25" spans="1:56" ht="27" customHeight="1">
      <c r="A25" s="66">
        <f t="shared" ca="1" si="1"/>
        <v>22</v>
      </c>
      <c r="B25" s="63" t="s">
        <v>294</v>
      </c>
      <c r="C25" s="64">
        <v>2</v>
      </c>
      <c r="D25" s="63" t="s">
        <v>323</v>
      </c>
      <c r="E25" s="66"/>
      <c r="F25" s="66"/>
      <c r="G25" s="68"/>
      <c r="H25" s="66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</row>
    <row r="26" spans="1:56" ht="27" customHeight="1">
      <c r="A26" s="66">
        <f t="shared" ca="1" si="1"/>
        <v>23</v>
      </c>
      <c r="B26" s="63" t="s">
        <v>295</v>
      </c>
      <c r="C26" s="64">
        <v>2</v>
      </c>
      <c r="D26" s="63" t="s">
        <v>220</v>
      </c>
      <c r="E26" s="66" t="s">
        <v>122</v>
      </c>
      <c r="F26" s="66" t="s">
        <v>131</v>
      </c>
      <c r="G26" s="68"/>
      <c r="H26" s="66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</row>
    <row r="27" spans="1:56" ht="27" customHeight="1">
      <c r="A27" s="66">
        <f t="shared" ca="1" si="1"/>
        <v>24</v>
      </c>
      <c r="B27" s="63" t="s">
        <v>296</v>
      </c>
      <c r="C27" s="64">
        <v>2</v>
      </c>
      <c r="D27" s="63" t="s">
        <v>221</v>
      </c>
      <c r="E27" s="66"/>
      <c r="F27" s="66"/>
      <c r="G27" s="68"/>
      <c r="H27" s="66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</row>
    <row r="28" spans="1:56" ht="27" customHeight="1">
      <c r="A28" s="66">
        <f t="shared" ca="1" si="1"/>
        <v>25</v>
      </c>
      <c r="B28" s="63" t="s">
        <v>297</v>
      </c>
      <c r="C28" s="64">
        <v>2</v>
      </c>
      <c r="D28" s="66" t="s">
        <v>325</v>
      </c>
      <c r="E28" s="66" t="s">
        <v>122</v>
      </c>
      <c r="F28" s="66" t="s">
        <v>128</v>
      </c>
      <c r="G28" s="68"/>
      <c r="H28" s="6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</row>
    <row r="29" spans="1:56" ht="27" customHeight="1">
      <c r="A29" s="66">
        <f t="shared" ca="1" si="1"/>
        <v>26</v>
      </c>
      <c r="B29" s="63" t="s">
        <v>298</v>
      </c>
      <c r="C29" s="64">
        <v>2</v>
      </c>
      <c r="D29" s="66" t="s">
        <v>326</v>
      </c>
      <c r="E29" s="66"/>
      <c r="F29" s="66"/>
      <c r="G29" s="68"/>
      <c r="H29" s="66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</row>
    <row r="30" spans="1:56" ht="27" customHeight="1">
      <c r="A30" s="66">
        <f ca="1">IF(ISNUMBER(INDIRECT("A"&amp;ROW()-1)), INDIRECT("A"&amp;ROW()-1), 0) + 1</f>
        <v>27</v>
      </c>
      <c r="B30" s="63" t="s">
        <v>299</v>
      </c>
      <c r="C30" s="64">
        <v>2</v>
      </c>
      <c r="D30" s="66" t="s">
        <v>327</v>
      </c>
      <c r="E30" s="66" t="s">
        <v>122</v>
      </c>
      <c r="F30" s="66" t="s">
        <v>129</v>
      </c>
      <c r="G30" s="68"/>
      <c r="H30" s="66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</row>
    <row r="31" spans="1:56" ht="27" customHeight="1">
      <c r="A31" s="66">
        <f t="shared" ca="1" si="1"/>
        <v>28</v>
      </c>
      <c r="B31" s="63" t="s">
        <v>300</v>
      </c>
      <c r="C31" s="64">
        <v>2</v>
      </c>
      <c r="D31" s="66" t="s">
        <v>328</v>
      </c>
      <c r="E31" s="66"/>
      <c r="F31" s="66"/>
      <c r="G31" s="68"/>
      <c r="H31" s="66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</row>
    <row r="32" spans="1:56" ht="27" customHeight="1">
      <c r="A32" s="66">
        <f t="shared" ca="1" si="1"/>
        <v>29</v>
      </c>
      <c r="B32" s="69" t="s">
        <v>301</v>
      </c>
      <c r="C32" s="64">
        <v>2</v>
      </c>
      <c r="D32" s="66" t="s">
        <v>133</v>
      </c>
      <c r="E32" s="66" t="s">
        <v>132</v>
      </c>
      <c r="F32" s="66" t="s">
        <v>133</v>
      </c>
      <c r="G32" s="68"/>
      <c r="H32" s="66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</row>
    <row r="33" spans="1:56" ht="27" customHeight="1">
      <c r="A33" s="66">
        <f t="shared" ca="1" si="1"/>
        <v>30</v>
      </c>
      <c r="B33" s="63" t="s">
        <v>302</v>
      </c>
      <c r="C33" s="64">
        <v>2</v>
      </c>
      <c r="D33" s="66" t="s">
        <v>134</v>
      </c>
      <c r="E33" s="66" t="s">
        <v>132</v>
      </c>
      <c r="F33" s="66" t="s">
        <v>134</v>
      </c>
      <c r="G33" s="68"/>
      <c r="H33" s="66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</row>
    <row r="34" spans="1:56" ht="27" customHeight="1">
      <c r="A34" s="66">
        <f t="shared" ca="1" si="1"/>
        <v>31</v>
      </c>
      <c r="B34" s="63" t="s">
        <v>303</v>
      </c>
      <c r="C34" s="64">
        <v>2</v>
      </c>
      <c r="D34" s="66" t="s">
        <v>135</v>
      </c>
      <c r="E34" s="66" t="s">
        <v>132</v>
      </c>
      <c r="F34" s="66" t="s">
        <v>135</v>
      </c>
      <c r="G34" s="68"/>
      <c r="H34" s="6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</row>
    <row r="35" spans="1:56" ht="27" customHeight="1">
      <c r="A35" s="66">
        <f t="shared" ca="1" si="1"/>
        <v>32</v>
      </c>
      <c r="B35" s="63" t="s">
        <v>304</v>
      </c>
      <c r="C35" s="64">
        <v>2</v>
      </c>
      <c r="D35" s="66" t="s">
        <v>136</v>
      </c>
      <c r="E35" s="66" t="s">
        <v>132</v>
      </c>
      <c r="F35" s="66" t="s">
        <v>136</v>
      </c>
      <c r="G35" s="68"/>
      <c r="H35" s="6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</row>
    <row r="36" spans="1:56" ht="27" customHeight="1">
      <c r="A36" s="66">
        <f t="shared" ca="1" si="1"/>
        <v>33</v>
      </c>
      <c r="B36" s="63" t="s">
        <v>305</v>
      </c>
      <c r="C36" s="64">
        <v>2</v>
      </c>
      <c r="D36" s="63" t="s">
        <v>260</v>
      </c>
      <c r="E36" s="66" t="s">
        <v>132</v>
      </c>
      <c r="F36" s="66"/>
      <c r="G36" s="68" t="s">
        <v>137</v>
      </c>
      <c r="H36" s="66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</row>
    <row r="37" spans="1:56" ht="27" customHeight="1">
      <c r="A37" s="66">
        <f t="shared" ca="1" si="1"/>
        <v>34</v>
      </c>
      <c r="B37" s="63" t="s">
        <v>306</v>
      </c>
      <c r="C37" s="64">
        <v>2</v>
      </c>
      <c r="D37" s="63" t="s">
        <v>261</v>
      </c>
      <c r="E37" s="66" t="s">
        <v>132</v>
      </c>
      <c r="F37" s="66"/>
      <c r="G37" s="68" t="s">
        <v>138</v>
      </c>
      <c r="H37" s="66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</row>
    <row r="38" spans="1:56" ht="27" customHeight="1">
      <c r="A38" s="66">
        <f t="shared" ca="1" si="1"/>
        <v>35</v>
      </c>
      <c r="B38" s="69" t="s">
        <v>307</v>
      </c>
      <c r="C38" s="64">
        <v>2</v>
      </c>
      <c r="D38" s="66" t="s">
        <v>140</v>
      </c>
      <c r="E38" s="66" t="s">
        <v>139</v>
      </c>
      <c r="F38" s="66" t="s">
        <v>140</v>
      </c>
      <c r="G38" s="68"/>
      <c r="H38" s="66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</row>
    <row r="39" spans="1:56" ht="27" customHeight="1">
      <c r="A39" s="66">
        <f t="shared" ca="1" si="1"/>
        <v>36</v>
      </c>
      <c r="B39" s="63" t="s">
        <v>308</v>
      </c>
      <c r="C39" s="64">
        <v>2</v>
      </c>
      <c r="D39" s="66" t="s">
        <v>141</v>
      </c>
      <c r="E39" s="66" t="s">
        <v>139</v>
      </c>
      <c r="F39" s="66" t="s">
        <v>141</v>
      </c>
      <c r="G39" s="68"/>
      <c r="H39" s="66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</row>
    <row r="40" spans="1:56" ht="27" customHeight="1">
      <c r="A40" s="66">
        <f t="shared" ca="1" si="1"/>
        <v>37</v>
      </c>
      <c r="B40" s="63" t="s">
        <v>309</v>
      </c>
      <c r="C40" s="64">
        <v>2</v>
      </c>
      <c r="D40" s="66" t="s">
        <v>142</v>
      </c>
      <c r="E40" s="66" t="s">
        <v>139</v>
      </c>
      <c r="F40" s="66" t="s">
        <v>142</v>
      </c>
      <c r="G40" s="68"/>
      <c r="H40" s="66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</row>
    <row r="41" spans="1:56" ht="27" customHeight="1">
      <c r="A41" s="66">
        <f t="shared" ca="1" si="1"/>
        <v>38</v>
      </c>
      <c r="B41" s="63" t="s">
        <v>310</v>
      </c>
      <c r="C41" s="64">
        <v>2</v>
      </c>
      <c r="D41" s="66" t="s">
        <v>18</v>
      </c>
      <c r="E41" s="66" t="s">
        <v>139</v>
      </c>
      <c r="F41" s="66" t="s">
        <v>18</v>
      </c>
      <c r="G41" s="68"/>
      <c r="H41" s="66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</row>
    <row r="42" spans="1:56" ht="27" customHeight="1">
      <c r="A42" s="66">
        <f t="shared" ca="1" si="1"/>
        <v>39</v>
      </c>
      <c r="B42" s="63" t="s">
        <v>311</v>
      </c>
      <c r="C42" s="64">
        <v>2</v>
      </c>
      <c r="D42" s="63" t="s">
        <v>262</v>
      </c>
      <c r="E42" s="66" t="s">
        <v>143</v>
      </c>
      <c r="F42" s="66"/>
      <c r="G42" s="68" t="s">
        <v>144</v>
      </c>
      <c r="H42" s="66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</row>
    <row r="43" spans="1:56" ht="27" customHeight="1">
      <c r="A43" s="66">
        <f t="shared" ca="1" si="1"/>
        <v>40</v>
      </c>
      <c r="B43" s="63" t="s">
        <v>312</v>
      </c>
      <c r="C43" s="64">
        <v>2</v>
      </c>
      <c r="D43" s="63" t="s">
        <v>263</v>
      </c>
      <c r="E43" s="66" t="s">
        <v>272</v>
      </c>
      <c r="F43" s="66"/>
      <c r="G43" s="68" t="s">
        <v>146</v>
      </c>
      <c r="H43" s="66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</row>
    <row r="44" spans="1:56" ht="27" customHeight="1">
      <c r="A44" s="66">
        <f t="shared" ca="1" si="1"/>
        <v>41</v>
      </c>
      <c r="B44" s="69" t="s">
        <v>313</v>
      </c>
      <c r="C44" s="64" t="s">
        <v>321</v>
      </c>
      <c r="D44" s="63" t="s">
        <v>320</v>
      </c>
      <c r="E44" s="66" t="s">
        <v>272</v>
      </c>
      <c r="F44" s="66" t="s">
        <v>147</v>
      </c>
      <c r="G44" s="68"/>
      <c r="H44" s="66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</row>
    <row r="45" spans="1:56" ht="27" customHeight="1">
      <c r="A45" s="66">
        <f t="shared" ca="1" si="1"/>
        <v>42</v>
      </c>
      <c r="B45" s="63" t="s">
        <v>314</v>
      </c>
      <c r="C45" s="64" t="s">
        <v>321</v>
      </c>
      <c r="D45" s="66" t="s">
        <v>322</v>
      </c>
      <c r="E45" s="66" t="s">
        <v>148</v>
      </c>
      <c r="F45" s="66"/>
      <c r="G45" s="68" t="s">
        <v>227</v>
      </c>
      <c r="H45" s="66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</row>
    <row r="46" spans="1:56" ht="27" customHeight="1">
      <c r="A46" s="66">
        <f t="shared" ca="1" si="1"/>
        <v>43</v>
      </c>
      <c r="B46" s="63" t="s">
        <v>315</v>
      </c>
      <c r="C46" s="64" t="s">
        <v>321</v>
      </c>
      <c r="D46" s="66" t="s">
        <v>191</v>
      </c>
      <c r="E46" s="66"/>
      <c r="F46" s="66"/>
      <c r="G46" s="68"/>
      <c r="H46" s="66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</row>
    <row r="47" spans="1:56" ht="27" customHeight="1">
      <c r="A47" s="66">
        <f t="shared" ca="1" si="1"/>
        <v>44</v>
      </c>
      <c r="B47" s="63" t="s">
        <v>316</v>
      </c>
      <c r="C47" s="64" t="s">
        <v>321</v>
      </c>
      <c r="D47" s="63" t="s">
        <v>194</v>
      </c>
      <c r="E47" s="66" t="s">
        <v>148</v>
      </c>
      <c r="F47" s="66"/>
      <c r="G47" s="68" t="s">
        <v>229</v>
      </c>
      <c r="H47" s="66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</row>
    <row r="48" spans="1:56" ht="27" customHeight="1">
      <c r="A48" s="66">
        <f t="shared" ca="1" si="1"/>
        <v>45</v>
      </c>
      <c r="B48" s="63" t="s">
        <v>317</v>
      </c>
      <c r="C48" s="64" t="s">
        <v>321</v>
      </c>
      <c r="D48" s="63" t="s">
        <v>195</v>
      </c>
      <c r="E48" s="66"/>
      <c r="F48" s="66"/>
      <c r="G48" s="68"/>
      <c r="H48" s="66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</row>
    <row r="49" spans="1:56" ht="27" customHeight="1">
      <c r="A49" s="66">
        <f t="shared" ca="1" si="1"/>
        <v>46</v>
      </c>
      <c r="B49" s="63" t="s">
        <v>318</v>
      </c>
      <c r="C49" s="64" t="s">
        <v>321</v>
      </c>
      <c r="D49" s="63" t="s">
        <v>192</v>
      </c>
      <c r="E49" s="66" t="s">
        <v>148</v>
      </c>
      <c r="F49" s="66"/>
      <c r="G49" s="68" t="s">
        <v>258</v>
      </c>
      <c r="H49" s="66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</row>
    <row r="50" spans="1:56" ht="27" customHeight="1">
      <c r="A50" s="66">
        <f t="shared" ca="1" si="1"/>
        <v>47</v>
      </c>
      <c r="B50" s="69" t="s">
        <v>319</v>
      </c>
      <c r="C50" s="64" t="s">
        <v>321</v>
      </c>
      <c r="D50" s="63" t="s">
        <v>193</v>
      </c>
      <c r="E50" s="66"/>
      <c r="F50" s="66"/>
      <c r="G50" s="68"/>
      <c r="H50" s="66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</row>
    <row r="51" spans="1:56" ht="27" customHeight="1">
      <c r="A51" s="66">
        <f t="shared" ca="1" si="1"/>
        <v>48</v>
      </c>
      <c r="B51" s="63" t="s">
        <v>329</v>
      </c>
      <c r="C51" s="64" t="s">
        <v>256</v>
      </c>
      <c r="D51" s="63" t="s">
        <v>335</v>
      </c>
      <c r="E51" s="66" t="s">
        <v>333</v>
      </c>
      <c r="F51" s="66"/>
      <c r="G51" s="68" t="s">
        <v>334</v>
      </c>
      <c r="H51" s="66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</row>
    <row r="52" spans="1:56" ht="27" customHeight="1">
      <c r="A52" s="66">
        <f t="shared" ca="1" si="1"/>
        <v>49</v>
      </c>
      <c r="B52" s="63" t="s">
        <v>330</v>
      </c>
      <c r="C52" s="64" t="s">
        <v>256</v>
      </c>
      <c r="D52" s="63" t="s">
        <v>336</v>
      </c>
      <c r="E52" s="66"/>
      <c r="F52" s="66"/>
      <c r="G52" s="68"/>
      <c r="H52" s="66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</row>
    <row r="53" spans="1:56" ht="27" customHeight="1">
      <c r="A53" s="66">
        <f t="shared" ca="1" si="1"/>
        <v>50</v>
      </c>
      <c r="B53" s="63" t="s">
        <v>331</v>
      </c>
      <c r="C53" s="64" t="s">
        <v>321</v>
      </c>
      <c r="D53" s="63" t="s">
        <v>196</v>
      </c>
      <c r="E53" s="66" t="s">
        <v>148</v>
      </c>
      <c r="F53" s="66"/>
      <c r="G53" s="68" t="s">
        <v>259</v>
      </c>
      <c r="H53" s="66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</row>
    <row r="54" spans="1:56" ht="27" customHeight="1">
      <c r="A54" s="66">
        <f t="shared" ca="1" si="1"/>
        <v>51</v>
      </c>
      <c r="B54" s="63" t="s">
        <v>332</v>
      </c>
      <c r="C54" s="64" t="s">
        <v>321</v>
      </c>
      <c r="D54" s="63" t="s">
        <v>197</v>
      </c>
      <c r="E54" s="66"/>
      <c r="F54" s="66"/>
      <c r="G54" s="68"/>
      <c r="H54" s="66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</row>
    <row r="55" spans="1:56" ht="27" customHeight="1">
      <c r="A55" s="66">
        <f t="shared" ca="1" si="1"/>
        <v>52</v>
      </c>
      <c r="B55" s="69" t="s">
        <v>339</v>
      </c>
      <c r="C55" s="64" t="s">
        <v>321</v>
      </c>
      <c r="D55" s="66" t="s">
        <v>344</v>
      </c>
      <c r="E55" s="66" t="s">
        <v>139</v>
      </c>
      <c r="F55" s="66" t="s">
        <v>140</v>
      </c>
      <c r="G55" s="68" t="s">
        <v>343</v>
      </c>
      <c r="H55" s="66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</row>
    <row r="56" spans="1:56" ht="27" customHeight="1">
      <c r="A56" s="66">
        <f t="shared" ca="1" si="1"/>
        <v>53</v>
      </c>
      <c r="B56" s="63" t="s">
        <v>340</v>
      </c>
      <c r="C56" s="64" t="s">
        <v>321</v>
      </c>
      <c r="D56" s="66" t="s">
        <v>345</v>
      </c>
      <c r="E56" s="66" t="s">
        <v>139</v>
      </c>
      <c r="F56" s="66" t="s">
        <v>141</v>
      </c>
      <c r="G56" s="68" t="s">
        <v>343</v>
      </c>
      <c r="H56" s="66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</row>
    <row r="57" spans="1:56" ht="27" customHeight="1">
      <c r="A57" s="66">
        <f t="shared" ca="1" si="1"/>
        <v>54</v>
      </c>
      <c r="B57" s="63" t="s">
        <v>341</v>
      </c>
      <c r="C57" s="64" t="s">
        <v>321</v>
      </c>
      <c r="D57" s="66" t="s">
        <v>346</v>
      </c>
      <c r="E57" s="66" t="s">
        <v>139</v>
      </c>
      <c r="F57" s="66" t="s">
        <v>142</v>
      </c>
      <c r="G57" s="68" t="s">
        <v>343</v>
      </c>
      <c r="H57" s="66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</row>
    <row r="58" spans="1:56" ht="27" customHeight="1">
      <c r="A58" s="66">
        <f t="shared" ca="1" si="1"/>
        <v>55</v>
      </c>
      <c r="B58" s="63" t="s">
        <v>342</v>
      </c>
      <c r="C58" s="64" t="s">
        <v>321</v>
      </c>
      <c r="D58" s="66" t="s">
        <v>347</v>
      </c>
      <c r="E58" s="66" t="s">
        <v>139</v>
      </c>
      <c r="F58" s="66" t="s">
        <v>18</v>
      </c>
      <c r="G58" s="68" t="s">
        <v>343</v>
      </c>
      <c r="H58" s="66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</row>
    <row r="59" spans="1:56">
      <c r="A59" s="4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</row>
    <row r="60" spans="1:56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</row>
    <row r="61" spans="1:56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</row>
    <row r="62" spans="1:56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</row>
    <row r="63" spans="1:56">
      <c r="A63" s="4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</row>
    <row r="64" spans="1:56">
      <c r="A64" s="4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</row>
    <row r="65" spans="1:56">
      <c r="A65" s="4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</row>
    <row r="66" spans="1:56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</row>
    <row r="67" spans="1:56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</row>
    <row r="68" spans="1:56">
      <c r="A68" s="4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</row>
    <row r="69" spans="1:56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</row>
    <row r="70" spans="1:56">
      <c r="A70" s="4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</row>
    <row r="71" spans="1:56">
      <c r="A71" s="4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</row>
    <row r="72" spans="1:56">
      <c r="A72" s="4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</row>
    <row r="73" spans="1:56">
      <c r="A73" s="4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</row>
    <row r="74" spans="1:56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</row>
    <row r="75" spans="1:56">
      <c r="A75" s="42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</row>
    <row r="76" spans="1:56">
      <c r="A76" s="42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</row>
    <row r="77" spans="1:56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</row>
    <row r="78" spans="1:56">
      <c r="A78" s="42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</row>
    <row r="79" spans="1:56">
      <c r="A79" s="42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</row>
    <row r="80" spans="1:56">
      <c r="A80" s="4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</row>
    <row r="81" spans="1:57">
      <c r="A81" s="4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</row>
    <row r="82" spans="1:57">
      <c r="A82" s="4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</row>
    <row r="83" spans="1:57">
      <c r="A83" s="4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</row>
    <row r="84" spans="1:57">
      <c r="A84" s="4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</row>
    <row r="85" spans="1:57">
      <c r="A85" s="4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</row>
    <row r="86" spans="1:57">
      <c r="A86" s="42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</row>
    <row r="87" spans="1:57">
      <c r="A87" s="4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</row>
    <row r="88" spans="1:57">
      <c r="A88" s="42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</row>
    <row r="89" spans="1:57">
      <c r="A89" s="42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</row>
    <row r="90" spans="1:57">
      <c r="A90" s="42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</row>
    <row r="91" spans="1:57">
      <c r="A91" s="42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</row>
    <row r="92" spans="1:57">
      <c r="A92" s="4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</row>
    <row r="93" spans="1:57">
      <c r="A93" s="4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</row>
    <row r="94" spans="1:57">
      <c r="A94" s="4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</row>
    <row r="95" spans="1:57">
      <c r="A95" s="4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</row>
    <row r="96" spans="1:57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</row>
    <row r="97" spans="1:5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</row>
    <row r="98" spans="1:57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</row>
    <row r="99" spans="1:57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</row>
    <row r="100" spans="1:57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</row>
    <row r="101" spans="1:57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</row>
    <row r="102" spans="1:57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</row>
    <row r="103" spans="1:57">
      <c r="BC103" s="43"/>
      <c r="BD103" s="43"/>
    </row>
    <row r="104" spans="1:57">
      <c r="BC104" s="43"/>
      <c r="BD104" s="43"/>
    </row>
    <row r="105" spans="1:57">
      <c r="BC105" s="43"/>
      <c r="BD105" s="43"/>
    </row>
    <row r="106" spans="1:57">
      <c r="BC106" s="43"/>
      <c r="BD106" s="43"/>
    </row>
    <row r="107" spans="1:57">
      <c r="BC107" s="43"/>
      <c r="BD107" s="43"/>
    </row>
    <row r="108" spans="1:57">
      <c r="BC108" s="43"/>
      <c r="BD108" s="43"/>
    </row>
    <row r="109" spans="1:57">
      <c r="BC109" s="43"/>
      <c r="BD109" s="43"/>
    </row>
    <row r="110" spans="1:57">
      <c r="BC110" s="43"/>
      <c r="BD110" s="43"/>
    </row>
  </sheetData>
  <mergeCells count="6">
    <mergeCell ref="H2:H3"/>
    <mergeCell ref="A2:A3"/>
    <mergeCell ref="E2:F2"/>
    <mergeCell ref="G2:G3"/>
    <mergeCell ref="B2:C2"/>
    <mergeCell ref="D2:D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8"/>
  <sheetViews>
    <sheetView view="pageBreakPreview" zoomScale="55" zoomScaleNormal="100" zoomScaleSheetLayoutView="55" workbookViewId="0">
      <pane ySplit="3" topLeftCell="A4" activePane="bottomLeft" state="frozen"/>
      <selection activeCell="V27" sqref="V27:AS29"/>
      <selection pane="bottomLeft" activeCell="F32" sqref="F32"/>
    </sheetView>
  </sheetViews>
  <sheetFormatPr defaultRowHeight="13.5"/>
  <cols>
    <col min="1" max="1" width="3.75" bestFit="1" customWidth="1"/>
    <col min="2" max="2" width="9.75" bestFit="1" customWidth="1"/>
    <col min="3" max="3" width="9.75" customWidth="1"/>
    <col min="4" max="4" width="16.5" bestFit="1" customWidth="1"/>
    <col min="5" max="5" width="20.25" bestFit="1" customWidth="1"/>
    <col min="6" max="6" width="21.125" bestFit="1" customWidth="1"/>
    <col min="7" max="7" width="24" customWidth="1"/>
    <col min="8" max="8" width="20.125" customWidth="1"/>
  </cols>
  <sheetData>
    <row r="1" spans="1:58">
      <c r="A1" s="60" t="str">
        <f ca="1">RIGHT(CELL("filename",A2),LEN(CELL("filename",A2))-FIND("]",CELL("filename",A2)))</f>
        <v>出力項目一覧_タイプ2</v>
      </c>
      <c r="B1" s="55"/>
      <c r="C1" s="55"/>
      <c r="D1" s="55"/>
      <c r="G1" s="59" t="s">
        <v>149</v>
      </c>
    </row>
    <row r="2" spans="1:58">
      <c r="A2" s="534" t="s">
        <v>150</v>
      </c>
      <c r="B2" s="536" t="s">
        <v>200</v>
      </c>
      <c r="C2" s="537"/>
      <c r="D2" s="538" t="s">
        <v>199</v>
      </c>
      <c r="E2" s="534" t="s">
        <v>105</v>
      </c>
      <c r="F2" s="534"/>
      <c r="G2" s="534" t="s">
        <v>106</v>
      </c>
      <c r="H2" s="534" t="s">
        <v>18</v>
      </c>
    </row>
    <row r="3" spans="1:58">
      <c r="A3" s="535"/>
      <c r="B3" s="73" t="s">
        <v>208</v>
      </c>
      <c r="C3" s="73" t="s">
        <v>209</v>
      </c>
      <c r="D3" s="539"/>
      <c r="E3" s="73" t="s">
        <v>151</v>
      </c>
      <c r="F3" s="73" t="s">
        <v>152</v>
      </c>
      <c r="G3" s="535"/>
      <c r="H3" s="535"/>
    </row>
    <row r="4" spans="1:58" ht="27" customHeight="1">
      <c r="A4" s="69">
        <f t="shared" ref="A4:A45" ca="1" si="0">IF(ISNUMBER(INDIRECT("A"&amp;ROW()-1)), INDIRECT("A"&amp;ROW()-1), 0) + 1</f>
        <v>1</v>
      </c>
      <c r="B4" s="69" t="s">
        <v>210</v>
      </c>
      <c r="C4" s="64">
        <v>2</v>
      </c>
      <c r="D4" s="63" t="s">
        <v>265</v>
      </c>
      <c r="E4" s="63"/>
      <c r="F4" s="63"/>
      <c r="G4" s="65" t="s">
        <v>268</v>
      </c>
      <c r="H4" s="6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</row>
    <row r="5" spans="1:58" ht="27" customHeight="1">
      <c r="A5" s="69">
        <f t="shared" ca="1" si="0"/>
        <v>2</v>
      </c>
      <c r="B5" s="63" t="s">
        <v>211</v>
      </c>
      <c r="C5" s="64">
        <v>2</v>
      </c>
      <c r="D5" s="63" t="s">
        <v>266</v>
      </c>
      <c r="E5" s="63"/>
      <c r="F5" s="63"/>
      <c r="G5" s="65"/>
      <c r="H5" s="6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</row>
    <row r="6" spans="1:58" ht="27" customHeight="1">
      <c r="A6" s="69">
        <f t="shared" ca="1" si="0"/>
        <v>3</v>
      </c>
      <c r="B6" s="63" t="s">
        <v>212</v>
      </c>
      <c r="C6" s="64">
        <v>2</v>
      </c>
      <c r="D6" s="63" t="s">
        <v>267</v>
      </c>
      <c r="E6" s="63"/>
      <c r="F6" s="63"/>
      <c r="G6" s="65"/>
      <c r="H6" s="6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</row>
    <row r="7" spans="1:58" ht="27" customHeight="1">
      <c r="A7" s="69">
        <f t="shared" ca="1" si="0"/>
        <v>4</v>
      </c>
      <c r="B7" s="63" t="s">
        <v>213</v>
      </c>
      <c r="C7" s="64">
        <v>2</v>
      </c>
      <c r="D7" s="63" t="s">
        <v>68</v>
      </c>
      <c r="E7" s="63" t="s">
        <v>145</v>
      </c>
      <c r="F7" s="63" t="s">
        <v>147</v>
      </c>
      <c r="G7" s="65"/>
      <c r="H7" s="6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</row>
    <row r="8" spans="1:58" ht="27" customHeight="1">
      <c r="A8" s="69">
        <f t="shared" ca="1" si="0"/>
        <v>5</v>
      </c>
      <c r="B8" s="63" t="s">
        <v>214</v>
      </c>
      <c r="C8" s="64">
        <v>2</v>
      </c>
      <c r="D8" s="63" t="s">
        <v>140</v>
      </c>
      <c r="E8" s="63" t="s">
        <v>139</v>
      </c>
      <c r="F8" s="63" t="s">
        <v>140</v>
      </c>
      <c r="G8" s="65"/>
      <c r="H8" s="6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</row>
    <row r="9" spans="1:58" ht="27" customHeight="1">
      <c r="A9" s="69">
        <f t="shared" ca="1" si="0"/>
        <v>6</v>
      </c>
      <c r="B9" s="63" t="s">
        <v>215</v>
      </c>
      <c r="C9" s="64">
        <v>2</v>
      </c>
      <c r="D9" s="63" t="s">
        <v>141</v>
      </c>
      <c r="E9" s="63" t="s">
        <v>139</v>
      </c>
      <c r="F9" s="63" t="s">
        <v>141</v>
      </c>
      <c r="G9" s="65"/>
      <c r="H9" s="6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</row>
    <row r="10" spans="1:58" ht="27" customHeight="1">
      <c r="A10" s="63">
        <f t="shared" ca="1" si="0"/>
        <v>7</v>
      </c>
      <c r="B10" s="63" t="s">
        <v>216</v>
      </c>
      <c r="C10" s="64">
        <v>2</v>
      </c>
      <c r="D10" s="63" t="s">
        <v>39</v>
      </c>
      <c r="E10" s="63" t="s">
        <v>132</v>
      </c>
      <c r="F10" s="63" t="s">
        <v>133</v>
      </c>
      <c r="G10" s="65"/>
      <c r="H10" s="6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</row>
    <row r="11" spans="1:58" ht="27" customHeight="1">
      <c r="A11" s="63">
        <f t="shared" ca="1" si="0"/>
        <v>8</v>
      </c>
      <c r="B11" s="63" t="s">
        <v>217</v>
      </c>
      <c r="C11" s="64">
        <v>2</v>
      </c>
      <c r="D11" s="63" t="s">
        <v>201</v>
      </c>
      <c r="E11" s="63" t="s">
        <v>257</v>
      </c>
      <c r="F11" s="63"/>
      <c r="G11" s="65" t="s">
        <v>226</v>
      </c>
      <c r="H11" s="6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</row>
    <row r="12" spans="1:58" ht="27" customHeight="1">
      <c r="A12" s="69">
        <f t="shared" ca="1" si="0"/>
        <v>9</v>
      </c>
      <c r="B12" s="63" t="s">
        <v>218</v>
      </c>
      <c r="C12" s="64">
        <v>2</v>
      </c>
      <c r="D12" s="63" t="s">
        <v>202</v>
      </c>
      <c r="E12" s="63"/>
      <c r="F12" s="63"/>
      <c r="G12" s="65"/>
      <c r="H12" s="6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</row>
    <row r="13" spans="1:58" ht="27" customHeight="1">
      <c r="A13" s="63">
        <f t="shared" ca="1" si="0"/>
        <v>10</v>
      </c>
      <c r="B13" s="63" t="s">
        <v>222</v>
      </c>
      <c r="C13" s="64">
        <v>2</v>
      </c>
      <c r="D13" s="63" t="s">
        <v>203</v>
      </c>
      <c r="E13" s="63" t="s">
        <v>257</v>
      </c>
      <c r="F13" s="63"/>
      <c r="G13" s="65" t="s">
        <v>228</v>
      </c>
      <c r="H13" s="6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</row>
    <row r="14" spans="1:58" ht="27" customHeight="1">
      <c r="A14" s="63">
        <f t="shared" ca="1" si="0"/>
        <v>11</v>
      </c>
      <c r="B14" s="63" t="s">
        <v>223</v>
      </c>
      <c r="C14" s="64">
        <v>2</v>
      </c>
      <c r="D14" s="63" t="s">
        <v>177</v>
      </c>
      <c r="E14" s="63"/>
      <c r="F14" s="63"/>
      <c r="G14" s="65"/>
      <c r="H14" s="6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</row>
    <row r="15" spans="1:58" ht="27" customHeight="1">
      <c r="A15" s="69">
        <f t="shared" ca="1" si="0"/>
        <v>12</v>
      </c>
      <c r="B15" s="63" t="s">
        <v>224</v>
      </c>
      <c r="C15" s="64">
        <v>2</v>
      </c>
      <c r="D15" s="63" t="s">
        <v>335</v>
      </c>
      <c r="E15" s="66" t="s">
        <v>333</v>
      </c>
      <c r="F15" s="66"/>
      <c r="G15" s="68" t="s">
        <v>334</v>
      </c>
      <c r="H15" s="6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</row>
    <row r="16" spans="1:58" ht="27" customHeight="1">
      <c r="A16" s="63">
        <f t="shared" ca="1" si="0"/>
        <v>13</v>
      </c>
      <c r="B16" s="63" t="s">
        <v>225</v>
      </c>
      <c r="C16" s="64">
        <v>2</v>
      </c>
      <c r="D16" s="63" t="s">
        <v>336</v>
      </c>
      <c r="E16" s="66"/>
      <c r="F16" s="66"/>
      <c r="G16" s="68"/>
      <c r="H16" s="6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</row>
    <row r="17" spans="1:58" ht="27" customHeight="1">
      <c r="A17" s="63">
        <f t="shared" ca="1" si="0"/>
        <v>14</v>
      </c>
      <c r="B17" s="63" t="s">
        <v>231</v>
      </c>
      <c r="C17" s="64">
        <v>2</v>
      </c>
      <c r="D17" s="63" t="s">
        <v>178</v>
      </c>
      <c r="E17" s="63" t="s">
        <v>257</v>
      </c>
      <c r="F17" s="63"/>
      <c r="G17" s="65" t="s">
        <v>230</v>
      </c>
      <c r="H17" s="6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</row>
    <row r="18" spans="1:58" ht="27" customHeight="1">
      <c r="A18" s="69">
        <f t="shared" ca="1" si="0"/>
        <v>15</v>
      </c>
      <c r="B18" s="63" t="s">
        <v>232</v>
      </c>
      <c r="C18" s="64">
        <v>2</v>
      </c>
      <c r="D18" s="63" t="s">
        <v>179</v>
      </c>
      <c r="E18" s="63"/>
      <c r="F18" s="63"/>
      <c r="G18" s="65"/>
      <c r="H18" s="6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</row>
    <row r="19" spans="1:58" ht="27" customHeight="1">
      <c r="A19" s="63">
        <f t="shared" ca="1" si="0"/>
        <v>16</v>
      </c>
      <c r="B19" s="63" t="s">
        <v>233</v>
      </c>
      <c r="C19" s="64">
        <v>2</v>
      </c>
      <c r="D19" s="63" t="s">
        <v>204</v>
      </c>
      <c r="E19" s="63" t="s">
        <v>122</v>
      </c>
      <c r="F19" s="63" t="s">
        <v>130</v>
      </c>
      <c r="G19" s="65"/>
      <c r="H19" s="6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</row>
    <row r="20" spans="1:58" ht="27" customHeight="1">
      <c r="A20" s="63">
        <f t="shared" ca="1" si="0"/>
        <v>17</v>
      </c>
      <c r="B20" s="63" t="s">
        <v>234</v>
      </c>
      <c r="C20" s="64">
        <v>2</v>
      </c>
      <c r="D20" s="63" t="s">
        <v>219</v>
      </c>
      <c r="E20" s="63"/>
      <c r="F20" s="63"/>
      <c r="G20" s="65"/>
      <c r="H20" s="6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</row>
    <row r="21" spans="1:58" ht="27" customHeight="1">
      <c r="A21" s="69">
        <f t="shared" ca="1" si="0"/>
        <v>18</v>
      </c>
      <c r="B21" s="63" t="s">
        <v>235</v>
      </c>
      <c r="C21" s="64">
        <v>2</v>
      </c>
      <c r="D21" s="63" t="s">
        <v>220</v>
      </c>
      <c r="E21" s="63" t="s">
        <v>198</v>
      </c>
      <c r="F21" s="63" t="s">
        <v>131</v>
      </c>
      <c r="G21" s="65"/>
      <c r="H21" s="6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spans="1:58" ht="27" customHeight="1">
      <c r="A22" s="63">
        <f t="shared" ca="1" si="0"/>
        <v>19</v>
      </c>
      <c r="B22" s="63" t="s">
        <v>236</v>
      </c>
      <c r="C22" s="64">
        <v>2</v>
      </c>
      <c r="D22" s="63" t="s">
        <v>221</v>
      </c>
      <c r="E22" s="63"/>
      <c r="F22" s="63"/>
      <c r="G22" s="65"/>
      <c r="H22" s="6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</row>
    <row r="23" spans="1:58" ht="27" customHeight="1">
      <c r="A23" s="63">
        <f t="shared" ca="1" si="0"/>
        <v>20</v>
      </c>
      <c r="B23" s="63" t="s">
        <v>237</v>
      </c>
      <c r="C23" s="64">
        <v>2</v>
      </c>
      <c r="D23" s="63" t="s">
        <v>324</v>
      </c>
      <c r="E23" s="63" t="s">
        <v>122</v>
      </c>
      <c r="F23" s="63" t="s">
        <v>128</v>
      </c>
      <c r="G23" s="65"/>
      <c r="H23" s="6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</row>
    <row r="24" spans="1:58" ht="27" customHeight="1">
      <c r="A24" s="69">
        <f t="shared" ca="1" si="0"/>
        <v>21</v>
      </c>
      <c r="B24" s="63" t="s">
        <v>238</v>
      </c>
      <c r="C24" s="64">
        <v>2</v>
      </c>
      <c r="D24" s="63" t="s">
        <v>180</v>
      </c>
      <c r="E24" s="63"/>
      <c r="F24" s="63"/>
      <c r="G24" s="65"/>
      <c r="H24" s="6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</row>
    <row r="25" spans="1:58" ht="27" customHeight="1">
      <c r="A25" s="63">
        <f t="shared" ca="1" si="0"/>
        <v>22</v>
      </c>
      <c r="B25" s="63" t="s">
        <v>239</v>
      </c>
      <c r="C25" s="64">
        <v>2</v>
      </c>
      <c r="D25" s="63" t="s">
        <v>181</v>
      </c>
      <c r="E25" s="63" t="s">
        <v>122</v>
      </c>
      <c r="F25" s="63" t="s">
        <v>129</v>
      </c>
      <c r="G25" s="65"/>
      <c r="H25" s="6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</row>
    <row r="26" spans="1:58" ht="27" customHeight="1">
      <c r="A26" s="63">
        <f t="shared" ca="1" si="0"/>
        <v>23</v>
      </c>
      <c r="B26" s="63" t="s">
        <v>240</v>
      </c>
      <c r="C26" s="64">
        <v>2</v>
      </c>
      <c r="D26" s="63" t="s">
        <v>182</v>
      </c>
      <c r="E26" s="63"/>
      <c r="F26" s="63"/>
      <c r="G26" s="65"/>
      <c r="H26" s="6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</row>
    <row r="27" spans="1:58" ht="27" customHeight="1">
      <c r="A27" s="69">
        <f t="shared" ca="1" si="0"/>
        <v>24</v>
      </c>
      <c r="B27" s="63" t="s">
        <v>241</v>
      </c>
      <c r="C27" s="64">
        <v>2</v>
      </c>
      <c r="D27" s="63" t="s">
        <v>183</v>
      </c>
      <c r="E27" s="63" t="s">
        <v>122</v>
      </c>
      <c r="F27" s="63" t="s">
        <v>127</v>
      </c>
      <c r="G27" s="65"/>
      <c r="H27" s="6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</row>
    <row r="28" spans="1:58" ht="27" customHeight="1">
      <c r="A28" s="63">
        <f t="shared" ca="1" si="0"/>
        <v>25</v>
      </c>
      <c r="B28" s="63" t="s">
        <v>242</v>
      </c>
      <c r="C28" s="64" t="s">
        <v>256</v>
      </c>
      <c r="D28" s="63" t="s">
        <v>184</v>
      </c>
      <c r="E28" s="63" t="s">
        <v>148</v>
      </c>
      <c r="F28" s="63" t="s">
        <v>153</v>
      </c>
      <c r="G28" s="65"/>
      <c r="H28" s="6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</row>
    <row r="29" spans="1:58" ht="27" customHeight="1">
      <c r="A29" s="63">
        <f t="shared" ca="1" si="0"/>
        <v>26</v>
      </c>
      <c r="B29" s="63" t="s">
        <v>243</v>
      </c>
      <c r="C29" s="64" t="s">
        <v>256</v>
      </c>
      <c r="D29" s="63" t="s">
        <v>185</v>
      </c>
      <c r="E29" s="63"/>
      <c r="F29" s="63"/>
      <c r="G29" s="65"/>
      <c r="H29" s="6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</row>
    <row r="30" spans="1:58" ht="27" customHeight="1">
      <c r="A30" s="69">
        <f t="shared" ca="1" si="0"/>
        <v>27</v>
      </c>
      <c r="B30" s="63" t="s">
        <v>244</v>
      </c>
      <c r="C30" s="64" t="s">
        <v>256</v>
      </c>
      <c r="D30" s="63" t="s">
        <v>186</v>
      </c>
      <c r="E30" s="63"/>
      <c r="F30" s="63"/>
      <c r="G30" s="65"/>
      <c r="H30" s="6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</row>
    <row r="31" spans="1:58" ht="27" customHeight="1">
      <c r="A31" s="63">
        <f t="shared" ca="1" si="0"/>
        <v>28</v>
      </c>
      <c r="B31" s="63" t="s">
        <v>245</v>
      </c>
      <c r="C31" s="64" t="s">
        <v>256</v>
      </c>
      <c r="D31" s="63" t="s">
        <v>187</v>
      </c>
      <c r="E31" s="63" t="s">
        <v>148</v>
      </c>
      <c r="F31" s="63" t="s">
        <v>154</v>
      </c>
      <c r="G31" s="65"/>
      <c r="H31" s="6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</row>
    <row r="32" spans="1:58" ht="27" customHeight="1">
      <c r="A32" s="63">
        <f t="shared" ca="1" si="0"/>
        <v>29</v>
      </c>
      <c r="B32" s="63" t="s">
        <v>246</v>
      </c>
      <c r="C32" s="64" t="s">
        <v>256</v>
      </c>
      <c r="D32" s="63" t="s">
        <v>188</v>
      </c>
      <c r="E32" s="63"/>
      <c r="F32" s="63"/>
      <c r="G32" s="65"/>
      <c r="H32" s="6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</row>
    <row r="33" spans="1:58" ht="27" customHeight="1">
      <c r="A33" s="69">
        <f t="shared" ca="1" si="0"/>
        <v>30</v>
      </c>
      <c r="B33" s="66" t="s">
        <v>247</v>
      </c>
      <c r="C33" s="64" t="s">
        <v>256</v>
      </c>
      <c r="D33" s="63" t="s">
        <v>189</v>
      </c>
      <c r="E33" s="63" t="s">
        <v>148</v>
      </c>
      <c r="F33" s="63" t="s">
        <v>155</v>
      </c>
      <c r="G33" s="65"/>
      <c r="H33" s="6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</row>
    <row r="34" spans="1:58" ht="27" customHeight="1">
      <c r="A34" s="63">
        <f t="shared" ca="1" si="0"/>
        <v>31</v>
      </c>
      <c r="B34" s="66" t="s">
        <v>248</v>
      </c>
      <c r="C34" s="64" t="s">
        <v>256</v>
      </c>
      <c r="D34" s="63" t="s">
        <v>190</v>
      </c>
      <c r="E34" s="63"/>
      <c r="F34" s="63"/>
      <c r="G34" s="65"/>
      <c r="H34" s="6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</row>
    <row r="35" spans="1:58" ht="27" customHeight="1">
      <c r="A35" s="63">
        <f t="shared" ca="1" si="0"/>
        <v>32</v>
      </c>
      <c r="B35" s="63" t="s">
        <v>249</v>
      </c>
      <c r="C35" s="67" t="s">
        <v>256</v>
      </c>
      <c r="D35" s="66" t="s">
        <v>264</v>
      </c>
      <c r="E35" s="66" t="s">
        <v>148</v>
      </c>
      <c r="F35" s="66"/>
      <c r="G35" s="68" t="s">
        <v>227</v>
      </c>
      <c r="H35" s="6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</row>
    <row r="36" spans="1:58" ht="27" customHeight="1">
      <c r="A36" s="69">
        <f t="shared" ca="1" si="0"/>
        <v>33</v>
      </c>
      <c r="B36" s="63" t="s">
        <v>250</v>
      </c>
      <c r="C36" s="67" t="s">
        <v>256</v>
      </c>
      <c r="D36" s="66" t="s">
        <v>191</v>
      </c>
      <c r="E36" s="66"/>
      <c r="F36" s="66"/>
      <c r="G36" s="68"/>
      <c r="H36" s="66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</row>
    <row r="37" spans="1:58" ht="27" customHeight="1">
      <c r="A37" s="63">
        <f t="shared" ca="1" si="0"/>
        <v>34</v>
      </c>
      <c r="B37" s="63" t="s">
        <v>251</v>
      </c>
      <c r="C37" s="67" t="s">
        <v>256</v>
      </c>
      <c r="D37" s="63" t="s">
        <v>192</v>
      </c>
      <c r="E37" s="63" t="s">
        <v>148</v>
      </c>
      <c r="F37" s="63"/>
      <c r="G37" s="65" t="s">
        <v>258</v>
      </c>
      <c r="H37" s="6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</row>
    <row r="38" spans="1:58" ht="27" customHeight="1">
      <c r="A38" s="63">
        <f t="shared" ca="1" si="0"/>
        <v>35</v>
      </c>
      <c r="B38" s="63" t="s">
        <v>252</v>
      </c>
      <c r="C38" s="67" t="s">
        <v>256</v>
      </c>
      <c r="D38" s="63" t="s">
        <v>193</v>
      </c>
      <c r="E38" s="63"/>
      <c r="F38" s="63"/>
      <c r="G38" s="65"/>
      <c r="H38" s="6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</row>
    <row r="39" spans="1:58" ht="27" customHeight="1">
      <c r="A39" s="69">
        <f t="shared" ca="1" si="0"/>
        <v>36</v>
      </c>
      <c r="B39" s="63" t="s">
        <v>253</v>
      </c>
      <c r="C39" s="67" t="s">
        <v>256</v>
      </c>
      <c r="D39" s="63" t="s">
        <v>194</v>
      </c>
      <c r="E39" s="63" t="s">
        <v>148</v>
      </c>
      <c r="F39" s="63"/>
      <c r="G39" s="65" t="s">
        <v>229</v>
      </c>
      <c r="H39" s="6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</row>
    <row r="40" spans="1:58" ht="27" customHeight="1">
      <c r="A40" s="63">
        <f t="shared" ca="1" si="0"/>
        <v>37</v>
      </c>
      <c r="B40" s="63" t="s">
        <v>254</v>
      </c>
      <c r="C40" s="67" t="s">
        <v>256</v>
      </c>
      <c r="D40" s="63" t="s">
        <v>195</v>
      </c>
      <c r="E40" s="63"/>
      <c r="F40" s="63"/>
      <c r="G40" s="65"/>
      <c r="H40" s="6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</row>
    <row r="41" spans="1:58" ht="27" customHeight="1">
      <c r="A41" s="69">
        <f t="shared" ca="1" si="0"/>
        <v>38</v>
      </c>
      <c r="B41" s="63" t="s">
        <v>255</v>
      </c>
      <c r="C41" s="67" t="s">
        <v>256</v>
      </c>
      <c r="D41" s="63" t="s">
        <v>196</v>
      </c>
      <c r="E41" s="63" t="s">
        <v>257</v>
      </c>
      <c r="F41" s="63"/>
      <c r="G41" s="65" t="s">
        <v>259</v>
      </c>
      <c r="H41" s="6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</row>
    <row r="42" spans="1:58" ht="27" customHeight="1">
      <c r="A42" s="63">
        <f t="shared" ca="1" si="0"/>
        <v>39</v>
      </c>
      <c r="B42" s="63" t="s">
        <v>269</v>
      </c>
      <c r="C42" s="67" t="s">
        <v>256</v>
      </c>
      <c r="D42" s="63" t="s">
        <v>197</v>
      </c>
      <c r="E42" s="63"/>
      <c r="F42" s="63"/>
      <c r="G42" s="65"/>
      <c r="H42" s="6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</row>
    <row r="43" spans="1:58" ht="27" customHeight="1">
      <c r="A43" s="69">
        <f t="shared" ca="1" si="0"/>
        <v>40</v>
      </c>
      <c r="B43" s="63" t="s">
        <v>270</v>
      </c>
      <c r="C43" s="64" t="s">
        <v>256</v>
      </c>
      <c r="D43" s="63" t="s">
        <v>158</v>
      </c>
      <c r="E43" s="63" t="s">
        <v>206</v>
      </c>
      <c r="F43" s="63" t="s">
        <v>158</v>
      </c>
      <c r="G43" s="65"/>
      <c r="H43" s="6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</row>
    <row r="44" spans="1:58" ht="27" customHeight="1">
      <c r="A44" s="63">
        <f t="shared" ca="1" si="0"/>
        <v>41</v>
      </c>
      <c r="B44" s="63" t="s">
        <v>337</v>
      </c>
      <c r="C44" s="64" t="s">
        <v>256</v>
      </c>
      <c r="D44" s="63" t="s">
        <v>207</v>
      </c>
      <c r="E44" s="63" t="s">
        <v>206</v>
      </c>
      <c r="F44" s="63" t="s">
        <v>159</v>
      </c>
      <c r="G44" s="65"/>
      <c r="H44" s="6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</row>
    <row r="45" spans="1:58" ht="27" customHeight="1">
      <c r="A45" s="69">
        <f t="shared" ca="1" si="0"/>
        <v>42</v>
      </c>
      <c r="B45" s="63" t="s">
        <v>338</v>
      </c>
      <c r="C45" s="64" t="s">
        <v>256</v>
      </c>
      <c r="D45" s="63" t="s">
        <v>205</v>
      </c>
      <c r="E45" s="63" t="s">
        <v>148</v>
      </c>
      <c r="F45" s="63" t="s">
        <v>156</v>
      </c>
      <c r="G45" s="65" t="s">
        <v>157</v>
      </c>
      <c r="H45" s="6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</row>
    <row r="46" spans="1:58">
      <c r="A46" s="43"/>
      <c r="B46" s="6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</row>
    <row r="47" spans="1:58">
      <c r="A47" s="43"/>
      <c r="B47" s="62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</row>
    <row r="48" spans="1:58">
      <c r="A48" s="43"/>
      <c r="B48" s="5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</row>
    <row r="49" spans="1:58">
      <c r="A49" s="43"/>
      <c r="B49" s="5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</row>
    <row r="50" spans="1:58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</row>
    <row r="51" spans="1:58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</row>
    <row r="52" spans="1:58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</row>
    <row r="53" spans="1:58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</row>
    <row r="54" spans="1:58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</row>
    <row r="55" spans="1:58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</row>
    <row r="56" spans="1:58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</row>
    <row r="57" spans="1:58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</row>
    <row r="58" spans="1: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</row>
    <row r="59" spans="1:58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</row>
    <row r="60" spans="1:58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</row>
    <row r="61" spans="1:58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</row>
    <row r="62" spans="1:58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</row>
    <row r="63" spans="1:58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</row>
    <row r="64" spans="1:58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</row>
    <row r="65" spans="1:58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</row>
    <row r="66" spans="1:58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</row>
    <row r="67" spans="1:58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</row>
    <row r="68" spans="1:5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</row>
    <row r="69" spans="1:58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</row>
    <row r="70" spans="1:58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</row>
    <row r="71" spans="1:58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</row>
    <row r="72" spans="1:58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</row>
    <row r="73" spans="1:58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</row>
    <row r="74" spans="1:58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</row>
    <row r="75" spans="1:58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</row>
    <row r="76" spans="1:58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</row>
    <row r="77" spans="1:58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</row>
    <row r="78" spans="1:5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</row>
    <row r="79" spans="1:58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</row>
    <row r="80" spans="1:58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</row>
    <row r="81" spans="1:58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</row>
    <row r="82" spans="1:58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</row>
    <row r="83" spans="1:58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</row>
    <row r="84" spans="1:58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</row>
    <row r="85" spans="1:58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</row>
    <row r="86" spans="1:58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</row>
    <row r="87" spans="1:58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</row>
    <row r="88" spans="1:5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</row>
    <row r="89" spans="1:58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</row>
    <row r="90" spans="1:58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</row>
    <row r="91" spans="1:58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</row>
    <row r="92" spans="1:58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</row>
    <row r="93" spans="1:58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</row>
    <row r="94" spans="1:58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</row>
    <row r="95" spans="1:58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</row>
    <row r="96" spans="1:58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spans="1:58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</row>
    <row r="98" spans="1:5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</row>
    <row r="99" spans="1:58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</row>
    <row r="100" spans="1:58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</row>
    <row r="101" spans="1:58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</row>
    <row r="102" spans="1:58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</row>
    <row r="103" spans="1:58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</row>
    <row r="104" spans="1:58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</row>
    <row r="105" spans="1:58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</row>
    <row r="106" spans="1:58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</row>
    <row r="107" spans="1:58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</row>
    <row r="108" spans="1:5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</row>
  </sheetData>
  <mergeCells count="6">
    <mergeCell ref="H2:H3"/>
    <mergeCell ref="A2:A3"/>
    <mergeCell ref="B2:C2"/>
    <mergeCell ref="D2:D3"/>
    <mergeCell ref="E2:F2"/>
    <mergeCell ref="G2:G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表紙</vt:lpstr>
      <vt:lpstr>更新履歴</vt:lpstr>
      <vt:lpstr>助成金企業一覧画面</vt:lpstr>
      <vt:lpstr>助成金書類カテゴリ選択画面</vt:lpstr>
      <vt:lpstr>助成金書類ダウンロード 申請種別選択画面</vt:lpstr>
      <vt:lpstr>助成金書類ダウンロード 出力対象選択画面</vt:lpstr>
      <vt:lpstr>助成金書類ダウンロード画面</vt:lpstr>
      <vt:lpstr>勤怠管理画面</vt:lpstr>
      <vt:lpstr>出力項目一覧_タイプ1</vt:lpstr>
      <vt:lpstr>出力項目一覧_タイプ2</vt:lpstr>
      <vt:lpstr>勤怠管理画面!Print_Area</vt:lpstr>
      <vt:lpstr>更新履歴!Print_Area</vt:lpstr>
      <vt:lpstr>出力項目一覧_タイプ1!Print_Area</vt:lpstr>
      <vt:lpstr>出力項目一覧_タイプ2!Print_Area</vt:lpstr>
      <vt:lpstr>'助成金書類ダウンロード 出力対象選択画面'!Print_Area</vt:lpstr>
      <vt:lpstr>'助成金書類ダウンロード 申請種別選択画面'!Print_Area</vt:lpstr>
      <vt:lpstr>助成金書類ダウンロード画面!Print_Area</vt:lpstr>
      <vt:lpstr>勤怠管理画面!Print_Titles</vt:lpstr>
      <vt:lpstr>助成金書類カテゴリ選択画面!Print_Titles</vt:lpstr>
      <vt:lpstr>'助成金書類ダウンロード 出力対象選択画面'!Print_Titles</vt:lpstr>
      <vt:lpstr>'助成金書類ダウンロード 申請種別選択画面'!Print_Titles</vt:lpstr>
      <vt:lpstr>助成金書類ダウンロード画面!Print_Titles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2018-01-12T01:28:55Z</dcterms:modified>
</cp:coreProperties>
</file>